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ropbox/Uni_research/Projects/Long-read_assembler_comparison/"/>
    </mc:Choice>
  </mc:AlternateContent>
  <xr:revisionPtr revIDLastSave="0" documentId="13_ncr:1_{11CF4FBF-6B62-E342-9E95-3C7CEFAE456E}" xr6:coauthVersionLast="45" xr6:coauthVersionMax="45" xr10:uidLastSave="{00000000-0000-0000-0000-000000000000}"/>
  <bookViews>
    <workbookView xWindow="560" yWindow="-21040" windowWidth="33600" windowHeight="19080" xr2:uid="{BFBB63E0-642C-D14C-8DAE-1EB087910143}"/>
  </bookViews>
  <sheets>
    <sheet name="Per-genome" sheetId="2" r:id="rId1"/>
    <sheet name="Per-replicon" sheetId="1" r:id="rId2"/>
    <sheet name="Column explanations" sheetId="4" r:id="rId3"/>
    <sheet name="GTDB-Tk v0.3.2 results" sheetId="3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2" i="2"/>
  <c r="E1003" i="2" l="1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002" i="2"/>
  <c r="E159" i="2" l="1"/>
  <c r="J159" i="2"/>
  <c r="E709" i="2"/>
  <c r="J709" i="2"/>
  <c r="E961" i="2"/>
  <c r="J961" i="2"/>
  <c r="E475" i="2"/>
  <c r="J475" i="2"/>
  <c r="E1001" i="2"/>
  <c r="J1001" i="2"/>
  <c r="E952" i="2"/>
  <c r="J952" i="2"/>
  <c r="E454" i="2"/>
  <c r="J454" i="2"/>
  <c r="E645" i="2"/>
  <c r="J645" i="2"/>
  <c r="E228" i="2"/>
  <c r="J228" i="2"/>
  <c r="E746" i="2"/>
  <c r="J746" i="2"/>
  <c r="E578" i="2"/>
  <c r="J578" i="2"/>
  <c r="E224" i="2"/>
  <c r="J224" i="2"/>
  <c r="E381" i="2"/>
  <c r="J381" i="2"/>
  <c r="E497" i="2"/>
  <c r="J497" i="2"/>
  <c r="E218" i="2"/>
  <c r="J218" i="2"/>
  <c r="E526" i="2"/>
  <c r="J526" i="2"/>
  <c r="E561" i="2"/>
  <c r="J561" i="2"/>
  <c r="E231" i="2"/>
  <c r="J231" i="2"/>
  <c r="E839" i="2"/>
  <c r="J839" i="2"/>
  <c r="E542" i="2"/>
  <c r="J542" i="2"/>
  <c r="E668" i="2"/>
  <c r="J668" i="2"/>
  <c r="E551" i="2"/>
  <c r="J551" i="2"/>
  <c r="E904" i="2"/>
  <c r="J904" i="2"/>
  <c r="E574" i="2"/>
  <c r="J574" i="2"/>
  <c r="E511" i="2"/>
  <c r="J511" i="2"/>
  <c r="E590" i="2"/>
  <c r="J590" i="2"/>
  <c r="E402" i="2"/>
  <c r="J402" i="2"/>
  <c r="E358" i="2"/>
  <c r="J358" i="2"/>
  <c r="E450" i="2"/>
  <c r="J450" i="2"/>
  <c r="E374" i="2"/>
  <c r="J374" i="2"/>
  <c r="E635" i="2"/>
  <c r="J635" i="2"/>
  <c r="E773" i="2"/>
  <c r="J773" i="2"/>
  <c r="E852" i="2"/>
  <c r="J852" i="2"/>
  <c r="E369" i="2"/>
  <c r="J369" i="2"/>
  <c r="E669" i="2"/>
  <c r="J669" i="2"/>
  <c r="E483" i="2"/>
  <c r="J483" i="2"/>
  <c r="E957" i="2"/>
  <c r="J957" i="2"/>
  <c r="E407" i="2"/>
  <c r="J407" i="2"/>
  <c r="E503" i="2"/>
  <c r="J503" i="2"/>
  <c r="E182" i="2"/>
  <c r="J182" i="2"/>
  <c r="E593" i="2"/>
  <c r="J593" i="2"/>
  <c r="E161" i="2"/>
  <c r="J161" i="2"/>
  <c r="E205" i="2"/>
  <c r="J205" i="2"/>
  <c r="E136" i="2"/>
  <c r="J136" i="2"/>
  <c r="E333" i="2"/>
  <c r="J333" i="2"/>
  <c r="E462" i="2"/>
  <c r="J462" i="2"/>
  <c r="E782" i="2"/>
  <c r="J782" i="2"/>
  <c r="E760" i="2"/>
  <c r="J760" i="2"/>
  <c r="E655" i="2"/>
  <c r="J655" i="2"/>
  <c r="E922" i="2"/>
  <c r="J922" i="2"/>
  <c r="E676" i="2"/>
  <c r="J676" i="2"/>
  <c r="E575" i="2"/>
  <c r="J575" i="2"/>
  <c r="E827" i="2"/>
  <c r="J827" i="2"/>
  <c r="E448" i="2"/>
  <c r="J448" i="2"/>
  <c r="E114" i="2"/>
  <c r="J114" i="2"/>
  <c r="E434" i="2"/>
  <c r="J434" i="2"/>
  <c r="E235" i="2"/>
  <c r="J235" i="2"/>
  <c r="E264" i="2"/>
  <c r="J264" i="2"/>
  <c r="E282" i="2"/>
  <c r="J282" i="2"/>
  <c r="E614" i="2"/>
  <c r="J614" i="2"/>
  <c r="E888" i="2"/>
  <c r="J888" i="2"/>
  <c r="E898" i="2"/>
  <c r="J898" i="2"/>
  <c r="E478" i="2"/>
  <c r="J478" i="2"/>
  <c r="E700" i="2"/>
  <c r="J700" i="2"/>
  <c r="E624" i="2"/>
  <c r="J624" i="2"/>
  <c r="E418" i="2"/>
  <c r="J418" i="2"/>
  <c r="E336" i="2"/>
  <c r="J336" i="2"/>
  <c r="E583" i="2"/>
  <c r="J583" i="2"/>
  <c r="E255" i="2"/>
  <c r="J255" i="2"/>
  <c r="E353" i="2"/>
  <c r="J353" i="2"/>
  <c r="E323" i="2"/>
  <c r="J323" i="2"/>
  <c r="E128" i="2"/>
  <c r="J128" i="2"/>
  <c r="E110" i="2"/>
  <c r="J110" i="2"/>
  <c r="E882" i="2"/>
  <c r="J882" i="2"/>
  <c r="E924" i="2"/>
  <c r="J924" i="2"/>
  <c r="E603" i="2"/>
  <c r="J603" i="2"/>
  <c r="E974" i="2"/>
  <c r="J974" i="2"/>
  <c r="E847" i="2"/>
  <c r="J847" i="2"/>
  <c r="E885" i="2"/>
  <c r="J885" i="2"/>
  <c r="E745" i="2"/>
  <c r="J745" i="2"/>
  <c r="E801" i="2"/>
  <c r="J801" i="2"/>
  <c r="E357" i="2"/>
  <c r="J357" i="2"/>
  <c r="E140" i="2"/>
  <c r="J140" i="2"/>
  <c r="E682" i="2"/>
  <c r="J682" i="2"/>
  <c r="E825" i="2"/>
  <c r="J825" i="2"/>
  <c r="E168" i="2"/>
  <c r="J168" i="2"/>
  <c r="E785" i="2"/>
  <c r="J785" i="2"/>
  <c r="E361" i="2"/>
  <c r="J361" i="2"/>
  <c r="E842" i="2"/>
  <c r="J842" i="2"/>
  <c r="E833" i="2"/>
  <c r="J833" i="2"/>
  <c r="E930" i="2"/>
  <c r="J930" i="2"/>
  <c r="E536" i="2"/>
  <c r="J536" i="2"/>
  <c r="E560" i="2"/>
  <c r="J560" i="2"/>
  <c r="E468" i="2"/>
  <c r="J468" i="2"/>
  <c r="E871" i="2"/>
  <c r="J871" i="2"/>
  <c r="E1000" i="2"/>
  <c r="J1000" i="2"/>
  <c r="E237" i="2"/>
  <c r="J237" i="2"/>
  <c r="E728" i="2"/>
  <c r="J728" i="2"/>
  <c r="E309" i="2"/>
  <c r="J309" i="2"/>
  <c r="E186" i="2"/>
  <c r="J186" i="2"/>
  <c r="E398" i="2"/>
  <c r="J398" i="2"/>
  <c r="E348" i="2"/>
  <c r="J348" i="2"/>
  <c r="E245" i="2"/>
  <c r="J245" i="2"/>
  <c r="E184" i="2"/>
  <c r="J184" i="2"/>
  <c r="E528" i="2"/>
  <c r="J528" i="2"/>
  <c r="E771" i="2"/>
  <c r="J771" i="2"/>
  <c r="E287" i="2"/>
  <c r="J287" i="2"/>
  <c r="E850" i="2"/>
  <c r="J850" i="2"/>
  <c r="E405" i="2"/>
  <c r="J405" i="2"/>
  <c r="E734" i="2"/>
  <c r="J734" i="2"/>
  <c r="E391" i="2"/>
  <c r="J391" i="2"/>
  <c r="E699" i="2"/>
  <c r="J699" i="2"/>
  <c r="E887" i="2"/>
  <c r="J887" i="2"/>
  <c r="E886" i="2"/>
  <c r="J886" i="2"/>
  <c r="E892" i="2"/>
  <c r="J892" i="2"/>
  <c r="E137" i="2"/>
  <c r="J137" i="2"/>
  <c r="E322" i="2"/>
  <c r="J322" i="2"/>
  <c r="E912" i="2"/>
  <c r="J912" i="2"/>
  <c r="E793" i="2"/>
  <c r="J793" i="2"/>
  <c r="E732" i="2"/>
  <c r="J732" i="2"/>
  <c r="E498" i="2"/>
  <c r="J498" i="2"/>
  <c r="E857" i="2"/>
  <c r="J857" i="2"/>
  <c r="E799" i="2"/>
  <c r="J799" i="2"/>
  <c r="E132" i="2"/>
  <c r="J132" i="2"/>
  <c r="E661" i="2"/>
  <c r="J661" i="2"/>
  <c r="E131" i="2"/>
  <c r="J131" i="2"/>
  <c r="E958" i="2"/>
  <c r="J958" i="2"/>
  <c r="E716" i="2"/>
  <c r="J716" i="2"/>
  <c r="E138" i="2"/>
  <c r="J138" i="2"/>
  <c r="E320" i="2"/>
  <c r="J320" i="2"/>
  <c r="E753" i="2"/>
  <c r="J753" i="2"/>
  <c r="E296" i="2"/>
  <c r="J296" i="2"/>
  <c r="E535" i="2"/>
  <c r="J535" i="2"/>
  <c r="E812" i="2"/>
  <c r="J812" i="2"/>
  <c r="E776" i="2"/>
  <c r="J776" i="2"/>
  <c r="E752" i="2"/>
  <c r="J752" i="2"/>
  <c r="E626" i="2"/>
  <c r="J626" i="2"/>
  <c r="E554" i="2"/>
  <c r="J554" i="2"/>
  <c r="E802" i="2"/>
  <c r="J802" i="2"/>
  <c r="E719" i="2"/>
  <c r="J719" i="2"/>
  <c r="E477" i="2"/>
  <c r="J477" i="2"/>
  <c r="E365" i="2"/>
  <c r="J365" i="2"/>
  <c r="E279" i="2"/>
  <c r="J279" i="2"/>
  <c r="E823" i="2"/>
  <c r="J823" i="2"/>
  <c r="E796" i="2"/>
  <c r="J796" i="2"/>
  <c r="E616" i="2"/>
  <c r="J616" i="2"/>
  <c r="E878" i="2"/>
  <c r="J878" i="2"/>
  <c r="E247" i="2"/>
  <c r="J247" i="2"/>
  <c r="E507" i="2"/>
  <c r="J507" i="2"/>
  <c r="E195" i="2"/>
  <c r="J195" i="2"/>
  <c r="E683" i="2"/>
  <c r="J683" i="2"/>
  <c r="E566" i="2"/>
  <c r="J566" i="2"/>
  <c r="E790" i="2"/>
  <c r="J790" i="2"/>
  <c r="E481" i="2"/>
  <c r="J481" i="2"/>
  <c r="E207" i="2"/>
  <c r="J207" i="2"/>
  <c r="E872" i="2"/>
  <c r="J872" i="2"/>
  <c r="E678" i="2"/>
  <c r="J678" i="2"/>
  <c r="E662" i="2"/>
  <c r="J662" i="2"/>
  <c r="E622" i="2"/>
  <c r="J622" i="2"/>
  <c r="E862" i="2"/>
  <c r="J862" i="2"/>
  <c r="E515" i="2"/>
  <c r="J515" i="2"/>
  <c r="E675" i="2"/>
  <c r="J675" i="2"/>
  <c r="E946" i="2"/>
  <c r="J946" i="2"/>
  <c r="E469" i="2"/>
  <c r="J469" i="2"/>
  <c r="E139" i="2"/>
  <c r="J139" i="2"/>
  <c r="E849" i="2"/>
  <c r="J849" i="2"/>
  <c r="E945" i="2"/>
  <c r="J945" i="2"/>
  <c r="E766" i="2"/>
  <c r="J766" i="2"/>
  <c r="E396" i="2"/>
  <c r="J396" i="2"/>
  <c r="E312" i="2"/>
  <c r="J312" i="2"/>
  <c r="E465" i="2"/>
  <c r="J465" i="2"/>
  <c r="E737" i="2"/>
  <c r="J737" i="2"/>
  <c r="E916" i="2"/>
  <c r="J916" i="2"/>
  <c r="E452" i="2"/>
  <c r="J452" i="2"/>
  <c r="E522" i="2"/>
  <c r="J522" i="2"/>
  <c r="E492" i="2"/>
  <c r="J492" i="2"/>
  <c r="E318" i="2"/>
  <c r="J318" i="2"/>
  <c r="E692" i="2"/>
  <c r="J692" i="2"/>
  <c r="E174" i="2"/>
  <c r="J174" i="2"/>
  <c r="E576" i="2"/>
  <c r="J576" i="2"/>
  <c r="E834" i="2"/>
  <c r="J834" i="2"/>
  <c r="E188" i="2"/>
  <c r="J188" i="2"/>
  <c r="E595" i="2"/>
  <c r="J595" i="2"/>
  <c r="E280" i="2"/>
  <c r="J280" i="2"/>
  <c r="E476" i="2"/>
  <c r="J476" i="2"/>
  <c r="E311" i="2"/>
  <c r="J311" i="2"/>
  <c r="E341" i="2"/>
  <c r="J341" i="2"/>
  <c r="E295" i="2"/>
  <c r="J295" i="2"/>
  <c r="E875" i="2"/>
  <c r="J875" i="2"/>
  <c r="E788" i="2"/>
  <c r="J788" i="2"/>
  <c r="E192" i="2"/>
  <c r="J192" i="2"/>
  <c r="E704" i="2"/>
  <c r="J704" i="2"/>
  <c r="E158" i="2"/>
  <c r="J158" i="2"/>
  <c r="E671" i="2"/>
  <c r="J671" i="2"/>
  <c r="E271" i="2"/>
  <c r="J271" i="2"/>
  <c r="E975" i="2"/>
  <c r="J975" i="2"/>
  <c r="E932" i="2"/>
  <c r="J932" i="2"/>
  <c r="E427" i="2"/>
  <c r="J427" i="2"/>
  <c r="E638" i="2"/>
  <c r="J638" i="2"/>
  <c r="E154" i="2"/>
  <c r="J154" i="2"/>
  <c r="E248" i="2"/>
  <c r="J248" i="2"/>
  <c r="E420" i="2"/>
  <c r="J420" i="2"/>
  <c r="E684" i="2"/>
  <c r="J684" i="2"/>
  <c r="E765" i="2"/>
  <c r="J765" i="2"/>
  <c r="E619" i="2"/>
  <c r="J619" i="2"/>
  <c r="E339" i="2"/>
  <c r="J339" i="2"/>
  <c r="E657" i="2"/>
  <c r="J657" i="2"/>
  <c r="E656" i="2"/>
  <c r="J656" i="2"/>
  <c r="E995" i="2"/>
  <c r="J995" i="2"/>
  <c r="E142" i="2"/>
  <c r="J142" i="2"/>
  <c r="E748" i="2"/>
  <c r="J748" i="2"/>
  <c r="E461" i="2"/>
  <c r="J461" i="2"/>
  <c r="E826" i="2"/>
  <c r="J826" i="2"/>
  <c r="E516" i="2"/>
  <c r="J516" i="2"/>
  <c r="E266" i="2"/>
  <c r="J266" i="2"/>
  <c r="E848" i="2"/>
  <c r="J848" i="2"/>
  <c r="E730" i="2"/>
  <c r="J730" i="2"/>
  <c r="E813" i="2"/>
  <c r="J813" i="2"/>
  <c r="E913" i="2"/>
  <c r="J913" i="2"/>
  <c r="E360" i="2"/>
  <c r="J360" i="2"/>
  <c r="E775" i="2"/>
  <c r="J775" i="2"/>
  <c r="E130" i="2"/>
  <c r="J130" i="2"/>
  <c r="E651" i="2"/>
  <c r="J651" i="2"/>
  <c r="E858" i="2"/>
  <c r="J858" i="2"/>
  <c r="E480" i="2"/>
  <c r="J480" i="2"/>
  <c r="E736" i="2"/>
  <c r="J736" i="2"/>
  <c r="E726" i="2"/>
  <c r="J726" i="2"/>
  <c r="E555" i="2"/>
  <c r="J555" i="2"/>
  <c r="E392" i="2"/>
  <c r="J392" i="2"/>
  <c r="E531" i="2"/>
  <c r="J531" i="2"/>
  <c r="E326" i="2"/>
  <c r="J326" i="2"/>
  <c r="E355" i="2"/>
  <c r="J355" i="2"/>
  <c r="E541" i="2"/>
  <c r="J541" i="2"/>
  <c r="E715" i="2"/>
  <c r="J715" i="2"/>
  <c r="E242" i="2"/>
  <c r="J242" i="2"/>
  <c r="E424" i="2"/>
  <c r="J424" i="2"/>
  <c r="E828" i="2"/>
  <c r="J828" i="2"/>
  <c r="E612" i="2"/>
  <c r="J612" i="2"/>
  <c r="E209" i="2"/>
  <c r="J209" i="2"/>
  <c r="E366" i="2"/>
  <c r="J366" i="2"/>
  <c r="E666" i="2"/>
  <c r="J666" i="2"/>
  <c r="E818" i="2"/>
  <c r="J818" i="2"/>
  <c r="E988" i="2"/>
  <c r="J988" i="2"/>
  <c r="E417" i="2"/>
  <c r="J417" i="2"/>
  <c r="E301" i="2"/>
  <c r="J301" i="2"/>
  <c r="E458" i="2"/>
  <c r="J458" i="2"/>
  <c r="E524" i="2"/>
  <c r="J524" i="2"/>
  <c r="E664" i="2"/>
  <c r="J664" i="2"/>
  <c r="E463" i="2"/>
  <c r="J463" i="2"/>
  <c r="E942" i="2"/>
  <c r="J942" i="2"/>
  <c r="E935" i="2"/>
  <c r="J935" i="2"/>
  <c r="E227" i="2"/>
  <c r="J227" i="2"/>
  <c r="E539" i="2"/>
  <c r="J539" i="2"/>
  <c r="E431" i="2"/>
  <c r="J431" i="2"/>
  <c r="E508" i="2"/>
  <c r="J508" i="2"/>
  <c r="E558" i="2"/>
  <c r="J558" i="2"/>
  <c r="E532" i="2"/>
  <c r="J532" i="2"/>
  <c r="E294" i="2"/>
  <c r="J294" i="2"/>
  <c r="E384" i="2"/>
  <c r="J384" i="2"/>
  <c r="E330" i="2"/>
  <c r="J330" i="2"/>
  <c r="E170" i="2"/>
  <c r="J170" i="2"/>
  <c r="E710" i="2"/>
  <c r="J710" i="2"/>
  <c r="E453" i="2"/>
  <c r="J453" i="2"/>
  <c r="E909" i="2"/>
  <c r="J909" i="2"/>
  <c r="E316" i="2"/>
  <c r="J316" i="2"/>
  <c r="E950" i="2"/>
  <c r="J950" i="2"/>
  <c r="E747" i="2"/>
  <c r="J747" i="2"/>
  <c r="E933" i="2"/>
  <c r="J933" i="2"/>
  <c r="E211" i="2"/>
  <c r="J211" i="2"/>
  <c r="E433" i="2"/>
  <c r="J433" i="2"/>
  <c r="E860" i="2"/>
  <c r="J860" i="2"/>
  <c r="E936" i="2"/>
  <c r="J936" i="2"/>
  <c r="E774" i="2"/>
  <c r="J774" i="2"/>
  <c r="E423" i="2"/>
  <c r="J423" i="2"/>
  <c r="E947" i="2"/>
  <c r="J947" i="2"/>
  <c r="E328" i="2"/>
  <c r="J328" i="2"/>
  <c r="E487" i="2"/>
  <c r="J487" i="2"/>
  <c r="E953" i="2"/>
  <c r="J953" i="2"/>
  <c r="E836" i="2"/>
  <c r="J836" i="2"/>
  <c r="E644" i="2"/>
  <c r="J644" i="2"/>
  <c r="E232" i="2"/>
  <c r="J232" i="2"/>
  <c r="E327" i="2"/>
  <c r="J327" i="2"/>
  <c r="E500" i="2"/>
  <c r="J500" i="2"/>
  <c r="E425" i="2"/>
  <c r="J425" i="2"/>
  <c r="E197" i="2"/>
  <c r="J197" i="2"/>
  <c r="E439" i="2"/>
  <c r="J439" i="2"/>
  <c r="E519" i="2"/>
  <c r="J519" i="2"/>
  <c r="E370" i="2"/>
  <c r="J370" i="2"/>
  <c r="E876" i="2"/>
  <c r="J876" i="2"/>
  <c r="E804" i="2"/>
  <c r="J804" i="2"/>
  <c r="E308" i="2"/>
  <c r="J308" i="2"/>
  <c r="E803" i="2"/>
  <c r="J803" i="2"/>
  <c r="E562" i="2"/>
  <c r="J562" i="2"/>
  <c r="E442" i="2"/>
  <c r="J442" i="2"/>
  <c r="E911" i="2"/>
  <c r="J911" i="2"/>
  <c r="E891" i="2"/>
  <c r="J891" i="2"/>
  <c r="E225" i="2"/>
  <c r="J225" i="2"/>
  <c r="E179" i="2"/>
  <c r="J179" i="2"/>
  <c r="E176" i="2"/>
  <c r="J176" i="2"/>
  <c r="E297" i="2"/>
  <c r="J297" i="2"/>
  <c r="E855" i="2"/>
  <c r="J855" i="2"/>
  <c r="E243" i="2"/>
  <c r="J243" i="2"/>
  <c r="E540" i="2"/>
  <c r="J540" i="2"/>
  <c r="E879" i="2"/>
  <c r="J879" i="2"/>
  <c r="E915" i="2"/>
  <c r="J915" i="2"/>
  <c r="E646" i="2"/>
  <c r="J646" i="2"/>
  <c r="E496" i="2"/>
  <c r="J496" i="2"/>
  <c r="E588" i="2"/>
  <c r="J588" i="2"/>
  <c r="E194" i="2"/>
  <c r="J194" i="2"/>
  <c r="E495" i="2"/>
  <c r="J495" i="2"/>
  <c r="E902" i="2"/>
  <c r="J902" i="2"/>
  <c r="E722" i="2"/>
  <c r="J722" i="2"/>
  <c r="E990" i="2"/>
  <c r="J990" i="2"/>
  <c r="E976" i="2"/>
  <c r="J976" i="2"/>
  <c r="E412" i="2"/>
  <c r="J412" i="2"/>
  <c r="E141" i="2"/>
  <c r="J141" i="2"/>
  <c r="E517" i="2"/>
  <c r="J517" i="2"/>
  <c r="E791" i="2"/>
  <c r="J791" i="2"/>
  <c r="E444" i="2"/>
  <c r="J444" i="2"/>
  <c r="E742" i="2"/>
  <c r="J742" i="2"/>
  <c r="E343" i="2"/>
  <c r="J343" i="2"/>
  <c r="E506" i="2"/>
  <c r="J506" i="2"/>
  <c r="E538" i="2"/>
  <c r="J538" i="2"/>
  <c r="E189" i="2"/>
  <c r="J189" i="2"/>
  <c r="E212" i="2"/>
  <c r="J212" i="2"/>
  <c r="E584" i="2"/>
  <c r="J584" i="2"/>
  <c r="E219" i="2"/>
  <c r="J219" i="2"/>
  <c r="E126" i="2"/>
  <c r="J126" i="2"/>
  <c r="E383" i="2"/>
  <c r="J383" i="2"/>
  <c r="E702" i="2"/>
  <c r="J702" i="2"/>
  <c r="E851" i="2"/>
  <c r="J851" i="2"/>
  <c r="E617" i="2"/>
  <c r="J617" i="2"/>
  <c r="E147" i="2"/>
  <c r="J147" i="2"/>
  <c r="E738" i="2"/>
  <c r="J738" i="2"/>
  <c r="E580" i="2"/>
  <c r="J580" i="2"/>
  <c r="E466" i="2"/>
  <c r="J466" i="2"/>
  <c r="E410" i="2"/>
  <c r="J410" i="2"/>
  <c r="E570" i="2"/>
  <c r="J570" i="2"/>
  <c r="E351" i="2"/>
  <c r="J351" i="2"/>
  <c r="E152" i="2"/>
  <c r="J152" i="2"/>
  <c r="E276" i="2"/>
  <c r="J276" i="2"/>
  <c r="E985" i="2"/>
  <c r="J985" i="2"/>
  <c r="E713" i="2"/>
  <c r="J713" i="2"/>
  <c r="E707" i="2"/>
  <c r="J707" i="2"/>
  <c r="E499" i="2"/>
  <c r="J499" i="2"/>
  <c r="E395" i="2"/>
  <c r="J395" i="2"/>
  <c r="E239" i="2"/>
  <c r="J239" i="2"/>
  <c r="E109" i="2"/>
  <c r="J109" i="2"/>
  <c r="E694" i="2"/>
  <c r="J694" i="2"/>
  <c r="E106" i="2"/>
  <c r="J106" i="2"/>
  <c r="E800" i="2"/>
  <c r="J800" i="2"/>
  <c r="E347" i="2"/>
  <c r="J347" i="2"/>
  <c r="E601" i="2"/>
  <c r="J601" i="2"/>
  <c r="E640" i="2"/>
  <c r="J640" i="2"/>
  <c r="E686" i="2"/>
  <c r="J686" i="2"/>
  <c r="E794" i="2"/>
  <c r="J794" i="2"/>
  <c r="E757" i="2"/>
  <c r="J757" i="2"/>
  <c r="E639" i="2"/>
  <c r="J639" i="2"/>
  <c r="E701" i="2"/>
  <c r="J701" i="2"/>
  <c r="E546" i="2"/>
  <c r="J546" i="2"/>
  <c r="E806" i="2"/>
  <c r="J806" i="2"/>
  <c r="E971" i="2"/>
  <c r="J971" i="2"/>
  <c r="E809" i="2"/>
  <c r="J809" i="2"/>
  <c r="E681" i="2"/>
  <c r="J681" i="2"/>
  <c r="E598" i="2"/>
  <c r="J598" i="2"/>
  <c r="E121" i="2"/>
  <c r="J121" i="2"/>
  <c r="E314" i="2"/>
  <c r="J314" i="2"/>
  <c r="E421" i="2"/>
  <c r="J421" i="2"/>
  <c r="E422" i="2"/>
  <c r="J422" i="2"/>
  <c r="E272" i="2"/>
  <c r="J272" i="2"/>
  <c r="E261" i="2"/>
  <c r="J261" i="2"/>
  <c r="E573" i="2"/>
  <c r="J573" i="2"/>
  <c r="E567" i="2"/>
  <c r="J567" i="2"/>
  <c r="E735" i="2"/>
  <c r="J735" i="2"/>
  <c r="E397" i="2"/>
  <c r="J397" i="2"/>
  <c r="E379" i="2"/>
  <c r="J379" i="2"/>
  <c r="E581" i="2"/>
  <c r="J581" i="2"/>
  <c r="E156" i="2"/>
  <c r="J156" i="2"/>
  <c r="E447" i="2"/>
  <c r="J447" i="2"/>
  <c r="E607" i="2"/>
  <c r="J607" i="2"/>
  <c r="E797" i="2"/>
  <c r="J797" i="2"/>
  <c r="E553" i="2"/>
  <c r="J553" i="2"/>
  <c r="E155" i="2"/>
  <c r="J155" i="2"/>
  <c r="E165" i="2"/>
  <c r="J165" i="2"/>
  <c r="E548" i="2"/>
  <c r="J548" i="2"/>
  <c r="E393" i="2"/>
  <c r="J393" i="2"/>
  <c r="E362" i="2"/>
  <c r="J362" i="2"/>
  <c r="E443" i="2"/>
  <c r="J443" i="2"/>
  <c r="E870" i="2"/>
  <c r="J870" i="2"/>
  <c r="E937" i="2"/>
  <c r="J937" i="2"/>
  <c r="E859" i="2"/>
  <c r="J859" i="2"/>
  <c r="E293" i="2"/>
  <c r="J293" i="2"/>
  <c r="E959" i="2"/>
  <c r="J959" i="2"/>
  <c r="E387" i="2"/>
  <c r="J387" i="2"/>
  <c r="E479" i="2"/>
  <c r="J479" i="2"/>
  <c r="E807" i="2"/>
  <c r="J807" i="2"/>
  <c r="E896" i="2"/>
  <c r="J896" i="2"/>
  <c r="E230" i="2"/>
  <c r="J230" i="2"/>
  <c r="E377" i="2"/>
  <c r="J377" i="2"/>
  <c r="E965" i="2"/>
  <c r="J965" i="2"/>
  <c r="E315" i="2"/>
  <c r="J315" i="2"/>
  <c r="E754" i="2"/>
  <c r="J754" i="2"/>
  <c r="E193" i="2"/>
  <c r="J193" i="2"/>
  <c r="E698" i="2"/>
  <c r="J698" i="2"/>
  <c r="E853" i="2"/>
  <c r="J853" i="2"/>
  <c r="E983" i="2"/>
  <c r="J983" i="2"/>
  <c r="E565" i="2"/>
  <c r="J565" i="2"/>
  <c r="E921" i="2"/>
  <c r="J921" i="2"/>
  <c r="E627" i="2"/>
  <c r="J627" i="2"/>
  <c r="E203" i="2"/>
  <c r="J203" i="2"/>
  <c r="E844" i="2"/>
  <c r="J844" i="2"/>
  <c r="E530" i="2"/>
  <c r="J530" i="2"/>
  <c r="E703" i="2"/>
  <c r="J703" i="2"/>
  <c r="E610" i="2"/>
  <c r="J610" i="2"/>
  <c r="E777" i="2"/>
  <c r="J777" i="2"/>
  <c r="E620" i="2"/>
  <c r="J620" i="2"/>
  <c r="E289" i="2"/>
  <c r="J289" i="2"/>
  <c r="E512" i="2"/>
  <c r="J512" i="2"/>
  <c r="E979" i="2"/>
  <c r="J979" i="2"/>
  <c r="E840" i="2"/>
  <c r="J840" i="2"/>
  <c r="E729" i="2"/>
  <c r="J729" i="2"/>
  <c r="E767" i="2"/>
  <c r="J767" i="2"/>
  <c r="E173" i="2"/>
  <c r="J173" i="2"/>
  <c r="E792" i="2"/>
  <c r="J792" i="2"/>
  <c r="E693" i="2"/>
  <c r="J693" i="2"/>
  <c r="E667" i="2"/>
  <c r="J667" i="2"/>
  <c r="E981" i="2"/>
  <c r="J981" i="2"/>
  <c r="E758" i="2"/>
  <c r="J758" i="2"/>
  <c r="E196" i="2"/>
  <c r="J196" i="2"/>
  <c r="E206" i="2"/>
  <c r="J206" i="2"/>
  <c r="E403" i="2"/>
  <c r="J403" i="2"/>
  <c r="E993" i="2"/>
  <c r="J993" i="2"/>
  <c r="E569" i="2"/>
  <c r="J569" i="2"/>
  <c r="E533" i="2"/>
  <c r="J533" i="2"/>
  <c r="E440" i="2"/>
  <c r="J440" i="2"/>
  <c r="E501" i="2"/>
  <c r="J501" i="2"/>
  <c r="E378" i="2"/>
  <c r="J378" i="2"/>
  <c r="E867" i="2"/>
  <c r="J867" i="2"/>
  <c r="E325" i="2"/>
  <c r="J325" i="2"/>
  <c r="E455" i="2"/>
  <c r="J455" i="2"/>
  <c r="E943" i="2"/>
  <c r="J943" i="2"/>
  <c r="E865" i="2"/>
  <c r="J865" i="2"/>
  <c r="E714" i="2"/>
  <c r="J714" i="2"/>
  <c r="E113" i="2"/>
  <c r="J113" i="2"/>
  <c r="E342" i="2"/>
  <c r="J342" i="2"/>
  <c r="E761" i="2"/>
  <c r="J761" i="2"/>
  <c r="E897" i="2"/>
  <c r="J897" i="2"/>
  <c r="E939" i="2"/>
  <c r="J939" i="2"/>
  <c r="E756" i="2"/>
  <c r="J756" i="2"/>
  <c r="E149" i="2"/>
  <c r="J149" i="2"/>
  <c r="E587" i="2"/>
  <c r="J587" i="2"/>
  <c r="E474" i="2"/>
  <c r="J474" i="2"/>
  <c r="E750" i="2"/>
  <c r="J750" i="2"/>
  <c r="E724" i="2"/>
  <c r="J724" i="2"/>
  <c r="E122" i="2"/>
  <c r="J122" i="2"/>
  <c r="E559" i="2"/>
  <c r="J559" i="2"/>
  <c r="E845" i="2"/>
  <c r="J845" i="2"/>
  <c r="E786" i="2"/>
  <c r="J786" i="2"/>
  <c r="E630" i="2"/>
  <c r="J630" i="2"/>
  <c r="E364" i="2"/>
  <c r="J364" i="2"/>
  <c r="E290" i="2"/>
  <c r="J290" i="2"/>
  <c r="E223" i="2"/>
  <c r="J223" i="2"/>
  <c r="E740" i="2"/>
  <c r="J740" i="2"/>
  <c r="E618" i="2"/>
  <c r="J618" i="2"/>
  <c r="E148" i="2"/>
  <c r="J148" i="2"/>
  <c r="E652" i="2"/>
  <c r="J652" i="2"/>
  <c r="E277" i="2"/>
  <c r="J277" i="2"/>
  <c r="E625" i="2"/>
  <c r="J625" i="2"/>
  <c r="E187" i="2"/>
  <c r="J187" i="2"/>
  <c r="E111" i="2"/>
  <c r="J111" i="2"/>
  <c r="E238" i="2"/>
  <c r="J238" i="2"/>
  <c r="E416" i="2"/>
  <c r="J416" i="2"/>
  <c r="E268" i="2"/>
  <c r="J268" i="2"/>
  <c r="E789" i="2"/>
  <c r="J789" i="2"/>
  <c r="E636" i="2"/>
  <c r="J636" i="2"/>
  <c r="E181" i="2"/>
  <c r="J181" i="2"/>
  <c r="E970" i="2"/>
  <c r="J970" i="2"/>
  <c r="E214" i="2"/>
  <c r="J214" i="2"/>
  <c r="E648" i="2"/>
  <c r="J648" i="2"/>
  <c r="E691" i="2"/>
  <c r="J691" i="2"/>
  <c r="E278" i="2"/>
  <c r="J278" i="2"/>
  <c r="E389" i="2"/>
  <c r="J389" i="2"/>
  <c r="E350" i="2"/>
  <c r="J350" i="2"/>
  <c r="E967" i="2"/>
  <c r="J967" i="2"/>
  <c r="E413" i="2"/>
  <c r="J413" i="2"/>
  <c r="E650" i="2"/>
  <c r="J650" i="2"/>
  <c r="E805" i="2"/>
  <c r="J805" i="2"/>
  <c r="E596" i="2"/>
  <c r="J596" i="2"/>
  <c r="E687" i="2"/>
  <c r="J687" i="2"/>
  <c r="E838" i="2"/>
  <c r="J838" i="2"/>
  <c r="E124" i="2"/>
  <c r="J124" i="2"/>
  <c r="E972" i="2"/>
  <c r="J972" i="2"/>
  <c r="E623" i="2"/>
  <c r="J623" i="2"/>
  <c r="E259" i="2"/>
  <c r="J259" i="2"/>
  <c r="E134" i="2"/>
  <c r="J134" i="2"/>
  <c r="E103" i="2"/>
  <c r="J103" i="2"/>
  <c r="E606" i="2"/>
  <c r="J606" i="2"/>
  <c r="E426" i="2"/>
  <c r="J426" i="2"/>
  <c r="E739" i="2"/>
  <c r="J739" i="2"/>
  <c r="E608" i="2"/>
  <c r="J608" i="2"/>
  <c r="E934" i="2"/>
  <c r="J934" i="2"/>
  <c r="E332" i="2"/>
  <c r="J332" i="2"/>
  <c r="E563" i="2"/>
  <c r="J563" i="2"/>
  <c r="E104" i="2"/>
  <c r="J104" i="2"/>
  <c r="E485" i="2"/>
  <c r="J485" i="2"/>
  <c r="E814" i="2"/>
  <c r="J814" i="2"/>
  <c r="E914" i="2"/>
  <c r="J914" i="2"/>
  <c r="E951" i="2"/>
  <c r="J951" i="2"/>
  <c r="E505" i="2"/>
  <c r="J505" i="2"/>
  <c r="E298" i="2"/>
  <c r="J298" i="2"/>
  <c r="E755" i="2"/>
  <c r="J755" i="2"/>
  <c r="E482" i="2"/>
  <c r="J482" i="2"/>
  <c r="E459" i="2"/>
  <c r="J459" i="2"/>
  <c r="E764" i="2"/>
  <c r="J764" i="2"/>
  <c r="E145" i="2"/>
  <c r="J145" i="2"/>
  <c r="E998" i="2"/>
  <c r="J998" i="2"/>
  <c r="E518" i="2"/>
  <c r="J518" i="2"/>
  <c r="E270" i="2"/>
  <c r="J270" i="2"/>
  <c r="E274" i="2"/>
  <c r="J274" i="2"/>
  <c r="E769" i="2"/>
  <c r="J769" i="2"/>
  <c r="E741" i="2"/>
  <c r="J741" i="2"/>
  <c r="E199" i="2"/>
  <c r="J199" i="2"/>
  <c r="E727" i="2"/>
  <c r="J727" i="2"/>
  <c r="E265" i="2"/>
  <c r="J265" i="2"/>
  <c r="E118" i="2"/>
  <c r="J118" i="2"/>
  <c r="E545" i="2"/>
  <c r="J545" i="2"/>
  <c r="E880" i="2"/>
  <c r="J880" i="2"/>
  <c r="E256" i="2"/>
  <c r="J256" i="2"/>
  <c r="E908" i="2"/>
  <c r="J908" i="2"/>
  <c r="E502" i="2"/>
  <c r="J502" i="2"/>
  <c r="E263" i="2"/>
  <c r="J263" i="2"/>
  <c r="E202" i="2"/>
  <c r="J202" i="2"/>
  <c r="E706" i="2"/>
  <c r="J706" i="2"/>
  <c r="E991" i="2"/>
  <c r="J991" i="2"/>
  <c r="E901" i="2"/>
  <c r="J901" i="2"/>
  <c r="E307" i="2"/>
  <c r="J307" i="2"/>
  <c r="E917" i="2"/>
  <c r="J917" i="2"/>
  <c r="E521" i="2"/>
  <c r="J521" i="2"/>
  <c r="E457" i="2"/>
  <c r="J457" i="2"/>
  <c r="E899" i="2"/>
  <c r="J899" i="2"/>
  <c r="E795" i="2"/>
  <c r="J795" i="2"/>
  <c r="E344" i="2"/>
  <c r="J344" i="2"/>
  <c r="E597" i="2"/>
  <c r="J597" i="2"/>
  <c r="E250" i="2"/>
  <c r="J250" i="2"/>
  <c r="E283" i="2"/>
  <c r="J283" i="2"/>
  <c r="E178" i="2"/>
  <c r="J178" i="2"/>
  <c r="E460" i="2"/>
  <c r="J460" i="2"/>
  <c r="E183" i="2"/>
  <c r="J183" i="2"/>
  <c r="E464" i="2"/>
  <c r="J464" i="2"/>
  <c r="E488" i="2"/>
  <c r="J488" i="2"/>
  <c r="E643" i="2"/>
  <c r="J643" i="2"/>
  <c r="E180" i="2"/>
  <c r="J180" i="2"/>
  <c r="E544" i="2"/>
  <c r="J544" i="2"/>
  <c r="E830" i="2"/>
  <c r="J830" i="2"/>
  <c r="E349" i="2"/>
  <c r="J349" i="2"/>
  <c r="E889" i="2"/>
  <c r="J889" i="2"/>
  <c r="E605" i="2"/>
  <c r="J605" i="2"/>
  <c r="E890" i="2"/>
  <c r="J890" i="2"/>
  <c r="E166" i="2"/>
  <c r="J166" i="2"/>
  <c r="E954" i="2"/>
  <c r="J954" i="2"/>
  <c r="E659" i="2"/>
  <c r="J659" i="2"/>
  <c r="E900" i="2"/>
  <c r="J900" i="2"/>
  <c r="E615" i="2"/>
  <c r="J615" i="2"/>
  <c r="E883" i="2"/>
  <c r="J883" i="2"/>
  <c r="E373" i="2"/>
  <c r="J373" i="2"/>
  <c r="E210" i="2"/>
  <c r="J210" i="2"/>
  <c r="E884" i="2"/>
  <c r="J884" i="2"/>
  <c r="E654" i="2"/>
  <c r="J654" i="2"/>
  <c r="E869" i="2"/>
  <c r="J869" i="2"/>
  <c r="E982" i="2"/>
  <c r="J982" i="2"/>
  <c r="E172" i="2"/>
  <c r="J172" i="2"/>
  <c r="E185" i="2"/>
  <c r="J185" i="2"/>
  <c r="E415" i="2"/>
  <c r="J415" i="2"/>
  <c r="E504" i="2"/>
  <c r="J504" i="2"/>
  <c r="E647" i="2"/>
  <c r="J647" i="2"/>
  <c r="E385" i="2"/>
  <c r="J385" i="2"/>
  <c r="E116" i="2"/>
  <c r="J116" i="2"/>
  <c r="E705" i="2"/>
  <c r="J705" i="2"/>
  <c r="E780" i="2"/>
  <c r="J780" i="2"/>
  <c r="E808" i="2"/>
  <c r="J808" i="2"/>
  <c r="E435" i="2"/>
  <c r="J435" i="2"/>
  <c r="E288" i="2"/>
  <c r="J288" i="2"/>
  <c r="E841" i="2"/>
  <c r="J841" i="2"/>
  <c r="E929" i="2"/>
  <c r="J929" i="2"/>
  <c r="E198" i="2"/>
  <c r="J198" i="2"/>
  <c r="E923" i="2"/>
  <c r="J923" i="2"/>
  <c r="E382" i="2"/>
  <c r="J382" i="2"/>
  <c r="E246" i="2"/>
  <c r="J246" i="2"/>
  <c r="E717" i="2"/>
  <c r="J717" i="2"/>
  <c r="E557" i="2"/>
  <c r="J557" i="2"/>
  <c r="E401" i="2"/>
  <c r="J401" i="2"/>
  <c r="E665" i="2"/>
  <c r="J665" i="2"/>
  <c r="E798" i="2"/>
  <c r="J798" i="2"/>
  <c r="E273" i="2"/>
  <c r="J273" i="2"/>
  <c r="E997" i="2"/>
  <c r="J997" i="2"/>
  <c r="E712" i="2"/>
  <c r="J712" i="2"/>
  <c r="E438" i="2"/>
  <c r="J438" i="2"/>
  <c r="E989" i="2"/>
  <c r="J989" i="2"/>
  <c r="E525" i="2"/>
  <c r="J525" i="2"/>
  <c r="E473" i="2"/>
  <c r="J473" i="2"/>
  <c r="E670" i="2"/>
  <c r="J670" i="2"/>
  <c r="E509" i="2"/>
  <c r="J509" i="2"/>
  <c r="E367" i="2"/>
  <c r="J367" i="2"/>
  <c r="E956" i="2"/>
  <c r="J956" i="2"/>
  <c r="E964" i="2"/>
  <c r="J964" i="2"/>
  <c r="E604" i="2"/>
  <c r="J604" i="2"/>
  <c r="E411" i="2"/>
  <c r="J411" i="2"/>
  <c r="E514" i="2"/>
  <c r="J514" i="2"/>
  <c r="E861" i="2"/>
  <c r="J861" i="2"/>
  <c r="E577" i="2"/>
  <c r="J577" i="2"/>
  <c r="E731" i="2"/>
  <c r="J731" i="2"/>
  <c r="E191" i="2"/>
  <c r="J191" i="2"/>
  <c r="E695" i="2"/>
  <c r="J695" i="2"/>
  <c r="E631" i="2"/>
  <c r="J631" i="2"/>
  <c r="E151" i="2"/>
  <c r="J151" i="2"/>
  <c r="E313" i="2"/>
  <c r="J313" i="2"/>
  <c r="E302" i="2"/>
  <c r="J302" i="2"/>
  <c r="E653" i="2"/>
  <c r="J653" i="2"/>
  <c r="E317" i="2"/>
  <c r="J317" i="2"/>
  <c r="E321" i="2"/>
  <c r="J321" i="2"/>
  <c r="E449" i="2"/>
  <c r="J449" i="2"/>
  <c r="E216" i="2"/>
  <c r="J216" i="2"/>
  <c r="E489" i="2"/>
  <c r="J489" i="2"/>
  <c r="E108" i="2"/>
  <c r="J108" i="2"/>
  <c r="E829" i="2"/>
  <c r="J829" i="2"/>
  <c r="E306" i="2"/>
  <c r="J306" i="2"/>
  <c r="E962" i="2"/>
  <c r="J962" i="2"/>
  <c r="E966" i="2"/>
  <c r="J966" i="2"/>
  <c r="E167" i="2"/>
  <c r="J167" i="2"/>
  <c r="E299" i="2"/>
  <c r="J299" i="2"/>
  <c r="E611" i="2"/>
  <c r="J611" i="2"/>
  <c r="E441" i="2"/>
  <c r="J441" i="2"/>
  <c r="E927" i="2"/>
  <c r="J927" i="2"/>
  <c r="E837" i="2"/>
  <c r="J837" i="2"/>
  <c r="E375" i="2"/>
  <c r="J375" i="2"/>
  <c r="E784" i="2"/>
  <c r="J784" i="2"/>
  <c r="E305" i="2"/>
  <c r="J305" i="2"/>
  <c r="E996" i="2"/>
  <c r="J996" i="2"/>
  <c r="E723" i="2"/>
  <c r="J723" i="2"/>
  <c r="E819" i="2"/>
  <c r="J819" i="2"/>
  <c r="E772" i="2"/>
  <c r="J772" i="2"/>
  <c r="E386" i="2"/>
  <c r="J386" i="2"/>
  <c r="E708" i="2"/>
  <c r="J708" i="2"/>
  <c r="E672" i="2"/>
  <c r="J672" i="2"/>
  <c r="E406" i="2"/>
  <c r="J406" i="2"/>
  <c r="E129" i="2"/>
  <c r="J129" i="2"/>
  <c r="E591" i="2"/>
  <c r="J591" i="2"/>
  <c r="E329" i="2"/>
  <c r="J329" i="2"/>
  <c r="E992" i="2"/>
  <c r="J992" i="2"/>
  <c r="E240" i="2"/>
  <c r="J240" i="2"/>
  <c r="E310" i="2"/>
  <c r="J310" i="2"/>
  <c r="E556" i="2"/>
  <c r="J556" i="2"/>
  <c r="E408" i="2"/>
  <c r="J408" i="2"/>
  <c r="E637" i="2"/>
  <c r="J637" i="2"/>
  <c r="E236" i="2"/>
  <c r="J236" i="2"/>
  <c r="E749" i="2"/>
  <c r="J749" i="2"/>
  <c r="E547" i="2"/>
  <c r="J547" i="2"/>
  <c r="E977" i="2"/>
  <c r="J977" i="2"/>
  <c r="E217" i="2"/>
  <c r="J217" i="2"/>
  <c r="E160" i="2"/>
  <c r="J160" i="2"/>
  <c r="E363" i="2"/>
  <c r="J363" i="2"/>
  <c r="E494" i="2"/>
  <c r="J494" i="2"/>
  <c r="E592" i="2"/>
  <c r="J592" i="2"/>
  <c r="E340" i="2"/>
  <c r="J340" i="2"/>
  <c r="E226" i="2"/>
  <c r="J226" i="2"/>
  <c r="E721" i="2"/>
  <c r="J721" i="2"/>
  <c r="E832" i="2"/>
  <c r="J832" i="2"/>
  <c r="E919" i="2"/>
  <c r="J919" i="2"/>
  <c r="E817" i="2"/>
  <c r="J817" i="2"/>
  <c r="E372" i="2"/>
  <c r="J372" i="2"/>
  <c r="E938" i="2"/>
  <c r="J938" i="2"/>
  <c r="E177" i="2"/>
  <c r="J177" i="2"/>
  <c r="E629" i="2"/>
  <c r="J629" i="2"/>
  <c r="E948" i="2"/>
  <c r="J948" i="2"/>
  <c r="E334" i="2"/>
  <c r="J334" i="2"/>
  <c r="E331" i="2"/>
  <c r="J331" i="2"/>
  <c r="E751" i="2"/>
  <c r="J751" i="2"/>
  <c r="E874" i="2"/>
  <c r="J874" i="2"/>
  <c r="E208" i="2"/>
  <c r="J208" i="2"/>
  <c r="E582" i="2"/>
  <c r="J582" i="2"/>
  <c r="E286" i="2"/>
  <c r="J286" i="2"/>
  <c r="E300" i="2"/>
  <c r="J300" i="2"/>
  <c r="E846" i="2"/>
  <c r="J846" i="2"/>
  <c r="E762" i="2"/>
  <c r="J762" i="2"/>
  <c r="E564" i="2"/>
  <c r="J564" i="2"/>
  <c r="E175" i="2"/>
  <c r="J175" i="2"/>
  <c r="E456" i="2"/>
  <c r="J456" i="2"/>
  <c r="E642" i="2"/>
  <c r="J642" i="2"/>
  <c r="E658" i="2"/>
  <c r="J658" i="2"/>
  <c r="E999" i="2"/>
  <c r="J999" i="2"/>
  <c r="E241" i="2"/>
  <c r="J241" i="2"/>
  <c r="E163" i="2"/>
  <c r="J163" i="2"/>
  <c r="E319" i="2"/>
  <c r="J319" i="2"/>
  <c r="E324" i="2"/>
  <c r="J324" i="2"/>
  <c r="E649" i="2"/>
  <c r="J649" i="2"/>
  <c r="E446" i="2"/>
  <c r="J446" i="2"/>
  <c r="E164" i="2"/>
  <c r="J164" i="2"/>
  <c r="E589" i="2"/>
  <c r="J589" i="2"/>
  <c r="E628" i="2"/>
  <c r="J628" i="2"/>
  <c r="E445" i="2"/>
  <c r="J445" i="2"/>
  <c r="E697" i="2"/>
  <c r="J697" i="2"/>
  <c r="E920" i="2"/>
  <c r="J920" i="2"/>
  <c r="E634" i="2"/>
  <c r="J634" i="2"/>
  <c r="E660" i="2"/>
  <c r="J660" i="2"/>
  <c r="E222" i="2"/>
  <c r="J222" i="2"/>
  <c r="E696" i="2"/>
  <c r="J696" i="2"/>
  <c r="E409" i="2"/>
  <c r="J409" i="2"/>
  <c r="E345" i="2"/>
  <c r="J345" i="2"/>
  <c r="E388" i="2"/>
  <c r="J388" i="2"/>
  <c r="E586" i="2"/>
  <c r="J586" i="2"/>
  <c r="E520" i="2"/>
  <c r="J520" i="2"/>
  <c r="E414" i="2"/>
  <c r="J414" i="2"/>
  <c r="E918" i="2"/>
  <c r="J918" i="2"/>
  <c r="E257" i="2"/>
  <c r="J257" i="2"/>
  <c r="E926" i="2"/>
  <c r="J926" i="2"/>
  <c r="E903" i="2"/>
  <c r="J903" i="2"/>
  <c r="E120" i="2"/>
  <c r="J120" i="2"/>
  <c r="E486" i="2"/>
  <c r="J486" i="2"/>
  <c r="E895" i="2"/>
  <c r="J895" i="2"/>
  <c r="E674" i="2"/>
  <c r="J674" i="2"/>
  <c r="E815" i="2"/>
  <c r="J815" i="2"/>
  <c r="E359" i="2"/>
  <c r="J359" i="2"/>
  <c r="E621" i="2"/>
  <c r="J621" i="2"/>
  <c r="E854" i="2"/>
  <c r="J854" i="2"/>
  <c r="E778" i="2"/>
  <c r="J778" i="2"/>
  <c r="E720" i="2"/>
  <c r="J720" i="2"/>
  <c r="E346" i="2"/>
  <c r="J346" i="2"/>
  <c r="E105" i="2"/>
  <c r="J105" i="2"/>
  <c r="E112" i="2"/>
  <c r="J112" i="2"/>
  <c r="E162" i="2"/>
  <c r="J162" i="2"/>
  <c r="E873" i="2"/>
  <c r="J873" i="2"/>
  <c r="E944" i="2"/>
  <c r="J944" i="2"/>
  <c r="E244" i="2"/>
  <c r="J244" i="2"/>
  <c r="E994" i="2"/>
  <c r="J994" i="2"/>
  <c r="E380" i="2"/>
  <c r="J380" i="2"/>
  <c r="E585" i="2"/>
  <c r="J585" i="2"/>
  <c r="E835" i="2"/>
  <c r="J835" i="2"/>
  <c r="E537" i="2"/>
  <c r="J537" i="2"/>
  <c r="E987" i="2"/>
  <c r="J987" i="2"/>
  <c r="E125" i="2"/>
  <c r="J125" i="2"/>
  <c r="E390" i="2"/>
  <c r="J390" i="2"/>
  <c r="E428" i="2"/>
  <c r="J428" i="2"/>
  <c r="E436" i="2"/>
  <c r="J436" i="2"/>
  <c r="E877" i="2"/>
  <c r="J877" i="2"/>
  <c r="E759" i="2"/>
  <c r="J759" i="2"/>
  <c r="E252" i="2"/>
  <c r="J252" i="2"/>
  <c r="E352" i="2"/>
  <c r="J352" i="2"/>
  <c r="E690" i="2"/>
  <c r="J690" i="2"/>
  <c r="E787" i="2"/>
  <c r="J787" i="2"/>
  <c r="E763" i="2"/>
  <c r="J763" i="2"/>
  <c r="E419" i="2"/>
  <c r="J419" i="2"/>
  <c r="E491" i="2"/>
  <c r="J491" i="2"/>
  <c r="E931" i="2"/>
  <c r="J931" i="2"/>
  <c r="E303" i="2"/>
  <c r="J303" i="2"/>
  <c r="E221" i="2"/>
  <c r="J221" i="2"/>
  <c r="E928" i="2"/>
  <c r="J928" i="2"/>
  <c r="E673" i="2"/>
  <c r="J673" i="2"/>
  <c r="E609" i="2"/>
  <c r="J609" i="2"/>
  <c r="E978" i="2"/>
  <c r="J978" i="2"/>
  <c r="E925" i="2"/>
  <c r="J925" i="2"/>
  <c r="E552" i="2"/>
  <c r="J552" i="2"/>
  <c r="E471" i="2"/>
  <c r="J471" i="2"/>
  <c r="E281" i="2"/>
  <c r="J281" i="2"/>
  <c r="E529" i="2"/>
  <c r="J529" i="2"/>
  <c r="E399" i="2"/>
  <c r="J399" i="2"/>
  <c r="E220" i="2"/>
  <c r="J220" i="2"/>
  <c r="E376" i="2"/>
  <c r="J376" i="2"/>
  <c r="E549" i="2"/>
  <c r="J549" i="2"/>
  <c r="E543" i="2"/>
  <c r="J543" i="2"/>
  <c r="E200" i="2"/>
  <c r="J200" i="2"/>
  <c r="E262" i="2"/>
  <c r="J262" i="2"/>
  <c r="E157" i="2"/>
  <c r="J157" i="2"/>
  <c r="E127" i="2"/>
  <c r="J127" i="2"/>
  <c r="E973" i="2"/>
  <c r="J973" i="2"/>
  <c r="E968" i="2"/>
  <c r="J968" i="2"/>
  <c r="E275" i="2"/>
  <c r="J275" i="2"/>
  <c r="E821" i="2"/>
  <c r="J821" i="2"/>
  <c r="E910" i="2"/>
  <c r="J910" i="2"/>
  <c r="E135" i="2"/>
  <c r="J135" i="2"/>
  <c r="E863" i="2"/>
  <c r="J863" i="2"/>
  <c r="E115" i="2"/>
  <c r="J115" i="2"/>
  <c r="E663" i="2"/>
  <c r="J663" i="2"/>
  <c r="E602" i="2"/>
  <c r="J602" i="2"/>
  <c r="E430" i="2"/>
  <c r="J430" i="2"/>
  <c r="E783" i="2"/>
  <c r="J783" i="2"/>
  <c r="E856" i="2"/>
  <c r="J856" i="2"/>
  <c r="E893" i="2"/>
  <c r="J893" i="2"/>
  <c r="E689" i="2"/>
  <c r="J689" i="2"/>
  <c r="E254" i="2"/>
  <c r="J254" i="2"/>
  <c r="E215" i="2"/>
  <c r="J215" i="2"/>
  <c r="E146" i="2"/>
  <c r="J146" i="2"/>
  <c r="E613" i="2"/>
  <c r="J613" i="2"/>
  <c r="E960" i="2"/>
  <c r="J960" i="2"/>
  <c r="E304" i="2"/>
  <c r="J304" i="2"/>
  <c r="E600" i="2"/>
  <c r="J600" i="2"/>
  <c r="E571" i="2"/>
  <c r="J571" i="2"/>
  <c r="E150" i="2"/>
  <c r="J150" i="2"/>
  <c r="E816" i="2"/>
  <c r="J816" i="2"/>
  <c r="E955" i="2"/>
  <c r="J955" i="2"/>
  <c r="E984" i="2"/>
  <c r="J984" i="2"/>
  <c r="E677" i="2"/>
  <c r="J677" i="2"/>
  <c r="E811" i="2"/>
  <c r="J811" i="2"/>
  <c r="E335" i="2"/>
  <c r="J335" i="2"/>
  <c r="E153" i="2"/>
  <c r="J153" i="2"/>
  <c r="E354" i="2"/>
  <c r="J354" i="2"/>
  <c r="E291" i="2"/>
  <c r="J291" i="2"/>
  <c r="E107" i="2"/>
  <c r="J107" i="2"/>
  <c r="E906" i="2"/>
  <c r="J906" i="2"/>
  <c r="E632" i="2"/>
  <c r="J632" i="2"/>
  <c r="E810" i="2"/>
  <c r="J810" i="2"/>
  <c r="E969" i="2"/>
  <c r="J969" i="2"/>
  <c r="E171" i="2"/>
  <c r="J171" i="2"/>
  <c r="E579" i="2"/>
  <c r="J579" i="2"/>
  <c r="E572" i="2"/>
  <c r="J572" i="2"/>
  <c r="E249" i="2"/>
  <c r="J249" i="2"/>
  <c r="E201" i="2"/>
  <c r="J201" i="2"/>
  <c r="E940" i="2"/>
  <c r="J940" i="2"/>
  <c r="E472" i="2"/>
  <c r="J472" i="2"/>
  <c r="E260" i="2"/>
  <c r="J260" i="2"/>
  <c r="E534" i="2"/>
  <c r="J534" i="2"/>
  <c r="E711" i="2"/>
  <c r="J711" i="2"/>
  <c r="E779" i="2"/>
  <c r="J779" i="2"/>
  <c r="E337" i="2"/>
  <c r="J337" i="2"/>
  <c r="E733" i="2"/>
  <c r="J733" i="2"/>
  <c r="E190" i="2"/>
  <c r="J190" i="2"/>
  <c r="E253" i="2"/>
  <c r="J253" i="2"/>
  <c r="E143" i="2"/>
  <c r="J143" i="2"/>
  <c r="E467" i="2"/>
  <c r="J467" i="2"/>
  <c r="E233" i="2"/>
  <c r="J233" i="2"/>
  <c r="E770" i="2"/>
  <c r="J770" i="2"/>
  <c r="E102" i="2"/>
  <c r="J102" i="2"/>
  <c r="E949" i="2"/>
  <c r="J949" i="2"/>
  <c r="E429" i="2"/>
  <c r="J429" i="2"/>
  <c r="E963" i="2"/>
  <c r="J963" i="2"/>
  <c r="E258" i="2"/>
  <c r="J258" i="2"/>
  <c r="E980" i="2"/>
  <c r="J980" i="2"/>
  <c r="E400" i="2"/>
  <c r="J400" i="2"/>
  <c r="E822" i="2"/>
  <c r="J822" i="2"/>
  <c r="E394" i="2"/>
  <c r="J394" i="2"/>
  <c r="E437" i="2"/>
  <c r="J437" i="2"/>
  <c r="E356" i="2"/>
  <c r="J356" i="2"/>
  <c r="E513" i="2"/>
  <c r="J513" i="2"/>
  <c r="E743" i="2"/>
  <c r="J743" i="2"/>
  <c r="E550" i="2"/>
  <c r="J550" i="2"/>
  <c r="E204" i="2"/>
  <c r="J204" i="2"/>
  <c r="E868" i="2"/>
  <c r="J868" i="2"/>
  <c r="E371" i="2"/>
  <c r="J371" i="2"/>
  <c r="E843" i="2"/>
  <c r="J843" i="2"/>
  <c r="E119" i="2"/>
  <c r="J119" i="2"/>
  <c r="E292" i="2"/>
  <c r="J292" i="2"/>
  <c r="E768" i="2"/>
  <c r="J768" i="2"/>
  <c r="E941" i="2"/>
  <c r="J941" i="2"/>
  <c r="E633" i="2"/>
  <c r="J633" i="2"/>
  <c r="E568" i="2"/>
  <c r="J568" i="2"/>
  <c r="E267" i="2"/>
  <c r="J267" i="2"/>
  <c r="E905" i="2"/>
  <c r="J905" i="2"/>
  <c r="E470" i="2"/>
  <c r="J470" i="2"/>
  <c r="E432" i="2"/>
  <c r="J432" i="2"/>
  <c r="E831" i="2"/>
  <c r="J831" i="2"/>
  <c r="E864" i="2"/>
  <c r="J864" i="2"/>
  <c r="E338" i="2"/>
  <c r="J338" i="2"/>
  <c r="E527" i="2"/>
  <c r="J527" i="2"/>
  <c r="E599" i="2"/>
  <c r="J599" i="2"/>
  <c r="E229" i="2"/>
  <c r="J229" i="2"/>
  <c r="E820" i="2"/>
  <c r="J820" i="2"/>
  <c r="E368" i="2"/>
  <c r="J368" i="2"/>
  <c r="E718" i="2"/>
  <c r="J718" i="2"/>
  <c r="E781" i="2"/>
  <c r="J781" i="2"/>
  <c r="E123" i="2"/>
  <c r="J123" i="2"/>
  <c r="E169" i="2"/>
  <c r="J169" i="2"/>
  <c r="E523" i="2"/>
  <c r="J523" i="2"/>
  <c r="E641" i="2"/>
  <c r="J641" i="2"/>
  <c r="E744" i="2"/>
  <c r="J744" i="2"/>
  <c r="E490" i="2"/>
  <c r="J490" i="2"/>
  <c r="E594" i="2"/>
  <c r="J594" i="2"/>
  <c r="E285" i="2"/>
  <c r="J285" i="2"/>
  <c r="E866" i="2"/>
  <c r="J866" i="2"/>
  <c r="E824" i="2"/>
  <c r="J824" i="2"/>
  <c r="E133" i="2"/>
  <c r="J133" i="2"/>
  <c r="E269" i="2"/>
  <c r="J269" i="2"/>
  <c r="E251" i="2"/>
  <c r="J251" i="2"/>
  <c r="E510" i="2"/>
  <c r="J510" i="2"/>
  <c r="E894" i="2"/>
  <c r="J894" i="2"/>
  <c r="E284" i="2"/>
  <c r="J284" i="2"/>
  <c r="E451" i="2"/>
  <c r="J451" i="2"/>
  <c r="E144" i="2"/>
  <c r="J144" i="2"/>
  <c r="E213" i="2"/>
  <c r="J213" i="2"/>
  <c r="E234" i="2"/>
  <c r="J234" i="2"/>
  <c r="E493" i="2"/>
  <c r="J493" i="2"/>
  <c r="E117" i="2"/>
  <c r="J117" i="2"/>
  <c r="E680" i="2"/>
  <c r="J680" i="2"/>
  <c r="E881" i="2"/>
  <c r="J881" i="2"/>
  <c r="E725" i="2"/>
  <c r="J725" i="2"/>
  <c r="E404" i="2"/>
  <c r="J404" i="2"/>
  <c r="E688" i="2"/>
  <c r="J688" i="2"/>
  <c r="E986" i="2"/>
  <c r="J986" i="2"/>
  <c r="E679" i="2"/>
  <c r="J679" i="2"/>
  <c r="E484" i="2"/>
  <c r="J484" i="2"/>
  <c r="E685" i="2"/>
  <c r="J685" i="2"/>
  <c r="E907" i="2"/>
  <c r="J907" i="2"/>
  <c r="J97" i="2" l="1"/>
  <c r="J48" i="2"/>
  <c r="J56" i="2"/>
  <c r="J71" i="2"/>
  <c r="J36" i="2"/>
  <c r="J5" i="2"/>
  <c r="J39" i="2"/>
  <c r="J50" i="2"/>
  <c r="J68" i="2"/>
  <c r="J99" i="2"/>
  <c r="J54" i="2"/>
  <c r="J2" i="2"/>
  <c r="J73" i="2"/>
  <c r="J10" i="2"/>
  <c r="J100" i="2"/>
  <c r="J11" i="2"/>
  <c r="J32" i="2"/>
  <c r="J64" i="2"/>
  <c r="J4" i="2"/>
  <c r="J22" i="2"/>
  <c r="J66" i="2"/>
  <c r="J62" i="2"/>
  <c r="J88" i="2"/>
  <c r="J15" i="2"/>
  <c r="J65" i="2"/>
  <c r="J44" i="2"/>
  <c r="J98" i="2"/>
  <c r="J45" i="2"/>
  <c r="J19" i="2"/>
  <c r="J95" i="2"/>
  <c r="J77" i="2"/>
  <c r="J20" i="2"/>
  <c r="J76" i="2"/>
  <c r="J86" i="2"/>
  <c r="J75" i="2"/>
  <c r="J59" i="2"/>
  <c r="J74" i="2"/>
  <c r="J34" i="2"/>
  <c r="J35" i="2"/>
  <c r="J87" i="2"/>
  <c r="J25" i="2"/>
  <c r="J83" i="2"/>
  <c r="J63" i="2"/>
  <c r="J37" i="2"/>
  <c r="J7" i="2"/>
  <c r="J41" i="2"/>
  <c r="J61" i="2"/>
  <c r="J6" i="2"/>
  <c r="J8" i="2"/>
  <c r="J26" i="2"/>
  <c r="J89" i="2"/>
  <c r="J57" i="2"/>
  <c r="J47" i="2"/>
  <c r="J52" i="2"/>
  <c r="J82" i="2"/>
  <c r="J38" i="2"/>
  <c r="J43" i="2"/>
  <c r="J16" i="2"/>
  <c r="J33" i="2"/>
  <c r="J13" i="2"/>
  <c r="J80" i="2"/>
  <c r="J51" i="2"/>
  <c r="J90" i="2"/>
  <c r="J55" i="2"/>
  <c r="J27" i="2"/>
  <c r="J70" i="2"/>
  <c r="J85" i="2"/>
  <c r="J9" i="2"/>
  <c r="J40" i="2"/>
  <c r="J84" i="2"/>
  <c r="J101" i="2"/>
  <c r="J23" i="2"/>
  <c r="J31" i="2"/>
  <c r="J30" i="2"/>
  <c r="J91" i="2"/>
  <c r="J67" i="2"/>
  <c r="J49" i="2"/>
  <c r="J17" i="2"/>
  <c r="J18" i="2"/>
  <c r="J53" i="2"/>
  <c r="J92" i="2"/>
  <c r="J93" i="2"/>
  <c r="J72" i="2"/>
  <c r="J46" i="2"/>
  <c r="J58" i="2"/>
  <c r="J28" i="2"/>
  <c r="J29" i="2"/>
  <c r="J24" i="2"/>
  <c r="J3" i="2"/>
  <c r="J42" i="2"/>
  <c r="J12" i="2"/>
  <c r="J81" i="2"/>
  <c r="J21" i="2"/>
  <c r="J79" i="2"/>
  <c r="J69" i="2"/>
  <c r="J96" i="2"/>
  <c r="J14" i="2"/>
  <c r="J78" i="2"/>
  <c r="J60" i="2"/>
  <c r="J94" i="2"/>
  <c r="E97" i="2" l="1"/>
  <c r="E48" i="2"/>
  <c r="E56" i="2"/>
  <c r="E71" i="2"/>
  <c r="E36" i="2"/>
  <c r="E5" i="2"/>
  <c r="E39" i="2"/>
  <c r="E50" i="2"/>
  <c r="E68" i="2"/>
  <c r="E99" i="2"/>
  <c r="E54" i="2"/>
  <c r="E2" i="2"/>
  <c r="E73" i="2"/>
  <c r="E10" i="2"/>
  <c r="E100" i="2"/>
  <c r="E11" i="2"/>
  <c r="E32" i="2"/>
  <c r="E64" i="2"/>
  <c r="E4" i="2"/>
  <c r="E22" i="2"/>
  <c r="E66" i="2"/>
  <c r="E62" i="2"/>
  <c r="E88" i="2"/>
  <c r="E15" i="2"/>
  <c r="E65" i="2"/>
  <c r="E44" i="2"/>
  <c r="E98" i="2"/>
  <c r="E45" i="2"/>
  <c r="E19" i="2"/>
  <c r="E95" i="2"/>
  <c r="E77" i="2"/>
  <c r="E20" i="2"/>
  <c r="E76" i="2"/>
  <c r="E86" i="2"/>
  <c r="E75" i="2"/>
  <c r="E59" i="2"/>
  <c r="E74" i="2"/>
  <c r="E34" i="2"/>
  <c r="E35" i="2"/>
  <c r="E87" i="2"/>
  <c r="E25" i="2"/>
  <c r="E83" i="2"/>
  <c r="E63" i="2"/>
  <c r="E37" i="2"/>
  <c r="E7" i="2"/>
  <c r="E41" i="2"/>
  <c r="E61" i="2"/>
  <c r="E6" i="2"/>
  <c r="E8" i="2"/>
  <c r="E26" i="2"/>
  <c r="E89" i="2"/>
  <c r="E57" i="2"/>
  <c r="E47" i="2"/>
  <c r="E52" i="2"/>
  <c r="E82" i="2"/>
  <c r="E38" i="2"/>
  <c r="E43" i="2"/>
  <c r="E16" i="2"/>
  <c r="E33" i="2"/>
  <c r="E13" i="2"/>
  <c r="E80" i="2"/>
  <c r="E51" i="2"/>
  <c r="E90" i="2"/>
  <c r="E55" i="2"/>
  <c r="E27" i="2"/>
  <c r="E70" i="2"/>
  <c r="E85" i="2"/>
  <c r="E9" i="2"/>
  <c r="E40" i="2"/>
  <c r="E84" i="2"/>
  <c r="E101" i="2"/>
  <c r="E23" i="2"/>
  <c r="E31" i="2"/>
  <c r="E30" i="2"/>
  <c r="E91" i="2"/>
  <c r="E67" i="2"/>
  <c r="E49" i="2"/>
  <c r="E17" i="2"/>
  <c r="E18" i="2"/>
  <c r="E53" i="2"/>
  <c r="E92" i="2"/>
  <c r="E93" i="2"/>
  <c r="E72" i="2"/>
  <c r="E46" i="2"/>
  <c r="E58" i="2"/>
  <c r="E28" i="2"/>
  <c r="E29" i="2"/>
  <c r="E24" i="2"/>
  <c r="E3" i="2"/>
  <c r="E42" i="2"/>
  <c r="E12" i="2"/>
  <c r="E81" i="2"/>
  <c r="E21" i="2"/>
  <c r="E79" i="2"/>
  <c r="E69" i="2"/>
  <c r="E96" i="2"/>
  <c r="E14" i="2"/>
  <c r="E78" i="2"/>
  <c r="E60" i="2"/>
  <c r="E94" i="2"/>
</calcChain>
</file>

<file path=xl/sharedStrings.xml><?xml version="1.0" encoding="utf-8"?>
<sst xmlns="http://schemas.openxmlformats.org/spreadsheetml/2006/main" count="23524" uniqueCount="9866">
  <si>
    <t>Genome</t>
  </si>
  <si>
    <t>Name</t>
  </si>
  <si>
    <t>Length</t>
  </si>
  <si>
    <t>GCF_000005825.2</t>
  </si>
  <si>
    <t>NC_013791.2</t>
  </si>
  <si>
    <t>NC_013792.1</t>
  </si>
  <si>
    <t>NC_013793.1</t>
  </si>
  <si>
    <t>NC_007164.1</t>
  </si>
  <si>
    <t>NC_003080.1</t>
  </si>
  <si>
    <t>GCF_000007725.1</t>
  </si>
  <si>
    <t>NC_004545.1</t>
  </si>
  <si>
    <t>NC_004555.1</t>
  </si>
  <si>
    <t>NC_002977.6</t>
  </si>
  <si>
    <t>GCF_000008365.1</t>
  </si>
  <si>
    <t>NC_006908.1</t>
  </si>
  <si>
    <t>GCF_000008625.1</t>
  </si>
  <si>
    <t>NC_000918.1</t>
  </si>
  <si>
    <t>NC_001880.1</t>
  </si>
  <si>
    <t>GCF_000008885.1</t>
  </si>
  <si>
    <t>NC_004344.2</t>
  </si>
  <si>
    <t>NC_003425.1</t>
  </si>
  <si>
    <t>GCF_000009365.1</t>
  </si>
  <si>
    <t>NC_008260.1</t>
  </si>
  <si>
    <t>GCF_000009765.2</t>
  </si>
  <si>
    <t>NC_003155.5</t>
  </si>
  <si>
    <t>NC_004719.1</t>
  </si>
  <si>
    <t>NC_007168.1</t>
  </si>
  <si>
    <t>NC_007169.1</t>
  </si>
  <si>
    <t>NC_007170.1</t>
  </si>
  <si>
    <t>NC_007171.1</t>
  </si>
  <si>
    <t>GCF_000009945.1</t>
  </si>
  <si>
    <t>NC_007899.1</t>
  </si>
  <si>
    <t>NC_007900.1</t>
  </si>
  <si>
    <t>GCF_000009985.1</t>
  </si>
  <si>
    <t>NC_007626.1</t>
  </si>
  <si>
    <t>GCF_000010185.1</t>
  </si>
  <si>
    <t>NC_010376.1</t>
  </si>
  <si>
    <t>NC_010371.1</t>
  </si>
  <si>
    <t>GCF_000010325.1</t>
  </si>
  <si>
    <t>NC_009662.1</t>
  </si>
  <si>
    <t>GCF_000010405.1</t>
  </si>
  <si>
    <t>NC_009465.1</t>
  </si>
  <si>
    <t>NC_013665.1</t>
  </si>
  <si>
    <t>GCF_000011185.1</t>
  </si>
  <si>
    <t>NC_002689.2</t>
  </si>
  <si>
    <t>GCF_000011305.1</t>
  </si>
  <si>
    <t>NC_004369.1</t>
  </si>
  <si>
    <t>NC_004319.1</t>
  </si>
  <si>
    <t>NC_004320.1</t>
  </si>
  <si>
    <t>GCF_000011445.1</t>
  </si>
  <si>
    <t>NC_005364.2</t>
  </si>
  <si>
    <t>GCF_000011465.1</t>
  </si>
  <si>
    <t>NC_005072.1</t>
  </si>
  <si>
    <t>GCF_000012145.1</t>
  </si>
  <si>
    <t>NC_007109.1</t>
  </si>
  <si>
    <t>NC_007110.1</t>
  </si>
  <si>
    <t>NC_007111.1</t>
  </si>
  <si>
    <t>GCF_000012485.1</t>
  </si>
  <si>
    <t>NC_007512.1</t>
  </si>
  <si>
    <t>GCF_000012505.1</t>
  </si>
  <si>
    <t>NC_007513.1</t>
  </si>
  <si>
    <t>GCF_000012585.1</t>
  </si>
  <si>
    <t>NC_007514.1</t>
  </si>
  <si>
    <t>GCF_000012865.1</t>
  </si>
  <si>
    <t>NC_007503.1</t>
  </si>
  <si>
    <t>GCF_000012925.1</t>
  </si>
  <si>
    <t>NC_007517.1</t>
  </si>
  <si>
    <t>NC_007515.1</t>
  </si>
  <si>
    <t>GCF_000012965.1</t>
  </si>
  <si>
    <t>NC_007575.1</t>
  </si>
  <si>
    <t>GCF_000013005.1</t>
  </si>
  <si>
    <t>NC_007722.1</t>
  </si>
  <si>
    <t>GCF_000013565.1</t>
  </si>
  <si>
    <t>NC_007802.1</t>
  </si>
  <si>
    <t>NC_007801.1</t>
  </si>
  <si>
    <t>GCF_000013725.1</t>
  </si>
  <si>
    <t>NC_007955.1</t>
  </si>
  <si>
    <t>GCF_000013745.1</t>
  </si>
  <si>
    <t>NC_007925.1</t>
  </si>
  <si>
    <t>GCF_000013885.1</t>
  </si>
  <si>
    <t>NC_007964.1</t>
  </si>
  <si>
    <t>NC_007959.1</t>
  </si>
  <si>
    <t>NC_007960.1</t>
  </si>
  <si>
    <t>NC_007961.1</t>
  </si>
  <si>
    <t>GCF_000014005.1</t>
  </si>
  <si>
    <t>NC_008009.1</t>
  </si>
  <si>
    <t>GCF_000014185.1</t>
  </si>
  <si>
    <t>NC_008148.1</t>
  </si>
  <si>
    <t>GCF_000014745.1</t>
  </si>
  <si>
    <t>NC_008347.1</t>
  </si>
  <si>
    <t>GCF_000015045.1</t>
  </si>
  <si>
    <t>NC_008609.1</t>
  </si>
  <si>
    <t>NC_008607.1</t>
  </si>
  <si>
    <t>NC_008608.1</t>
  </si>
  <si>
    <t>GCF_000015145.1</t>
  </si>
  <si>
    <t>NC_008818.1</t>
  </si>
  <si>
    <t>GCF_000015165.1</t>
  </si>
  <si>
    <t>NC_009485.1</t>
  </si>
  <si>
    <t>NC_009475.1</t>
  </si>
  <si>
    <t>GCF_000015305.1</t>
  </si>
  <si>
    <t>NC_008726.1</t>
  </si>
  <si>
    <t>GCF_000015565.1</t>
  </si>
  <si>
    <t>NC_008786.1</t>
  </si>
  <si>
    <t>NC_008771.1</t>
  </si>
  <si>
    <t>GCF_000015665.1</t>
  </si>
  <si>
    <t>NC_008817.1</t>
  </si>
  <si>
    <t>GCF_000015765.1</t>
  </si>
  <si>
    <t>NC_008942.1</t>
  </si>
  <si>
    <t>GCF_000015865.1</t>
  </si>
  <si>
    <t>NC_009012.1</t>
  </si>
  <si>
    <t>NC_009077.1</t>
  </si>
  <si>
    <t>GCF_000016125.1</t>
  </si>
  <si>
    <t>NC_009135.1</t>
  </si>
  <si>
    <t>NC_009136.1</t>
  </si>
  <si>
    <t>GCF_000016325.1</t>
  </si>
  <si>
    <t>NC_009436.1</t>
  </si>
  <si>
    <t>NC_009425.1</t>
  </si>
  <si>
    <t>NC_009376.1</t>
  </si>
  <si>
    <t>GCF_000016665.1</t>
  </si>
  <si>
    <t>NC_009523.1</t>
  </si>
  <si>
    <t>GCF_000016885.1</t>
  </si>
  <si>
    <t>NC_009524.1</t>
  </si>
  <si>
    <t>NC_009516.1</t>
  </si>
  <si>
    <t>NC_009517.1</t>
  </si>
  <si>
    <t>GCF_000016985.1</t>
  </si>
  <si>
    <t>NC_009633.1</t>
  </si>
  <si>
    <t>GCF_000017245.1</t>
  </si>
  <si>
    <t>NC_009655.1</t>
  </si>
  <si>
    <t>GCF_000017285.1</t>
  </si>
  <si>
    <t>NC_009654.1</t>
  </si>
  <si>
    <t>GCF_000017305.1</t>
  </si>
  <si>
    <t>NC_009664.2</t>
  </si>
  <si>
    <t>NC_009806.1</t>
  </si>
  <si>
    <t>NC_009660.1</t>
  </si>
  <si>
    <t>NC_009707.1</t>
  </si>
  <si>
    <t>GCF_000017565.1</t>
  </si>
  <si>
    <t>NC_009719.1</t>
  </si>
  <si>
    <t>GCF_000017585.1</t>
  </si>
  <si>
    <t>NC_009714.1</t>
  </si>
  <si>
    <t>NC_009713.1</t>
  </si>
  <si>
    <t>GCF_000017805.1</t>
  </si>
  <si>
    <t>NC_009767.1</t>
  </si>
  <si>
    <t>GCF_000018085.1</t>
  </si>
  <si>
    <t>NC_009832.1</t>
  </si>
  <si>
    <t>NC_009829.1</t>
  </si>
  <si>
    <t>GCF_000018145.1</t>
  </si>
  <si>
    <t>NC_009952.1</t>
  </si>
  <si>
    <t>NC_009955.1</t>
  </si>
  <si>
    <t>NC_009956.1</t>
  </si>
  <si>
    <t>NC_009957.1</t>
  </si>
  <si>
    <t>NC_009958.1</t>
  </si>
  <si>
    <t>NC_009959.1</t>
  </si>
  <si>
    <t>NC_010612.1</t>
  </si>
  <si>
    <t>NC_010604.1</t>
  </si>
  <si>
    <t>NC_009997.1</t>
  </si>
  <si>
    <t>NC_009998.1</t>
  </si>
  <si>
    <t>NC_009999.1</t>
  </si>
  <si>
    <t>NC_010000.1</t>
  </si>
  <si>
    <t>GCF_000019145.1</t>
  </si>
  <si>
    <t>NC_010338.1</t>
  </si>
  <si>
    <t>NC_010335.1</t>
  </si>
  <si>
    <t>NC_010333.1</t>
  </si>
  <si>
    <t>GCF_000019365.1</t>
  </si>
  <si>
    <t>NC_010511.1</t>
  </si>
  <si>
    <t>NC_010373.1</t>
  </si>
  <si>
    <t>NC_010374.1</t>
  </si>
  <si>
    <t>GCF_000019405.1</t>
  </si>
  <si>
    <t>NC_010519.1</t>
  </si>
  <si>
    <t>GCF_000019845.1</t>
  </si>
  <si>
    <t>NC_010581.1</t>
  </si>
  <si>
    <t>NC_010580.1</t>
  </si>
  <si>
    <t>NC_010578.1</t>
  </si>
  <si>
    <t>GCF_000019905.1</t>
  </si>
  <si>
    <t>NC_010556.1</t>
  </si>
  <si>
    <t>NC_010549.1</t>
  </si>
  <si>
    <t>NC_010550.1</t>
  </si>
  <si>
    <t>GCF_000020385.1</t>
  </si>
  <si>
    <t>NC_010814.1</t>
  </si>
  <si>
    <t>NC_010815.1</t>
  </si>
  <si>
    <t>GCF_000020625.1</t>
  </si>
  <si>
    <t>NC_011059.1</t>
  </si>
  <si>
    <t>NC_011061.1</t>
  </si>
  <si>
    <t>GCF_000020785.1</t>
  </si>
  <si>
    <t>NC_011126.1</t>
  </si>
  <si>
    <t>NC_011145.1</t>
  </si>
  <si>
    <t>GCF_000020965.1</t>
  </si>
  <si>
    <t>NC_011297.1</t>
  </si>
  <si>
    <t>GCF_000021565.1</t>
  </si>
  <si>
    <t>NC_012440.1</t>
  </si>
  <si>
    <t>NC_012439.1</t>
  </si>
  <si>
    <t>NC_011662.2</t>
  </si>
  <si>
    <t>NC_011667.1</t>
  </si>
  <si>
    <t>GCF_000021805.1</t>
  </si>
  <si>
    <t>NC_011726.1</t>
  </si>
  <si>
    <t>NC_011721.1</t>
  </si>
  <si>
    <t>NC_011723.1</t>
  </si>
  <si>
    <t>NC_011727.1</t>
  </si>
  <si>
    <t>GCF_000021865.1</t>
  </si>
  <si>
    <t>NC_014034.1</t>
  </si>
  <si>
    <t>NC_014035.1</t>
  </si>
  <si>
    <t>GCF_000021945.1</t>
  </si>
  <si>
    <t>NC_011831.1</t>
  </si>
  <si>
    <t>GCF_000021965.1</t>
  </si>
  <si>
    <t>NC_011832.1</t>
  </si>
  <si>
    <t>GCF_000021985.1</t>
  </si>
  <si>
    <t>NC_011901.1</t>
  </si>
  <si>
    <t>GCF_000022065.1</t>
  </si>
  <si>
    <t>NC_011898.1</t>
  </si>
  <si>
    <t>GCF_000022605.2</t>
  </si>
  <si>
    <t>NC_013454.1</t>
  </si>
  <si>
    <t>NC_015679.1</t>
  </si>
  <si>
    <t>GCF_000023265.1</t>
  </si>
  <si>
    <t>NC_013124.1</t>
  </si>
  <si>
    <t>GCF_000023405.1</t>
  </si>
  <si>
    <t>NC_013172.1</t>
  </si>
  <si>
    <t>GCF_000023445.1</t>
  </si>
  <si>
    <t>NC_012881.1</t>
  </si>
  <si>
    <t>GCF_000023785.1</t>
  </si>
  <si>
    <t>NC_012982.1</t>
  </si>
  <si>
    <t>NC_012983.1</t>
  </si>
  <si>
    <t>GCF_000023905.1</t>
  </si>
  <si>
    <t>NC_013192.1</t>
  </si>
  <si>
    <t>GCF_000023985.1</t>
  </si>
  <si>
    <t>NC_013156.1</t>
  </si>
  <si>
    <t>NC_013157.1</t>
  </si>
  <si>
    <t>GCF_000024105.1</t>
  </si>
  <si>
    <t>NC_013171.1</t>
  </si>
  <si>
    <t>NC_013164.1</t>
  </si>
  <si>
    <t>NC_017285.1</t>
  </si>
  <si>
    <t>NC_017286.1</t>
  </si>
  <si>
    <t>GCF_000024165.1</t>
  </si>
  <si>
    <t>NC_013194.1</t>
  </si>
  <si>
    <t>NC_013193.1</t>
  </si>
  <si>
    <t>NC_013190.1</t>
  </si>
  <si>
    <t>NC_013191.1</t>
  </si>
  <si>
    <t>GCF_000024405.1</t>
  </si>
  <si>
    <t>NC_013517.1</t>
  </si>
  <si>
    <t>NC_013518.1</t>
  </si>
  <si>
    <t>NC_013519.1</t>
  </si>
  <si>
    <t>GCF_000024465.1</t>
  </si>
  <si>
    <t>NC_014010.1</t>
  </si>
  <si>
    <t>GCF_000024605.1</t>
  </si>
  <si>
    <t>NC_013385.1</t>
  </si>
  <si>
    <t>NC_013386.1</t>
  </si>
  <si>
    <t>GCF_000024845.1</t>
  </si>
  <si>
    <t>NC_013501.1</t>
  </si>
  <si>
    <t>NC_013502.1</t>
  </si>
  <si>
    <t>GCF_000024905.1</t>
  </si>
  <si>
    <t>NC_013522.1</t>
  </si>
  <si>
    <t>GCF_000024925.1</t>
  </si>
  <si>
    <t>NC_013521.1</t>
  </si>
  <si>
    <t>NC_013893.1</t>
  </si>
  <si>
    <t>GCF_000025125.1</t>
  </si>
  <si>
    <t>NC_013771.1</t>
  </si>
  <si>
    <t>GCF_000025185.1</t>
  </si>
  <si>
    <t>NC_013720.1</t>
  </si>
  <si>
    <t>GCF_000025285.1</t>
  </si>
  <si>
    <t>NC_013741.1</t>
  </si>
  <si>
    <t>NC_013742.1</t>
  </si>
  <si>
    <t>GCF_000025305.1</t>
  </si>
  <si>
    <t>NC_013740.1</t>
  </si>
  <si>
    <t>GCF_000025545.1</t>
  </si>
  <si>
    <t>NC_013889.1</t>
  </si>
  <si>
    <t>NC_013930.1</t>
  </si>
  <si>
    <t>GCF_000025605.1</t>
  </si>
  <si>
    <t>NC_013894.1</t>
  </si>
  <si>
    <t>GCF_000025845.1</t>
  </si>
  <si>
    <t>NC_014014.1</t>
  </si>
  <si>
    <t>GCF_000025905.1</t>
  </si>
  <si>
    <t>NC_014008.1</t>
  </si>
  <si>
    <t>GCF_000025965.1</t>
  </si>
  <si>
    <t>NC_006513.1</t>
  </si>
  <si>
    <t>NC_006823.1</t>
  </si>
  <si>
    <t>NC_006824.1</t>
  </si>
  <si>
    <t>GCF_000026005.1</t>
  </si>
  <si>
    <t>NC_005295.2</t>
  </si>
  <si>
    <t>NC_010471.1</t>
  </si>
  <si>
    <t>NC_010470.1</t>
  </si>
  <si>
    <t>NC_010466.1</t>
  </si>
  <si>
    <t>NC_010467.1</t>
  </si>
  <si>
    <t>NC_010469.1</t>
  </si>
  <si>
    <t>NC_013716.1</t>
  </si>
  <si>
    <t>NC_013717.1</t>
  </si>
  <si>
    <t>NC_013718.1</t>
  </si>
  <si>
    <t>NC_013719.1</t>
  </si>
  <si>
    <t>GCF_000027325.1</t>
  </si>
  <si>
    <t>NC_000908.2</t>
  </si>
  <si>
    <t>NC_005955.1</t>
  </si>
  <si>
    <t>NC_005966.1</t>
  </si>
  <si>
    <t>GCF_000058485.1</t>
  </si>
  <si>
    <t>NC_008278.1</t>
  </si>
  <si>
    <t>NC_009480.1</t>
  </si>
  <si>
    <t>NC_009478.1</t>
  </si>
  <si>
    <t>NC_009479.1</t>
  </si>
  <si>
    <t>GCF_000063505.1</t>
  </si>
  <si>
    <t>NC_009481.1</t>
  </si>
  <si>
    <t>NC_010125.1</t>
  </si>
  <si>
    <t>NC_010124.1</t>
  </si>
  <si>
    <t>NC_010123.1</t>
  </si>
  <si>
    <t>GCF_000067205.1</t>
  </si>
  <si>
    <t>NC_010170.1</t>
  </si>
  <si>
    <t>NC_013722.1</t>
  </si>
  <si>
    <t>NC_017557.1</t>
  </si>
  <si>
    <t>NC_017556.1</t>
  </si>
  <si>
    <t>NC_017555.1</t>
  </si>
  <si>
    <t>NC_013948.1</t>
  </si>
  <si>
    <t>GCF_000092105.1</t>
  </si>
  <si>
    <t>NC_014148.1</t>
  </si>
  <si>
    <t>NC_014149.1</t>
  </si>
  <si>
    <t>GCF_000092505.1</t>
  </si>
  <si>
    <t>NC_014136.1</t>
  </si>
  <si>
    <t>NC_014131.1</t>
  </si>
  <si>
    <t>NC_014132.1</t>
  </si>
  <si>
    <t>NC_014133.1</t>
  </si>
  <si>
    <t>NC_014134.1</t>
  </si>
  <si>
    <t>NC_014135.1</t>
  </si>
  <si>
    <t>NC_014153.1</t>
  </si>
  <si>
    <t>NC_014154.1</t>
  </si>
  <si>
    <t>NC_014155.1</t>
  </si>
  <si>
    <t>GCF_000092785.1</t>
  </si>
  <si>
    <t>NC_014225.1</t>
  </si>
  <si>
    <t>NC_014226.1</t>
  </si>
  <si>
    <t>GCF_000092845.1</t>
  </si>
  <si>
    <t>NC_014150.1</t>
  </si>
  <si>
    <t>GCF_000092925.1</t>
  </si>
  <si>
    <t>NC_014217.1</t>
  </si>
  <si>
    <t>NC_014109.1</t>
  </si>
  <si>
    <t>NC_013962.1</t>
  </si>
  <si>
    <t>GCF_000093085.1</t>
  </si>
  <si>
    <t>NC_014219.1</t>
  </si>
  <si>
    <t>NC_013418.2</t>
  </si>
  <si>
    <t>NC_013419.1</t>
  </si>
  <si>
    <t>GCF_000144915.1</t>
  </si>
  <si>
    <t>NC_014374.1</t>
  </si>
  <si>
    <t>GCF_000145255.1</t>
  </si>
  <si>
    <t>NC_014394.1</t>
  </si>
  <si>
    <t>GCF_000145275.1</t>
  </si>
  <si>
    <t>NC_014393.1</t>
  </si>
  <si>
    <t>GCF_000145295.1</t>
  </si>
  <si>
    <t>NC_014408.1</t>
  </si>
  <si>
    <t>NC_014409.1</t>
  </si>
  <si>
    <t>NC_020419.1</t>
  </si>
  <si>
    <t>NC_020420.1</t>
  </si>
  <si>
    <t>NC_020421.1</t>
  </si>
  <si>
    <t>NC_020422.1</t>
  </si>
  <si>
    <t>GCF_000147875.1</t>
  </si>
  <si>
    <t>NC_014507.1</t>
  </si>
  <si>
    <t>GCF_000148385.1</t>
  </si>
  <si>
    <t>NC_014537.1</t>
  </si>
  <si>
    <t>NZ_CP009301.1</t>
  </si>
  <si>
    <t>GCF_000154785.2</t>
  </si>
  <si>
    <t>NC_015730.1</t>
  </si>
  <si>
    <t>NC_015729.1</t>
  </si>
  <si>
    <t>NC_015728.1</t>
  </si>
  <si>
    <t>NC_015741.1</t>
  </si>
  <si>
    <t>GCF_000155675.2</t>
  </si>
  <si>
    <t>NC_020911.1</t>
  </si>
  <si>
    <t>NC_020907.1</t>
  </si>
  <si>
    <t>GCF_000155735.2</t>
  </si>
  <si>
    <t>NC_020908.1</t>
  </si>
  <si>
    <t>NC_020909.1</t>
  </si>
  <si>
    <t>NC_020910.1</t>
  </si>
  <si>
    <t>GCF_000157895.3</t>
  </si>
  <si>
    <t>NC_022663.1</t>
  </si>
  <si>
    <t>NC_022654.1</t>
  </si>
  <si>
    <t>NC_015697.1</t>
  </si>
  <si>
    <t>NC_015699.1</t>
  </si>
  <si>
    <t>NC_015700.1</t>
  </si>
  <si>
    <t>NC_015701.1</t>
  </si>
  <si>
    <t>NC_015698.1</t>
  </si>
  <si>
    <t>GCF_000165715.2</t>
  </si>
  <si>
    <t>NC_015174.1</t>
  </si>
  <si>
    <t>GCF_000176855.2</t>
  </si>
  <si>
    <t>NC_015138.1</t>
  </si>
  <si>
    <t>NC_015656.1</t>
  </si>
  <si>
    <t>NC_015664.1</t>
  </si>
  <si>
    <t>NC_015657.1</t>
  </si>
  <si>
    <t>GCF_000179575.2</t>
  </si>
  <si>
    <t>NC_015636.1</t>
  </si>
  <si>
    <t>NC_015632.1</t>
  </si>
  <si>
    <t>NC_022546.1</t>
  </si>
  <si>
    <t>NC_022533.1</t>
  </si>
  <si>
    <t>NC_022534.1</t>
  </si>
  <si>
    <t>GCF_000182745.2</t>
  </si>
  <si>
    <t>NC_016027.1</t>
  </si>
  <si>
    <t>NC_016037.1</t>
  </si>
  <si>
    <t>NC_016021.1</t>
  </si>
  <si>
    <t>NC_016028.1</t>
  </si>
  <si>
    <t>NC_016022.1</t>
  </si>
  <si>
    <t>NC_016029.1</t>
  </si>
  <si>
    <t>NC_016900.1</t>
  </si>
  <si>
    <t>NC_016030.1</t>
  </si>
  <si>
    <t>GCF_000183405.1</t>
  </si>
  <si>
    <t>NC_014758.1</t>
  </si>
  <si>
    <t>NC_014749.1</t>
  </si>
  <si>
    <t>GCF_000183425.1</t>
  </si>
  <si>
    <t>NC_014759.1</t>
  </si>
  <si>
    <t>NC_014750.1</t>
  </si>
  <si>
    <t>GCF_000183745.1</t>
  </si>
  <si>
    <t>NC_014761.1</t>
  </si>
  <si>
    <t>NC_014753.1</t>
  </si>
  <si>
    <t>GCF_000184745.1</t>
  </si>
  <si>
    <t>NC_014931.1</t>
  </si>
  <si>
    <t>NC_017371.1</t>
  </si>
  <si>
    <t>NC_017364.1</t>
  </si>
  <si>
    <t>GCF_000185805.1</t>
  </si>
  <si>
    <t>NC_014926.1</t>
  </si>
  <si>
    <t>NC_014917.1</t>
  </si>
  <si>
    <t>NC_014921.1</t>
  </si>
  <si>
    <t>GCF_000189775.2</t>
  </si>
  <si>
    <t>NC_015555.1</t>
  </si>
  <si>
    <t>GCF_000190435.1</t>
  </si>
  <si>
    <t>NC_015152.1</t>
  </si>
  <si>
    <t>GCF_000190575.1</t>
  </si>
  <si>
    <t>NC_015164.1</t>
  </si>
  <si>
    <t>NC_015165.1</t>
  </si>
  <si>
    <t>NC_015168.1</t>
  </si>
  <si>
    <t>NC_015166.1</t>
  </si>
  <si>
    <t>GCF_000190735.1</t>
  </si>
  <si>
    <t>NC_015177.1</t>
  </si>
  <si>
    <t>GCF_000194135.1</t>
  </si>
  <si>
    <t>NC_015318.1</t>
  </si>
  <si>
    <t>GCF_000195575.1</t>
  </si>
  <si>
    <t>NC_015391.1</t>
  </si>
  <si>
    <t>NC_015390.1</t>
  </si>
  <si>
    <t>GCF_000195755.1</t>
  </si>
  <si>
    <t>NC_002937.3</t>
  </si>
  <si>
    <t>NC_005863.1</t>
  </si>
  <si>
    <t>GCF_000196435.1</t>
  </si>
  <si>
    <t>NC_010161.1</t>
  </si>
  <si>
    <t>NC_010160.1</t>
  </si>
  <si>
    <t>GCF_000196615.1</t>
  </si>
  <si>
    <t>NC_014306.1</t>
  </si>
  <si>
    <t>NC_014304.1</t>
  </si>
  <si>
    <t>NC_014305.1</t>
  </si>
  <si>
    <t>GCF_000196655.1</t>
  </si>
  <si>
    <t>NC_014253.1</t>
  </si>
  <si>
    <t>NC_014254.1</t>
  </si>
  <si>
    <t>GCF_000196675.1</t>
  </si>
  <si>
    <t>NC_015312.1</t>
  </si>
  <si>
    <t>NC_015314.1</t>
  </si>
  <si>
    <t>NC_015313.1</t>
  </si>
  <si>
    <t>GCF_000196875.2</t>
  </si>
  <si>
    <t>NC_014532.2</t>
  </si>
  <si>
    <t>GCF_000202835.1</t>
  </si>
  <si>
    <t>NC_015186.1</t>
  </si>
  <si>
    <t>NC_015178.1</t>
  </si>
  <si>
    <t>NC_015187.1</t>
  </si>
  <si>
    <t>NC_015179.1</t>
  </si>
  <si>
    <t>NC_015188.1</t>
  </si>
  <si>
    <t>NC_015180.1</t>
  </si>
  <si>
    <t>NC_015181.1</t>
  </si>
  <si>
    <t>NC_015189.1</t>
  </si>
  <si>
    <t>NC_015182.1</t>
  </si>
  <si>
    <t>GCF_000204155.1</t>
  </si>
  <si>
    <t>NC_015434.1</t>
  </si>
  <si>
    <t>NC_015409.1</t>
  </si>
  <si>
    <t>GCF_000204565.1</t>
  </si>
  <si>
    <t>NC_015425.1</t>
  </si>
  <si>
    <t>NC_015417.1</t>
  </si>
  <si>
    <t>NC_015426.1</t>
  </si>
  <si>
    <t>NC_015418.1</t>
  </si>
  <si>
    <t>NC_015427.1</t>
  </si>
  <si>
    <t>NC_015419.1</t>
  </si>
  <si>
    <t>GCF_000209655.1</t>
  </si>
  <si>
    <t>NC_015458.1</t>
  </si>
  <si>
    <t>NC_015459.1</t>
  </si>
  <si>
    <t>GCF_000211475.1</t>
  </si>
  <si>
    <t>NC_015474.1</t>
  </si>
  <si>
    <t>GCF_000212735.1</t>
  </si>
  <si>
    <t>NC_015510.1</t>
  </si>
  <si>
    <t>NC_015511.1</t>
  </si>
  <si>
    <t>NC_015512.1</t>
  </si>
  <si>
    <t>NC_015513.1</t>
  </si>
  <si>
    <t>GCF_000213655.1</t>
  </si>
  <si>
    <t>NC_015554.1</t>
  </si>
  <si>
    <t>GCF_000214175.1</t>
  </si>
  <si>
    <t>NC_015564.1</t>
  </si>
  <si>
    <t>NC_015560.1</t>
  </si>
  <si>
    <t>NC_015561.1</t>
  </si>
  <si>
    <t>GCF_000215995.1</t>
  </si>
  <si>
    <t>NC_015680.1</t>
  </si>
  <si>
    <t>GCF_000218625.1</t>
  </si>
  <si>
    <t>NC_015672.1</t>
  </si>
  <si>
    <t>GCF_000219725.1</t>
  </si>
  <si>
    <t>NC_015732.1</t>
  </si>
  <si>
    <t>NC_015846.1</t>
  </si>
  <si>
    <t>NC_015850.1</t>
  </si>
  <si>
    <t>NC_015851.1</t>
  </si>
  <si>
    <t>NC_015852.1</t>
  </si>
  <si>
    <t>NC_015853.1</t>
  </si>
  <si>
    <t>NC_015854.1</t>
  </si>
  <si>
    <t>GCF_000222485.1</t>
  </si>
  <si>
    <t>NC_015914.1</t>
  </si>
  <si>
    <t>GCF_000223215.1</t>
  </si>
  <si>
    <t>NC_017243.1</t>
  </si>
  <si>
    <t>NC_017242.1</t>
  </si>
  <si>
    <t>GCF_000224085.1</t>
  </si>
  <si>
    <t>NC_015945.1</t>
  </si>
  <si>
    <t>NC_015968.1</t>
  </si>
  <si>
    <t>NC_015963.1</t>
  </si>
  <si>
    <t>NC_015969.1</t>
  </si>
  <si>
    <t>GCF_000225445.1</t>
  </si>
  <si>
    <t>NC_017256.1</t>
  </si>
  <si>
    <t>NC_017257.1</t>
  </si>
  <si>
    <t>NC_017258.1</t>
  </si>
  <si>
    <t>GCF_000225465.1</t>
  </si>
  <si>
    <t>NC_017259.1</t>
  </si>
  <si>
    <t>NC_017261.1</t>
  </si>
  <si>
    <t>NC_017260.1</t>
  </si>
  <si>
    <t>NC_016043.1</t>
  </si>
  <si>
    <t>GCF_000226975.2</t>
  </si>
  <si>
    <t>NZ_CP019285.1</t>
  </si>
  <si>
    <t>NZ_CP019286.1</t>
  </si>
  <si>
    <t>NZ_CP019287.1</t>
  </si>
  <si>
    <t>GCF_000227705.2</t>
  </si>
  <si>
    <t>NC_019897.1</t>
  </si>
  <si>
    <t>NC_019898.1</t>
  </si>
  <si>
    <t>GCF_000230555.1</t>
  </si>
  <si>
    <t>NC_016078.1</t>
  </si>
  <si>
    <t>NC_016079.1</t>
  </si>
  <si>
    <t>GCF_000230715.2</t>
  </si>
  <si>
    <t>NC_019792.1</t>
  </si>
  <si>
    <t>GCF_000230735.2</t>
  </si>
  <si>
    <t>NC_019962.1</t>
  </si>
  <si>
    <t>NC_019967.1</t>
  </si>
  <si>
    <t>NC_019963.1</t>
  </si>
  <si>
    <t>NC_018001.1</t>
  </si>
  <si>
    <t>GCF_000231385.2</t>
  </si>
  <si>
    <t>NC_018515.1</t>
  </si>
  <si>
    <t>GCF_000233435.1</t>
  </si>
  <si>
    <t>NC_016146.1</t>
  </si>
  <si>
    <t>NC_016150.1</t>
  </si>
  <si>
    <t>GCF_000233775.1</t>
  </si>
  <si>
    <t>NC_016148.1</t>
  </si>
  <si>
    <t>NC_016149.1</t>
  </si>
  <si>
    <t>GCF_000235565.1</t>
  </si>
  <si>
    <t>NC_017527.1</t>
  </si>
  <si>
    <t>NC_016637.1</t>
  </si>
  <si>
    <t>GCF_000236665.1</t>
  </si>
  <si>
    <t>NC_016616.1</t>
  </si>
  <si>
    <t>GCF_000237865.1</t>
  </si>
  <si>
    <t>NC_017459.1</t>
  </si>
  <si>
    <t>NC_017457.1</t>
  </si>
  <si>
    <t>NC_017460.1</t>
  </si>
  <si>
    <t>NC_017458.1</t>
  </si>
  <si>
    <t>GCF_000243075.1</t>
  </si>
  <si>
    <t>NC_016745.1</t>
  </si>
  <si>
    <t>NC_016746.1</t>
  </si>
  <si>
    <t>NC_016747.1</t>
  </si>
  <si>
    <t>GCF_000246855.1</t>
  </si>
  <si>
    <t>NC_016609.1</t>
  </si>
  <si>
    <t>GCF_000247565.1</t>
  </si>
  <si>
    <t>NC_016893.1</t>
  </si>
  <si>
    <t>NZ_CP011013.1</t>
  </si>
  <si>
    <t>NZ_CP011014.1</t>
  </si>
  <si>
    <t>GCF_000250635.1</t>
  </si>
  <si>
    <t>NC_016940.1</t>
  </si>
  <si>
    <t>NC_016936.1</t>
  </si>
  <si>
    <t>NC_015702.1</t>
  </si>
  <si>
    <t>NC_016001.1</t>
  </si>
  <si>
    <t>NC_018751.1</t>
  </si>
  <si>
    <t>GCF_000255115.2</t>
  </si>
  <si>
    <t>NC_018068.1</t>
  </si>
  <si>
    <t>NC_018066.1</t>
  </si>
  <si>
    <t>NC_018067.1</t>
  </si>
  <si>
    <t>GCF_000260965.1</t>
  </si>
  <si>
    <t>NC_017856.1</t>
  </si>
  <si>
    <t>NC_017858.1</t>
  </si>
  <si>
    <t>GCF_000262715.1</t>
  </si>
  <si>
    <t>NC_017924.1</t>
  </si>
  <si>
    <t>NC_017925.1</t>
  </si>
  <si>
    <t>GCF_000264765.2</t>
  </si>
  <si>
    <t>NZ_CP006664.1</t>
  </si>
  <si>
    <t>NZ_CP006665.1</t>
  </si>
  <si>
    <t>NZ_CP006666.1</t>
  </si>
  <si>
    <t>GCF_000265385.1</t>
  </si>
  <si>
    <t>NC_018013.1</t>
  </si>
  <si>
    <t>GCF_000265505.1</t>
  </si>
  <si>
    <t>NC_018018.1</t>
  </si>
  <si>
    <t>GCF_000266885.1</t>
  </si>
  <si>
    <t>NC_018020.1</t>
  </si>
  <si>
    <t>NC_018021.1</t>
  </si>
  <si>
    <t>GCF_000269985.1</t>
  </si>
  <si>
    <t>NC_016109.1</t>
  </si>
  <si>
    <t>NC_017062.1</t>
  </si>
  <si>
    <t>NC_018142.1</t>
  </si>
  <si>
    <t>GCF_000280495.2</t>
  </si>
  <si>
    <t>NZ_CP018016.1</t>
  </si>
  <si>
    <t>NZ_CP018017.1</t>
  </si>
  <si>
    <t>NZ_CP018018.1</t>
  </si>
  <si>
    <t>NC_018224.1</t>
  </si>
  <si>
    <t>NC_018225.1</t>
  </si>
  <si>
    <t>NC_018268.1</t>
  </si>
  <si>
    <t>GCF_000283515.1</t>
  </si>
  <si>
    <t>NC_015976.1</t>
  </si>
  <si>
    <t>NC_015974.1</t>
  </si>
  <si>
    <t>GCF_000284335.1</t>
  </si>
  <si>
    <t>NC_017096.1</t>
  </si>
  <si>
    <t>GCF_000284515.1</t>
  </si>
  <si>
    <t>NC_017668.1</t>
  </si>
  <si>
    <t>NC_017669.1</t>
  </si>
  <si>
    <t>NC_017670.1</t>
  </si>
  <si>
    <t>GCF_000293885.2</t>
  </si>
  <si>
    <t>NZ_CP010945.1</t>
  </si>
  <si>
    <t>GCF_000297055.2</t>
  </si>
  <si>
    <t>NC_022357.1</t>
  </si>
  <si>
    <t>NC_022358.1</t>
  </si>
  <si>
    <t>GCF_000299355.1</t>
  </si>
  <si>
    <t>NC_018664.1</t>
  </si>
  <si>
    <t>NC_018657.1</t>
  </si>
  <si>
    <t>GCF_000300005.1</t>
  </si>
  <si>
    <t>NC_018691.1</t>
  </si>
  <si>
    <t>GCF_000300135.1</t>
  </si>
  <si>
    <t>NC_018673.1</t>
  </si>
  <si>
    <t>NC_018674.1</t>
  </si>
  <si>
    <t>NC_018698.1</t>
  </si>
  <si>
    <t>NC_018675.1</t>
  </si>
  <si>
    <t>NC_018699.1</t>
  </si>
  <si>
    <t>GCF_000304315.1</t>
  </si>
  <si>
    <t>NC_018485.1</t>
  </si>
  <si>
    <t>GCF_000304455.1</t>
  </si>
  <si>
    <t>NC_018605.1</t>
  </si>
  <si>
    <t>NC_018606.1</t>
  </si>
  <si>
    <t>GCF_000305935.1</t>
  </si>
  <si>
    <t>NC_018870.1</t>
  </si>
  <si>
    <t>NC_019386.1</t>
  </si>
  <si>
    <t>NC_019387.1</t>
  </si>
  <si>
    <t>NC_019388.1</t>
  </si>
  <si>
    <t>GCF_000316605.1</t>
  </si>
  <si>
    <t>NC_019683.1</t>
  </si>
  <si>
    <t>GCF_000316665.1</t>
  </si>
  <si>
    <t>NC_019678.1</t>
  </si>
  <si>
    <t>NC_019679.1</t>
  </si>
  <si>
    <t>NC_019686.1</t>
  </si>
  <si>
    <t>GCF_000317085.1</t>
  </si>
  <si>
    <t>NC_019702.1</t>
  </si>
  <si>
    <t>NC_019691.1</t>
  </si>
  <si>
    <t>NC_019692.1</t>
  </si>
  <si>
    <t>GCF_000317105.1</t>
  </si>
  <si>
    <t>NC_019693.1</t>
  </si>
  <si>
    <t>NC_019700.1</t>
  </si>
  <si>
    <t>NC_019694.1</t>
  </si>
  <si>
    <t>GCF_000317435.1</t>
  </si>
  <si>
    <t>NC_019751.1</t>
  </si>
  <si>
    <t>NC_019727.1</t>
  </si>
  <si>
    <t>NC_019728.1</t>
  </si>
  <si>
    <t>NC_019752.1</t>
  </si>
  <si>
    <t>GCF_000317555.1</t>
  </si>
  <si>
    <t>NC_019745.1</t>
  </si>
  <si>
    <t>NC_019746.1</t>
  </si>
  <si>
    <t>NC_020051.1</t>
  </si>
  <si>
    <t>NC_019759.1</t>
  </si>
  <si>
    <t>NC_019747.1</t>
  </si>
  <si>
    <t>GCF_000317675.1</t>
  </si>
  <si>
    <t>NC_019776.1</t>
  </si>
  <si>
    <t>NC_019777.1</t>
  </si>
  <si>
    <t>GCF_000317695.1</t>
  </si>
  <si>
    <t>NC_019771.1</t>
  </si>
  <si>
    <t>NC_019772.1</t>
  </si>
  <si>
    <t>NC_020157.1</t>
  </si>
  <si>
    <t>NC_019773.1</t>
  </si>
  <si>
    <t>NC_019774.1</t>
  </si>
  <si>
    <t>NC_020056.1</t>
  </si>
  <si>
    <t>NC_019775.1</t>
  </si>
  <si>
    <t>GCF_000319245.1</t>
  </si>
  <si>
    <t>NC_019814.1</t>
  </si>
  <si>
    <t>GCF_000327045.1</t>
  </si>
  <si>
    <t>NC_019940.1</t>
  </si>
  <si>
    <t>NC_019941.1</t>
  </si>
  <si>
    <t>GCF_000328665.1</t>
  </si>
  <si>
    <t>NC_019977.1</t>
  </si>
  <si>
    <t>NC_019972.1</t>
  </si>
  <si>
    <t>GCF_000328685.1</t>
  </si>
  <si>
    <t>NC_019974.1</t>
  </si>
  <si>
    <t>NC_019975.1</t>
  </si>
  <si>
    <t>NC_019976.1</t>
  </si>
  <si>
    <t>GCF_000328705.1</t>
  </si>
  <si>
    <t>NC_019673.1</t>
  </si>
  <si>
    <t>GCF_000330845.1</t>
  </si>
  <si>
    <t>NC_020063.1</t>
  </si>
  <si>
    <t>NZ_CP027541.1</t>
  </si>
  <si>
    <t>NC_020209.1</t>
  </si>
  <si>
    <t>GCF_000340435.2</t>
  </si>
  <si>
    <t>NZ_CP011883.2</t>
  </si>
  <si>
    <t>GCF_000340795.1</t>
  </si>
  <si>
    <t>NC_020294.1</t>
  </si>
  <si>
    <t>GCF_000341345.1</t>
  </si>
  <si>
    <t>NC_020302.1</t>
  </si>
  <si>
    <t>NC_020303.1</t>
  </si>
  <si>
    <t>GCF_000341395.1</t>
  </si>
  <si>
    <t>NC_020304.1</t>
  </si>
  <si>
    <t>NC_020305.1</t>
  </si>
  <si>
    <t>GCF_000344805.1</t>
  </si>
  <si>
    <t>NC_020453.1</t>
  </si>
  <si>
    <t>GCF_000348805.1</t>
  </si>
  <si>
    <t>NC_020510.1</t>
  </si>
  <si>
    <t>NC_021055.1</t>
  </si>
  <si>
    <t>NC_021056.1</t>
  </si>
  <si>
    <t>NC_021236.1</t>
  </si>
  <si>
    <t>NC_021351.1</t>
  </si>
  <si>
    <t>NC_021355.1</t>
  </si>
  <si>
    <t>GCF_000410515.1</t>
  </si>
  <si>
    <t>NC_021500.1</t>
  </si>
  <si>
    <t>NC_021492.1</t>
  </si>
  <si>
    <t>GCF_000412695.1</t>
  </si>
  <si>
    <t>NC_021499.1</t>
  </si>
  <si>
    <t>NC_021506.1</t>
  </si>
  <si>
    <t>NZ_CP009914.1</t>
  </si>
  <si>
    <t>NC_021661.1</t>
  </si>
  <si>
    <t>NC_021668.1</t>
  </si>
  <si>
    <t>NC_021669.1</t>
  </si>
  <si>
    <t>NC_021662.1</t>
  </si>
  <si>
    <t>NC_021721.1</t>
  </si>
  <si>
    <t>NC_021722.1</t>
  </si>
  <si>
    <t>NC_021826.1</t>
  </si>
  <si>
    <t>NC_022045.1</t>
  </si>
  <si>
    <t>GCF_000442645.1</t>
  </si>
  <si>
    <t>NC_021915.1</t>
  </si>
  <si>
    <t>NC_021920.1</t>
  </si>
  <si>
    <t>GCF_000444875.1</t>
  </si>
  <si>
    <t>NC_021985.1</t>
  </si>
  <si>
    <t>NC_022001.1</t>
  </si>
  <si>
    <t>NC_021986.1</t>
  </si>
  <si>
    <t>GCF_000445995.2</t>
  </si>
  <si>
    <t>NC_022080.4</t>
  </si>
  <si>
    <t>NC_022092.1</t>
  </si>
  <si>
    <t>GCF_000455605.1</t>
  </si>
  <si>
    <t>NC_017025.1</t>
  </si>
  <si>
    <t>GCF_000471025.2</t>
  </si>
  <si>
    <t>NZ_CP015840.1</t>
  </si>
  <si>
    <t>NZ_CP015841.1</t>
  </si>
  <si>
    <t>GCF_000471965.1</t>
  </si>
  <si>
    <t>NC_022550.1</t>
  </si>
  <si>
    <t>NC_022551.1</t>
  </si>
  <si>
    <t>GCF_000473245.1</t>
  </si>
  <si>
    <t>NC_022524.1</t>
  </si>
  <si>
    <t>GCF_000478825.2</t>
  </si>
  <si>
    <t>NZ_CP007542.1</t>
  </si>
  <si>
    <t>NZ_CP007543.1</t>
  </si>
  <si>
    <t>NZ_CP007544.1</t>
  </si>
  <si>
    <t>NZ_CP007545.1</t>
  </si>
  <si>
    <t>NC_022606.1</t>
  </si>
  <si>
    <t>NC_022601.1</t>
  </si>
  <si>
    <t>NC_022607.1</t>
  </si>
  <si>
    <t>NC_022602.1</t>
  </si>
  <si>
    <t>NC_022603.1</t>
  </si>
  <si>
    <t>NC_022608.1</t>
  </si>
  <si>
    <t>GCF_000500935.1</t>
  </si>
  <si>
    <t>NC_022998.1</t>
  </si>
  <si>
    <t>GCF_000508225.1</t>
  </si>
  <si>
    <t>NC_023063.1</t>
  </si>
  <si>
    <t>GCF_000511355.1</t>
  </si>
  <si>
    <t>NC_023135.1</t>
  </si>
  <si>
    <t>NC_023146.1</t>
  </si>
  <si>
    <t>NC_023136.1</t>
  </si>
  <si>
    <t>GCF_000517565.1</t>
  </si>
  <si>
    <t>NZ_CP007051.1</t>
  </si>
  <si>
    <t>NZ_CP007052.1</t>
  </si>
  <si>
    <t>GCF_000521505.1</t>
  </si>
  <si>
    <t>NZ_CP003915.1</t>
  </si>
  <si>
    <t>NZ_CP003916.1</t>
  </si>
  <si>
    <t>GCF_000521565.1</t>
  </si>
  <si>
    <t>NZ_CP002701.1</t>
  </si>
  <si>
    <t>NZ_CP002702.1</t>
  </si>
  <si>
    <t>GCF_000525655.1</t>
  </si>
  <si>
    <t>NZ_CP007156.1</t>
  </si>
  <si>
    <t>NZ_CP007157.1</t>
  </si>
  <si>
    <t>GCF_000550785.1</t>
  </si>
  <si>
    <t>NZ_CP004350.1</t>
  </si>
  <si>
    <t>NZ_CP004351.1</t>
  </si>
  <si>
    <t>NZ_CP004352.1</t>
  </si>
  <si>
    <t>NZ_CP003183.2</t>
  </si>
  <si>
    <t>GCF_000576555.1</t>
  </si>
  <si>
    <t>NZ_CP007145.1</t>
  </si>
  <si>
    <t>NZ_CP007144.1</t>
  </si>
  <si>
    <t>NZ_CP007143.1</t>
  </si>
  <si>
    <t>NZ_CP007146.1</t>
  </si>
  <si>
    <t>GCF_000583875.1</t>
  </si>
  <si>
    <t>NZ_CP006571.1</t>
  </si>
  <si>
    <t>NZ_CP006572.1</t>
  </si>
  <si>
    <t>NZ_CP003949.1</t>
  </si>
  <si>
    <t>NZ_CP003950.1</t>
  </si>
  <si>
    <t>NZ_CP003951.1</t>
  </si>
  <si>
    <t>NZ_CP003952.1</t>
  </si>
  <si>
    <t>NZ_CP003953.1</t>
  </si>
  <si>
    <t>NZ_CP003954.1</t>
  </si>
  <si>
    <t>NZ_CP003955.1</t>
  </si>
  <si>
    <t>NZ_CP003956.1</t>
  </si>
  <si>
    <t>NZ_CP003957.1</t>
  </si>
  <si>
    <t>NZ_CP003958.1</t>
  </si>
  <si>
    <t>GCF_000612685.1</t>
  </si>
  <si>
    <t>NZ_HG916765.1</t>
  </si>
  <si>
    <t>GCF_000619905.2</t>
  </si>
  <si>
    <t>NZ_CP012371.1</t>
  </si>
  <si>
    <t>GCF_000632985.1</t>
  </si>
  <si>
    <t>NZ_CP007481.1</t>
  </si>
  <si>
    <t>GCF_000661915.1</t>
  </si>
  <si>
    <t>NZ_CP007509.1</t>
  </si>
  <si>
    <t>NZ_CP007510.1</t>
  </si>
  <si>
    <t>GCF_000689415.1</t>
  </si>
  <si>
    <t>NZ_HG322950.1</t>
  </si>
  <si>
    <t>NZ_CP033381.1</t>
  </si>
  <si>
    <t>NZ_CP008713.1</t>
  </si>
  <si>
    <t>GCF_000723505.1</t>
  </si>
  <si>
    <t>NZ_HG934468.1</t>
  </si>
  <si>
    <t>GCF_000724485.1</t>
  </si>
  <si>
    <t>NZ_CP007739.1</t>
  </si>
  <si>
    <t>NZ_CP007741.1</t>
  </si>
  <si>
    <t>NZ_CP007740.1</t>
  </si>
  <si>
    <t>GCF_000724605.1</t>
  </si>
  <si>
    <t>NZ_CP008802.1</t>
  </si>
  <si>
    <t>GCF_000725285.1</t>
  </si>
  <si>
    <t>NZ_CP007161.1</t>
  </si>
  <si>
    <t>NZ_CP007162.1</t>
  </si>
  <si>
    <t>NZ_CP007163.1</t>
  </si>
  <si>
    <t>NZ_CP007164.1</t>
  </si>
  <si>
    <t>NZ_CP008876.1</t>
  </si>
  <si>
    <t>NZ_CP008877.1</t>
  </si>
  <si>
    <t>GCF_000725405.1</t>
  </si>
  <si>
    <t>NZ_CP008889.1</t>
  </si>
  <si>
    <t>NZ_CP008890.1</t>
  </si>
  <si>
    <t>GCF_000732945.1</t>
  </si>
  <si>
    <t>NZ_CP008944.1</t>
  </si>
  <si>
    <t>NZ_CP008945.1</t>
  </si>
  <si>
    <t>GCF_000734895.2</t>
  </si>
  <si>
    <t>NZ_CP011382.1</t>
  </si>
  <si>
    <t>NZ_CP011383.1</t>
  </si>
  <si>
    <t>NZ_CP011384.1</t>
  </si>
  <si>
    <t>NZ_CP011385.1</t>
  </si>
  <si>
    <t>GCF_000737515.1</t>
  </si>
  <si>
    <t>NZ_CP006587.1</t>
  </si>
  <si>
    <t>NZ_CP006588.1</t>
  </si>
  <si>
    <t>NZ_CP006589.1</t>
  </si>
  <si>
    <t>NZ_CP006590.1</t>
  </si>
  <si>
    <t>GCF_000737575.1</t>
  </si>
  <si>
    <t>NZ_CP006270.1</t>
  </si>
  <si>
    <t>GCF_000737595.1</t>
  </si>
  <si>
    <t>NZ_CP006271.1</t>
  </si>
  <si>
    <t>GCF_000739085.1</t>
  </si>
  <si>
    <t>NZ_CP009110.1</t>
  </si>
  <si>
    <t>GCF_000739375.1</t>
  </si>
  <si>
    <t>NZ_CP006704.1</t>
  </si>
  <si>
    <t>GCF_000746585.1</t>
  </si>
  <si>
    <t>NZ_CP009217.1</t>
  </si>
  <si>
    <t>NZ_CP009218.1</t>
  </si>
  <si>
    <t>NZ_CP009219.1</t>
  </si>
  <si>
    <t>GCF_000747315.1</t>
  </si>
  <si>
    <t>NZ_CP009215.1</t>
  </si>
  <si>
    <t>NZ_CP009216.1</t>
  </si>
  <si>
    <t>NZ_CP006683.1</t>
  </si>
  <si>
    <t>NZ_CP006684.1</t>
  </si>
  <si>
    <t>GCF_000754265.1</t>
  </si>
  <si>
    <t>NZ_CP008985.1</t>
  </si>
  <si>
    <t>NZ_CP013745.1</t>
  </si>
  <si>
    <t>NZ_CP013746.1</t>
  </si>
  <si>
    <t>GCF_000755705.1</t>
  </si>
  <si>
    <t>NZ_CP009415.1</t>
  </si>
  <si>
    <t>GCF_000756615.1</t>
  </si>
  <si>
    <t>NZ_CP009288.1</t>
  </si>
  <si>
    <t>NZ_CP009289.1</t>
  </si>
  <si>
    <t>GCF_000758585.1</t>
  </si>
  <si>
    <t>NZ_CP009281.1</t>
  </si>
  <si>
    <t>NZ_CP008810.1</t>
  </si>
  <si>
    <t>NZ_CP008811.1</t>
  </si>
  <si>
    <t>NZ_CP008812.1</t>
  </si>
  <si>
    <t>GCF_000761215.1</t>
  </si>
  <si>
    <t>NZ_CP009438.1</t>
  </si>
  <si>
    <t>NZ_CP009439.1</t>
  </si>
  <si>
    <t>GCF_000764535.1</t>
  </si>
  <si>
    <t>NZ_CP009571.1</t>
  </si>
  <si>
    <t>NZ_CP009572.1</t>
  </si>
  <si>
    <t>NZ_CP009573.1</t>
  </si>
  <si>
    <t>GCF_000769655.1</t>
  </si>
  <si>
    <t>NZ_CP008887.1</t>
  </si>
  <si>
    <t>NZ_CP008888.1</t>
  </si>
  <si>
    <t>GCF_000775995.1</t>
  </si>
  <si>
    <t>NZ_CP009227.1</t>
  </si>
  <si>
    <t>GCF_000785105.2</t>
  </si>
  <si>
    <t>NZ_CP018906.1</t>
  </si>
  <si>
    <t>NZ_CP009896.1</t>
  </si>
  <si>
    <t>GCF_000785555.1</t>
  </si>
  <si>
    <t>NZ_CP009129.1</t>
  </si>
  <si>
    <t>NZ_CP009130.1</t>
  </si>
  <si>
    <t>GCF_000786695.1</t>
  </si>
  <si>
    <t>NZ_CP009962.1</t>
  </si>
  <si>
    <t>NZ_CP009963.1</t>
  </si>
  <si>
    <t>GCF_000789255.1</t>
  </si>
  <si>
    <t>NZ_CP009552.1</t>
  </si>
  <si>
    <t>NZ_CP006903.1</t>
  </si>
  <si>
    <t>NZ_CP006904.1</t>
  </si>
  <si>
    <t>GCF_000789395.1</t>
  </si>
  <si>
    <t>NZ_CP006905.1</t>
  </si>
  <si>
    <t>NZ_CP006906.1</t>
  </si>
  <si>
    <t>GCF_000800455.1</t>
  </si>
  <si>
    <t>NZ_CP007456.1</t>
  </si>
  <si>
    <t>NZ_CP007457.1</t>
  </si>
  <si>
    <t>GCF_000801295.1</t>
  </si>
  <si>
    <t>NZ_AP012978.1</t>
  </si>
  <si>
    <t>GCF_000812665.2</t>
  </si>
  <si>
    <t>NZ_CP014327.1</t>
  </si>
  <si>
    <t>NZ_CP014328.1</t>
  </si>
  <si>
    <t>GCF_000814825.1</t>
  </si>
  <si>
    <t>NZ_CP009302.1</t>
  </si>
  <si>
    <t>GCF_000815105.2</t>
  </si>
  <si>
    <t>NZ_CP010310.2</t>
  </si>
  <si>
    <t>GCF_000815225.1</t>
  </si>
  <si>
    <t>NZ_CP010427.1</t>
  </si>
  <si>
    <t>NZ_CP010428.1</t>
  </si>
  <si>
    <t>GCF_000819445.1</t>
  </si>
  <si>
    <t>NZ_CP005286.1</t>
  </si>
  <si>
    <t>GCF_000819565.1</t>
  </si>
  <si>
    <t>NZ_CP004393.1</t>
  </si>
  <si>
    <t>NZ_CP004394.1</t>
  </si>
  <si>
    <t>NZ_CP004395.1</t>
  </si>
  <si>
    <t>NZ_CP004396.1</t>
  </si>
  <si>
    <t>NZ_CP004397.1</t>
  </si>
  <si>
    <t>NZ_CP004398.1</t>
  </si>
  <si>
    <t>GCF_000827125.1</t>
  </si>
  <si>
    <t>NZ_CP010311.1</t>
  </si>
  <si>
    <t>NZ_CP010312.1</t>
  </si>
  <si>
    <t>GCF_000828475.1</t>
  </si>
  <si>
    <t>NZ_AP014648.1</t>
  </si>
  <si>
    <t>GCF_000828515.1</t>
  </si>
  <si>
    <t>NZ_AP010872.1</t>
  </si>
  <si>
    <t>NZ_AP010873.1</t>
  </si>
  <si>
    <t>GCF_000828615.1</t>
  </si>
  <si>
    <t>NZ_AP012273.1</t>
  </si>
  <si>
    <t>NZ_AP012274.1</t>
  </si>
  <si>
    <t>NZ_AP012275.1</t>
  </si>
  <si>
    <t>GCF_000828655.1</t>
  </si>
  <si>
    <t>NZ_AP014509.1</t>
  </si>
  <si>
    <t>GCF_000828815.1</t>
  </si>
  <si>
    <t>NZ_AP014521.1</t>
  </si>
  <si>
    <t>GCF_000828855.1</t>
  </si>
  <si>
    <t>NZ_AP014631.1</t>
  </si>
  <si>
    <t>GCF_000828975.1</t>
  </si>
  <si>
    <t>NZ_AP014683.1</t>
  </si>
  <si>
    <t>GCF_000829195.1</t>
  </si>
  <si>
    <t>NZ_AP013294.1</t>
  </si>
  <si>
    <t>GCF_000829395.1</t>
  </si>
  <si>
    <t>NZ_AP014680.1</t>
  </si>
  <si>
    <t>NZ_AP014681.1</t>
  </si>
  <si>
    <t>NZ_AP014682.1</t>
  </si>
  <si>
    <t>GCF_000831005.1</t>
  </si>
  <si>
    <t>NZ_CP007152.1</t>
  </si>
  <si>
    <t>GCF_000831645.3</t>
  </si>
  <si>
    <t>NZ_CP012559.1</t>
  </si>
  <si>
    <t>NZ_CP009651.1</t>
  </si>
  <si>
    <t>NZ_CP009650.1</t>
  </si>
  <si>
    <t>NZ_CP009649.1</t>
  </si>
  <si>
    <t>NZ_CP009648.1</t>
  </si>
  <si>
    <t>NZ_CP009647.1</t>
  </si>
  <si>
    <t>NZ_CP009645.1</t>
  </si>
  <si>
    <t>NZ_CP009646.1</t>
  </si>
  <si>
    <t>NZ_CP009440.1</t>
  </si>
  <si>
    <t>NZ_CP009441.1</t>
  </si>
  <si>
    <t>GCF_000835165.1</t>
  </si>
  <si>
    <t>NZ_CP007790.1</t>
  </si>
  <si>
    <t>NZ_CP007792.1</t>
  </si>
  <si>
    <t>NZ_CP007791.1</t>
  </si>
  <si>
    <t>GCF_000875755.1</t>
  </si>
  <si>
    <t>NZ_CP007520.1</t>
  </si>
  <si>
    <t>GCF_000949425.1</t>
  </si>
  <si>
    <t>NZ_CP010976.1</t>
  </si>
  <si>
    <t>NZ_CP010977.1</t>
  </si>
  <si>
    <t>NZ_LN681227.1</t>
  </si>
  <si>
    <t>NZ_LN681228.1</t>
  </si>
  <si>
    <t>GCF_000953735.1</t>
  </si>
  <si>
    <t>NZ_LN554852.1</t>
  </si>
  <si>
    <t>NZ_LN554854.1</t>
  </si>
  <si>
    <t>NZ_LN554853.1</t>
  </si>
  <si>
    <t>GCF_000961095.1</t>
  </si>
  <si>
    <t>NZ_CP011058.1</t>
  </si>
  <si>
    <t>NZ_CP014241.1</t>
  </si>
  <si>
    <t>GCF_000967895.1</t>
  </si>
  <si>
    <t>NZ_FO203512.1</t>
  </si>
  <si>
    <t>GCF_000968195.1</t>
  </si>
  <si>
    <t>NZ_FO704550.1</t>
  </si>
  <si>
    <t>NZ_FO704549.1</t>
  </si>
  <si>
    <t>GCF_000969885.1</t>
  </si>
  <si>
    <t>NZ_CP009501.1</t>
  </si>
  <si>
    <t>NZ_CP009526.1</t>
  </si>
  <si>
    <t>NZ_CP009525.1</t>
  </si>
  <si>
    <t>GCF_000970265.1</t>
  </si>
  <si>
    <t>NZ_CP009515.1</t>
  </si>
  <si>
    <t>GCF_000973125.1</t>
  </si>
  <si>
    <t>NZ_FO818637.1</t>
  </si>
  <si>
    <t>NZ_FO818639.1</t>
  </si>
  <si>
    <t>NZ_FO818638.1</t>
  </si>
  <si>
    <t>GCF_000980815.1</t>
  </si>
  <si>
    <t>NZ_CP011311.1</t>
  </si>
  <si>
    <t>GCF_000981505.1</t>
  </si>
  <si>
    <t>NZ_LN827929.1</t>
  </si>
  <si>
    <t>GCF_000981765.1</t>
  </si>
  <si>
    <t>NZ_CP010975.1</t>
  </si>
  <si>
    <t>GCF_000981805.1</t>
  </si>
  <si>
    <t>NZ_CP011132.1</t>
  </si>
  <si>
    <t>NZ_CP011133.1</t>
  </si>
  <si>
    <t>GCF_000982825.1</t>
  </si>
  <si>
    <t>NZ_CP011047.1</t>
  </si>
  <si>
    <t>NZ_CP011048.1</t>
  </si>
  <si>
    <t>NZ_CP011049.1</t>
  </si>
  <si>
    <t>NZ_CP011050.1</t>
  </si>
  <si>
    <t>GCF_000993785.2</t>
  </si>
  <si>
    <t>NZ_CP009922.2</t>
  </si>
  <si>
    <t>NZ_CP011366.1</t>
  </si>
  <si>
    <t>GCF_001007875.1</t>
  </si>
  <si>
    <t>NZ_CP011412.1</t>
  </si>
  <si>
    <t>NZ_CP011413.1</t>
  </si>
  <si>
    <t>GCF_001008165.2</t>
  </si>
  <si>
    <t>NZ_CP011452.2</t>
  </si>
  <si>
    <t>NZ_CP011453.2</t>
  </si>
  <si>
    <t>GCF_001011155.1</t>
  </si>
  <si>
    <t>NZ_CP011479.1</t>
  </si>
  <si>
    <t>NZ_CP011480.1</t>
  </si>
  <si>
    <t>NZ_CP011481.1</t>
  </si>
  <si>
    <t>GCF_001013905.1</t>
  </si>
  <si>
    <t>NZ_LN831790.1</t>
  </si>
  <si>
    <t>NZ_LN831788.1</t>
  </si>
  <si>
    <t>NZ_LN831789.1</t>
  </si>
  <si>
    <t>NZ_CP006870.1</t>
  </si>
  <si>
    <t>GCF_001020985.1</t>
  </si>
  <si>
    <t>NZ_CP011542.1</t>
  </si>
  <si>
    <t>NZ_CP011543.1</t>
  </si>
  <si>
    <t>NZ_CP011544.1</t>
  </si>
  <si>
    <t>GCF_001021085.1</t>
  </si>
  <si>
    <t>NZ_CP004021.1</t>
  </si>
  <si>
    <t>GCF_001021385.1</t>
  </si>
  <si>
    <t>NZ_CP011773.1</t>
  </si>
  <si>
    <t>NZ_CP011642.1</t>
  </si>
  <si>
    <t>NZ_CP011641.1</t>
  </si>
  <si>
    <t>NZ_CP011637.1</t>
  </si>
  <si>
    <t>NZ_CP011638.1</t>
  </si>
  <si>
    <t>NZ_CP011640.1</t>
  </si>
  <si>
    <t>NZ_CP011639.1</t>
  </si>
  <si>
    <t>NZ_CP010423.1</t>
  </si>
  <si>
    <t>GCF_001028705.1</t>
  </si>
  <si>
    <t>NZ_CP011770.1</t>
  </si>
  <si>
    <t>NZ_CP011771.1</t>
  </si>
  <si>
    <t>NZ_CP011772.1</t>
  </si>
  <si>
    <t>GCF_001029265.1</t>
  </si>
  <si>
    <t>NZ_CP011856.1</t>
  </si>
  <si>
    <t>NZ_CP011939.1</t>
  </si>
  <si>
    <t>GCF_001042715.1</t>
  </si>
  <si>
    <t>NZ_CP009687.1</t>
  </si>
  <si>
    <t>NZ_CP009688.1</t>
  </si>
  <si>
    <t>GCF_001077815.2</t>
  </si>
  <si>
    <t>NZ_CP011310.1</t>
  </si>
  <si>
    <t>NZ_CP015441.1</t>
  </si>
  <si>
    <t>GCF_001187505.1</t>
  </si>
  <si>
    <t>NZ_CP012150.1</t>
  </si>
  <si>
    <t>GCF_001187845.1</t>
  </si>
  <si>
    <t>NZ_CP012160.1</t>
  </si>
  <si>
    <t>NZ_CP012161.1</t>
  </si>
  <si>
    <t>GCF_001190925.1</t>
  </si>
  <si>
    <t>NZ_CP011072.1</t>
  </si>
  <si>
    <t>NZ_CP012072.1</t>
  </si>
  <si>
    <t>NZ_CP012176.1</t>
  </si>
  <si>
    <t>NZ_CP011929.1</t>
  </si>
  <si>
    <t>GCF_001269425.1</t>
  </si>
  <si>
    <t>NZ_CP011787.1</t>
  </si>
  <si>
    <t>NZ_CP011788.1</t>
  </si>
  <si>
    <t>GCF_001277295.1</t>
  </si>
  <si>
    <t>NZ_CP011456.1</t>
  </si>
  <si>
    <t>NZ_CP011457.1</t>
  </si>
  <si>
    <t>GCF_001277995.1</t>
  </si>
  <si>
    <t>NZ_CP009220.1</t>
  </si>
  <si>
    <t>NZ_CP009221.1</t>
  </si>
  <si>
    <t>NZ_CP009222.1</t>
  </si>
  <si>
    <t>GCF_001278035.1</t>
  </si>
  <si>
    <t>NZ_CP009452.1</t>
  </si>
  <si>
    <t>NZ_CP009453.1</t>
  </si>
  <si>
    <t>GCF_001278075.1</t>
  </si>
  <si>
    <t>NZ_CP011340.1</t>
  </si>
  <si>
    <t>GCF_001280225.1</t>
  </si>
  <si>
    <t>NZ_CP009253.1</t>
  </si>
  <si>
    <t>NZ_CP009254.1</t>
  </si>
  <si>
    <t>NZ_CP009255.1</t>
  </si>
  <si>
    <t>NZ_CP012648.1</t>
  </si>
  <si>
    <t>NZ_CP011862.1</t>
  </si>
  <si>
    <t>GCF_001298525.1</t>
  </si>
  <si>
    <t>NZ_CP012678.1</t>
  </si>
  <si>
    <t>NZ_CP012707.1</t>
  </si>
  <si>
    <t>NZ_CP012708.1</t>
  </si>
  <si>
    <t>NZ_CP012709.1</t>
  </si>
  <si>
    <t>NZ_CP012710.1</t>
  </si>
  <si>
    <t>NZ_CP012711.1</t>
  </si>
  <si>
    <t>NZ_CP011344.1</t>
  </si>
  <si>
    <t>GCF_001305615.1</t>
  </si>
  <si>
    <t>NZ_CP010869.1</t>
  </si>
  <si>
    <t>NZ_CP010870.1</t>
  </si>
  <si>
    <t>NZ_CP010871.1</t>
  </si>
  <si>
    <t>NZ_CP010872.1</t>
  </si>
  <si>
    <t>NZ_CP011564.1</t>
  </si>
  <si>
    <t>NZ_CP011565.1</t>
  </si>
  <si>
    <t>GCF_001305675.1</t>
  </si>
  <si>
    <t>NZ_CP011853.1</t>
  </si>
  <si>
    <t>GCF_001310085.1</t>
  </si>
  <si>
    <t>NZ_CP012643.1</t>
  </si>
  <si>
    <t>NZ_CP012644.1</t>
  </si>
  <si>
    <t>NZ_CP012645.1</t>
  </si>
  <si>
    <t>GCF_001310255.1</t>
  </si>
  <si>
    <t>NZ_CP012897.1</t>
  </si>
  <si>
    <t>GCF_001314225.1</t>
  </si>
  <si>
    <t>NZ_CP012697.1</t>
  </si>
  <si>
    <t>NZ_CP012698.1</t>
  </si>
  <si>
    <t>NZ_CP012699.1</t>
  </si>
  <si>
    <t>NZ_CP012937.1</t>
  </si>
  <si>
    <t>NZ_CP012801.1</t>
  </si>
  <si>
    <t>NZ_CP010822.1</t>
  </si>
  <si>
    <t>NZ_CP010823.1</t>
  </si>
  <si>
    <t>NZ_CP010824.1</t>
  </si>
  <si>
    <t>NZ_CP010825.1</t>
  </si>
  <si>
    <t>NZ_CP010826.1</t>
  </si>
  <si>
    <t>GCF_001412595.2</t>
  </si>
  <si>
    <t>NZ_CP012640.2</t>
  </si>
  <si>
    <t>NZ_CP012641.2</t>
  </si>
  <si>
    <t>NZ_CP012642.1</t>
  </si>
  <si>
    <t>GCF_001414055.1</t>
  </si>
  <si>
    <t>NZ_CP013002.1</t>
  </si>
  <si>
    <t>NZ_CP013003.1</t>
  </si>
  <si>
    <t>GCF_001421015.2</t>
  </si>
  <si>
    <t>NZ_CP013023.1</t>
  </si>
  <si>
    <t>NZ_CP021170.1</t>
  </si>
  <si>
    <t>GCF_001430825.1</t>
  </si>
  <si>
    <t>NZ_CP010535.1</t>
  </si>
  <si>
    <t>NZ_CP013050.1</t>
  </si>
  <si>
    <t>NZ_CP013121.1</t>
  </si>
  <si>
    <t>NZ_CP013122.1</t>
  </si>
  <si>
    <t>NZ_CP013123.1</t>
  </si>
  <si>
    <t>GCF_001443605.1</t>
  </si>
  <si>
    <t>NZ_CP013118.1</t>
  </si>
  <si>
    <t>GCF_001443625.1</t>
  </si>
  <si>
    <t>NZ_CP013129.1</t>
  </si>
  <si>
    <t>NZ_CP013195.1</t>
  </si>
  <si>
    <t>GCF_001445575.1</t>
  </si>
  <si>
    <t>NZ_CP013200.1</t>
  </si>
  <si>
    <t>NZ_CP013201.1</t>
  </si>
  <si>
    <t>NZ_CP011307.1</t>
  </si>
  <si>
    <t>GCF_001456115.1</t>
  </si>
  <si>
    <t>NZ_CP013264.1</t>
  </si>
  <si>
    <t>NZ_CP013265.1</t>
  </si>
  <si>
    <t>NZ_CP013266.1</t>
  </si>
  <si>
    <t>NZ_CP013267.1</t>
  </si>
  <si>
    <t>NZ_CP013268.1</t>
  </si>
  <si>
    <t>NZ_CP013269.1</t>
  </si>
  <si>
    <t>NZ_CP013270.1</t>
  </si>
  <si>
    <t>NZ_CP013271.1</t>
  </si>
  <si>
    <t>NZ_CP013272.1</t>
  </si>
  <si>
    <t>GCF_001456155.1</t>
  </si>
  <si>
    <t>NZ_CP013293.1</t>
  </si>
  <si>
    <t>NZ_CP013294.1</t>
  </si>
  <si>
    <t>NZ_LN734822.1</t>
  </si>
  <si>
    <t>NZ_CP013652.1</t>
  </si>
  <si>
    <t>GCF_001465275.1</t>
  </si>
  <si>
    <t>NZ_CP013653.1</t>
  </si>
  <si>
    <t>GCF_001465545.3</t>
  </si>
  <si>
    <t>NZ_CP013480.3</t>
  </si>
  <si>
    <t>GCF_001466725.1</t>
  </si>
  <si>
    <t>NZ_CP013650.1</t>
  </si>
  <si>
    <t>GCF_001483965.1</t>
  </si>
  <si>
    <t>NZ_CP010796.1</t>
  </si>
  <si>
    <t>NZ_CP010819.1</t>
  </si>
  <si>
    <t>GCF_001499655.1</t>
  </si>
  <si>
    <t>NZ_LN879502.1</t>
  </si>
  <si>
    <t>NZ_LN879503.1</t>
  </si>
  <si>
    <t>GCF_001513675.1</t>
  </si>
  <si>
    <t>NZ_CP013859.1</t>
  </si>
  <si>
    <t>NZ_LN890331.1</t>
  </si>
  <si>
    <t>NZ_LN890332.1</t>
  </si>
  <si>
    <t>NZ_LN890333.1</t>
  </si>
  <si>
    <t>NZ_LN890334.1</t>
  </si>
  <si>
    <t>GCF_001543105.1</t>
  </si>
  <si>
    <t>NZ_CP014159.1</t>
  </si>
  <si>
    <t>GCF_001543285.1</t>
  </si>
  <si>
    <t>NZ_CP014164.1</t>
  </si>
  <si>
    <t>GCF_001543345.1</t>
  </si>
  <si>
    <t>NZ_CP013476.1</t>
  </si>
  <si>
    <t>GCF_001545095.1</t>
  </si>
  <si>
    <t>NZ_CP013213.1</t>
  </si>
  <si>
    <t>NZ_CP013214.1</t>
  </si>
  <si>
    <t>GCF_001547735.1</t>
  </si>
  <si>
    <t>NZ_AP013035.1</t>
  </si>
  <si>
    <t>GCF_001547755.1</t>
  </si>
  <si>
    <t>NZ_AP013042.1</t>
  </si>
  <si>
    <t>NZ_AP014520.1</t>
  </si>
  <si>
    <t>GCF_001548055.1</t>
  </si>
  <si>
    <t>NZ_AP014724.1</t>
  </si>
  <si>
    <t>GCF_001548095.1</t>
  </si>
  <si>
    <t>NZ_AP014815.1</t>
  </si>
  <si>
    <t>NZ_AP014816.1</t>
  </si>
  <si>
    <t>NZ_AP014817.1</t>
  </si>
  <si>
    <t>NZ_AP014818.1</t>
  </si>
  <si>
    <t>NZ_AP014819.1</t>
  </si>
  <si>
    <t>NZ_AP014820.1</t>
  </si>
  <si>
    <t>NZ_AP014854.2</t>
  </si>
  <si>
    <t>NZ_AP017305.1</t>
  </si>
  <si>
    <t>NZ_AP017306.1</t>
  </si>
  <si>
    <t>NZ_AP017307.1</t>
  </si>
  <si>
    <t>GCF_001553625.1</t>
  </si>
  <si>
    <t>NZ_CP014230.1</t>
  </si>
  <si>
    <t>NZ_CP014031.2</t>
  </si>
  <si>
    <t>GCF_001560915.1</t>
  </si>
  <si>
    <t>NZ_CP014214.1</t>
  </si>
  <si>
    <t>GCF_001562255.1</t>
  </si>
  <si>
    <t>NZ_CP014301.1</t>
  </si>
  <si>
    <t>NZ_CP014302.1</t>
  </si>
  <si>
    <t>GCF_001562275.1</t>
  </si>
  <si>
    <t>NZ_CP014304.1</t>
  </si>
  <si>
    <t>NZ_CP014303.1</t>
  </si>
  <si>
    <t>GCF_001577365.1</t>
  </si>
  <si>
    <t>NZ_CP014513.1</t>
  </si>
  <si>
    <t>NZ_CP014514.1</t>
  </si>
  <si>
    <t>NZ_CP014515.1</t>
  </si>
  <si>
    <t>NZ_CP014516.1</t>
  </si>
  <si>
    <t>GCF_001579845.1</t>
  </si>
  <si>
    <t>NZ_CP007440.1</t>
  </si>
  <si>
    <t>GCF_001579945.1</t>
  </si>
  <si>
    <t>NZ_CP011971.1</t>
  </si>
  <si>
    <t>NZ_CP012487.1</t>
  </si>
  <si>
    <t>NZ_CP012488.1</t>
  </si>
  <si>
    <t>NZ_CP012489.1</t>
  </si>
  <si>
    <t>NZ_CP012490.1</t>
  </si>
  <si>
    <t>GCF_001584725.1</t>
  </si>
  <si>
    <t>NZ_CP014606.1</t>
  </si>
  <si>
    <t>NZ_CP014607.1</t>
  </si>
  <si>
    <t>NZ_CP012533.1</t>
  </si>
  <si>
    <t>NZ_CP012534.1</t>
  </si>
  <si>
    <t>NZ_CP012535.1</t>
  </si>
  <si>
    <t>NZ_CP012536.1</t>
  </si>
  <si>
    <t>NZ_CP012537.1</t>
  </si>
  <si>
    <t>NZ_CP012538.1</t>
  </si>
  <si>
    <t>NZ_CP012539.1</t>
  </si>
  <si>
    <t>NZ_CP012540.1</t>
  </si>
  <si>
    <t>GCF_001593605.1</t>
  </si>
  <si>
    <t>NZ_CP012836.1</t>
  </si>
  <si>
    <t>GCF_001596135.1</t>
  </si>
  <si>
    <t>NZ_CP014773.1</t>
  </si>
  <si>
    <t>NZ_CP014772.1</t>
  </si>
  <si>
    <t>NZ_CP014784.1</t>
  </si>
  <si>
    <t>GCF_001598035.1</t>
  </si>
  <si>
    <t>NZ_CP014835.1</t>
  </si>
  <si>
    <t>NZ_CP014352.1</t>
  </si>
  <si>
    <t>NZ_CP014353.1</t>
  </si>
  <si>
    <t>NZ_CP014861.1</t>
  </si>
  <si>
    <t>GCF_001606025.1</t>
  </si>
  <si>
    <t>NZ_CP014945.1</t>
  </si>
  <si>
    <t>NZ_CP014946.1</t>
  </si>
  <si>
    <t>NZ_CP011127.1</t>
  </si>
  <si>
    <t>NZ_CP011128.1</t>
  </si>
  <si>
    <t>GCF_001610835.1</t>
  </si>
  <si>
    <t>NZ_CP011270.1</t>
  </si>
  <si>
    <t>GCF_001610895.1</t>
  </si>
  <si>
    <t>NZ_CP011273.1</t>
  </si>
  <si>
    <t>NZ_CP011274.1</t>
  </si>
  <si>
    <t>NZ_CP011275.1</t>
  </si>
  <si>
    <t>NZ_CP011276.1</t>
  </si>
  <si>
    <t>NZ_CP011277.1</t>
  </si>
  <si>
    <t>NZ_CP012288.1</t>
  </si>
  <si>
    <t>NZ_CP012289.1</t>
  </si>
  <si>
    <t>NZ_CP012290.1</t>
  </si>
  <si>
    <t>NZ_CP012291.1</t>
  </si>
  <si>
    <t>NZ_CP012292.1</t>
  </si>
  <si>
    <t>NZ_CP012293.1</t>
  </si>
  <si>
    <t>GCF_001611675.1</t>
  </si>
  <si>
    <t>NZ_CP014766.1</t>
  </si>
  <si>
    <t>NZ_CP014767.1</t>
  </si>
  <si>
    <t>GCF_001617605.1</t>
  </si>
  <si>
    <t>NZ_CP014806.1</t>
  </si>
  <si>
    <t>NZ_CP014807.1</t>
  </si>
  <si>
    <t>GCF_001620265.1</t>
  </si>
  <si>
    <t>NZ_CP012661.1</t>
  </si>
  <si>
    <t>NZ_CP012662.1</t>
  </si>
  <si>
    <t>NZ_CP012663.1</t>
  </si>
  <si>
    <t>NZ_CP012664.1</t>
  </si>
  <si>
    <t>GCF_001632845.1</t>
  </si>
  <si>
    <t>NZ_CP011994.1</t>
  </si>
  <si>
    <t>GCF_001634285.1</t>
  </si>
  <si>
    <t>NZ_CP015438.1</t>
  </si>
  <si>
    <t>NZ_CP015439.1</t>
  </si>
  <si>
    <t>NZ_CP015440.1</t>
  </si>
  <si>
    <t>NZ_CP015516.1</t>
  </si>
  <si>
    <t>NZ_CP015517.1</t>
  </si>
  <si>
    <t>GCF_001643015.1</t>
  </si>
  <si>
    <t>NZ_CP015622.1</t>
  </si>
  <si>
    <t>NZ_CP015623.1</t>
  </si>
  <si>
    <t>NZ_CP015624.1</t>
  </si>
  <si>
    <t>GCF_001643775.1</t>
  </si>
  <si>
    <t>NZ_CP011402.1</t>
  </si>
  <si>
    <t>NZ_CP015575.1</t>
  </si>
  <si>
    <t>GCF_001644575.1</t>
  </si>
  <si>
    <t>NZ_CP015596.1</t>
  </si>
  <si>
    <t>NZ_CP015597.1</t>
  </si>
  <si>
    <t>GCF_001652465.1</t>
  </si>
  <si>
    <t>NZ_CP015810.1</t>
  </si>
  <si>
    <t>NZ_CP015811.1</t>
  </si>
  <si>
    <t>NZ_CP015812.1</t>
  </si>
  <si>
    <t>NZ_CP015813.1</t>
  </si>
  <si>
    <t>GCF_001653335.1</t>
  </si>
  <si>
    <t>NZ_CP015079.1</t>
  </si>
  <si>
    <t>GCF_001654455.1</t>
  </si>
  <si>
    <t>NZ_CP015772.1</t>
  </si>
  <si>
    <t>GCF_001661075.1</t>
  </si>
  <si>
    <t>NZ_CP014870.1</t>
  </si>
  <si>
    <t>GCF_001663675.1</t>
  </si>
  <si>
    <t>NZ_CP014873.1</t>
  </si>
  <si>
    <t>NZ_CP014874.1</t>
  </si>
  <si>
    <t>NZ_CP014875.1</t>
  </si>
  <si>
    <t>NZ_CP014876.1</t>
  </si>
  <si>
    <t>NZ_CP014877.1</t>
  </si>
  <si>
    <t>NZ_CP014878.1</t>
  </si>
  <si>
    <t>NZ_CP014879.1</t>
  </si>
  <si>
    <t>NZ_CP014880.1</t>
  </si>
  <si>
    <t>GCF_001676725.1</t>
  </si>
  <si>
    <t>NZ_CP016172.1</t>
  </si>
  <si>
    <t>NZ_CP016173.1</t>
  </si>
  <si>
    <t>NZ_CP016193.1</t>
  </si>
  <si>
    <t>NZ_CP007121.1</t>
  </si>
  <si>
    <t>GCF_001682385.1</t>
  </si>
  <si>
    <t>NZ_CP016210.1</t>
  </si>
  <si>
    <t>NZ_CP011361.2</t>
  </si>
  <si>
    <t>NZ_CP011363.1</t>
  </si>
  <si>
    <t>NZ_CP011362.1</t>
  </si>
  <si>
    <t>GCF_001687565.2</t>
  </si>
  <si>
    <t>NZ_CP016534.2</t>
  </si>
  <si>
    <t>NZ_CP016535.2</t>
  </si>
  <si>
    <t>NZ_CP016536.1</t>
  </si>
  <si>
    <t>NZ_CP015407.2</t>
  </si>
  <si>
    <t>NZ_CP015402.2</t>
  </si>
  <si>
    <t>GCF_001693275.1</t>
  </si>
  <si>
    <t>NZ_CP016477.1</t>
  </si>
  <si>
    <t>NZ_CP016478.1</t>
  </si>
  <si>
    <t>NZ_CP016479.1</t>
  </si>
  <si>
    <t>NZ_CP016480.1</t>
  </si>
  <si>
    <t>NZ_CP016481.1</t>
  </si>
  <si>
    <t>NZ_CP016482.1</t>
  </si>
  <si>
    <t>GCF_001693335.1</t>
  </si>
  <si>
    <t>NZ_CP016503.1</t>
  </si>
  <si>
    <t>NZ_CP031716.1</t>
  </si>
  <si>
    <t>NZ_CP031709.1</t>
  </si>
  <si>
    <t>NZ_CP031710.1</t>
  </si>
  <si>
    <t>NZ_CP031711.1</t>
  </si>
  <si>
    <t>NZ_CP031712.1</t>
  </si>
  <si>
    <t>NZ_CP031713.1</t>
  </si>
  <si>
    <t>NZ_CP031714.1</t>
  </si>
  <si>
    <t>NZ_CP031715.1</t>
  </si>
  <si>
    <t>GCF_001697225.1</t>
  </si>
  <si>
    <t>NZ_CP014671.1</t>
  </si>
  <si>
    <t>GCF_001698145.1</t>
  </si>
  <si>
    <t>NZ_CP016598.1</t>
  </si>
  <si>
    <t>NZ_CP016599.1</t>
  </si>
  <si>
    <t>NZ_CP016600.1</t>
  </si>
  <si>
    <t>NZ_CP016601.1</t>
  </si>
  <si>
    <t>GCF_001698205.1</t>
  </si>
  <si>
    <t>NZ_CP016591.1</t>
  </si>
  <si>
    <t>GCF_001700895.1</t>
  </si>
  <si>
    <t>NZ_CP013259.1</t>
  </si>
  <si>
    <t>NZ_CP015529.1</t>
  </si>
  <si>
    <t>NZ_CP015530.1</t>
  </si>
  <si>
    <t>NZ_CP014907.1</t>
  </si>
  <si>
    <t>NZ_CP014908.1</t>
  </si>
  <si>
    <t>NZ_CP014909.1</t>
  </si>
  <si>
    <t>NZ_CP014910.1</t>
  </si>
  <si>
    <t>NZ_CP014911.1</t>
  </si>
  <si>
    <t>NZ_CP014933.1</t>
  </si>
  <si>
    <t>NZ_CP014934.1</t>
  </si>
  <si>
    <t>NZ_CP014935.1</t>
  </si>
  <si>
    <t>NZ_CP016843.1</t>
  </si>
  <si>
    <t>NZ_CP016849.1</t>
  </si>
  <si>
    <t>NZ_CP016850.1</t>
  </si>
  <si>
    <t>NZ_CP016851.1</t>
  </si>
  <si>
    <t>NZ_CP014262.1</t>
  </si>
  <si>
    <t>GCF_001713355.1</t>
  </si>
  <si>
    <t>NZ_CP016448.1</t>
  </si>
  <si>
    <t>GCF_001713375.1</t>
  </si>
  <si>
    <t>NZ_CP016449.1</t>
  </si>
  <si>
    <t>GCF_001713435.1</t>
  </si>
  <si>
    <t>NZ_CP016460.1</t>
  </si>
  <si>
    <t>NZ_CP016462.1</t>
  </si>
  <si>
    <t>NZ_CP016458.1</t>
  </si>
  <si>
    <t>NZ_CP016459.1</t>
  </si>
  <si>
    <t>NZ_CP016461.1</t>
  </si>
  <si>
    <t>NZ_CP016954.1</t>
  </si>
  <si>
    <t>NZ_CP016400.1</t>
  </si>
  <si>
    <t>NZ_CP016630.1</t>
  </si>
  <si>
    <t>NZ_CP017040.1</t>
  </si>
  <si>
    <t>NZ_CP017041.1</t>
  </si>
  <si>
    <t>GCF_001717585.1</t>
  </si>
  <si>
    <t>NZ_CP017042.1</t>
  </si>
  <si>
    <t>NZ_CP017043.1</t>
  </si>
  <si>
    <t>GCF_001735765.2</t>
  </si>
  <si>
    <t>NZ_CP017253.2</t>
  </si>
  <si>
    <t>NZ_CP017254.1</t>
  </si>
  <si>
    <t>NZ_CP017255.2</t>
  </si>
  <si>
    <t>NZ_CP017256.2</t>
  </si>
  <si>
    <t>GCF_001750145.1</t>
  </si>
  <si>
    <t>NZ_CP015732.1</t>
  </si>
  <si>
    <t>NZ_CP015733.1</t>
  </si>
  <si>
    <t>NZ_CP015734.1</t>
  </si>
  <si>
    <t>NZ_CP015735.1</t>
  </si>
  <si>
    <t>NZ_CP017326.1</t>
  </si>
  <si>
    <t>GCF_001767235.1</t>
  </si>
  <si>
    <t>NZ_CP017599.1</t>
  </si>
  <si>
    <t>NZ_CP017600.1</t>
  </si>
  <si>
    <t>NZ_CP015206.1</t>
  </si>
  <si>
    <t>GCF_001767295.1</t>
  </si>
  <si>
    <t>NZ_CP014944.1</t>
  </si>
  <si>
    <t>GCF_001787335.1</t>
  </si>
  <si>
    <t>NZ_CP014674.1</t>
  </si>
  <si>
    <t>NZ_CP014675.1</t>
  </si>
  <si>
    <t>NZ_CP014676.1</t>
  </si>
  <si>
    <t>NZ_CP014677.1</t>
  </si>
  <si>
    <t>NZ_CP014678.1</t>
  </si>
  <si>
    <t>NZ_CP014679.1</t>
  </si>
  <si>
    <t>NZ_CP014680.1</t>
  </si>
  <si>
    <t>GCF_001854225.1</t>
  </si>
  <si>
    <t>NZ_CP015208.1</t>
  </si>
  <si>
    <t>NZ_CP017421.1</t>
  </si>
  <si>
    <t>NZ_CP017422.1</t>
  </si>
  <si>
    <t>NZ_CP017423.1</t>
  </si>
  <si>
    <t>NZ_CP017424.1</t>
  </si>
  <si>
    <t>NZ_CP017425.1</t>
  </si>
  <si>
    <t>NZ_CP017426.1</t>
  </si>
  <si>
    <t>NZ_CP017831.1</t>
  </si>
  <si>
    <t>NZ_CP017830.1</t>
  </si>
  <si>
    <t>NZ_CP017832.1</t>
  </si>
  <si>
    <t>NZ_CP017833.1</t>
  </si>
  <si>
    <t>GCF_001865675.1</t>
  </si>
  <si>
    <t>NZ_CP011319.1</t>
  </si>
  <si>
    <t>GCF_001865855.1</t>
  </si>
  <si>
    <t>NZ_CP017839.1</t>
  </si>
  <si>
    <t>GCF_001870205.1</t>
  </si>
  <si>
    <t>NZ_CP017267.1</t>
  </si>
  <si>
    <t>NZ_CP017268.1</t>
  </si>
  <si>
    <t>GCF_001874625.1</t>
  </si>
  <si>
    <t>NZ_CP017671.1</t>
  </si>
  <si>
    <t>NZ_CP017672.1</t>
  </si>
  <si>
    <t>GCF_001880225.1</t>
  </si>
  <si>
    <t>NZ_CP009654.1</t>
  </si>
  <si>
    <t>NZ_CP009655.1</t>
  </si>
  <si>
    <t>GCF_001886515.1</t>
  </si>
  <si>
    <t>NZ_CP018043.1</t>
  </si>
  <si>
    <t>GCF_001888165.1</t>
  </si>
  <si>
    <t>NZ_CP015455.1</t>
  </si>
  <si>
    <t>NZ_CP015456.1</t>
  </si>
  <si>
    <t>GCF_001888185.1</t>
  </si>
  <si>
    <t>NZ_CP016364.1</t>
  </si>
  <si>
    <t>NZ_CP016365.1</t>
  </si>
  <si>
    <t>NZ_CP016366.1</t>
  </si>
  <si>
    <t>NZ_CP016367.1</t>
  </si>
  <si>
    <t>NZ_CP016368.1</t>
  </si>
  <si>
    <t>NZ_CP016369.1</t>
  </si>
  <si>
    <t>GCF_001889165.1</t>
  </si>
  <si>
    <t>NZ_CP016020.1</t>
  </si>
  <si>
    <t>NZ_CP016021.1</t>
  </si>
  <si>
    <t>GCF_001889605.1</t>
  </si>
  <si>
    <t>NZ_CP018171.1</t>
  </si>
  <si>
    <t>NZ_CP018172.1</t>
  </si>
  <si>
    <t>GCF_001890385.1</t>
  </si>
  <si>
    <t>NZ_CP018221.1</t>
  </si>
  <si>
    <t>NZ_CP018222.1</t>
  </si>
  <si>
    <t>NZ_CP018223.1</t>
  </si>
  <si>
    <t>NZ_CP018224.1</t>
  </si>
  <si>
    <t>NZ_CP018225.1</t>
  </si>
  <si>
    <t>NZ_CP017761.1</t>
  </si>
  <si>
    <t>NZ_CP018335.1</t>
  </si>
  <si>
    <t>NZ_CP018336.1</t>
  </si>
  <si>
    <t>NZ_CP018199.1</t>
  </si>
  <si>
    <t>GCF_001908275.1</t>
  </si>
  <si>
    <t>NZ_CP018620.1</t>
  </si>
  <si>
    <t>NZ_CP018621.1</t>
  </si>
  <si>
    <t>NZ_CP018776.1</t>
  </si>
  <si>
    <t>NZ_CP018777.1</t>
  </si>
  <si>
    <t>GCF_001932615.1</t>
  </si>
  <si>
    <t>NZ_CP014332.1</t>
  </si>
  <si>
    <t>NZ_CP014333.1</t>
  </si>
  <si>
    <t>GCF_001936255.1</t>
  </si>
  <si>
    <t>NZ_CP013704.1</t>
  </si>
  <si>
    <t>NZ_CP014521.1</t>
  </si>
  <si>
    <t>NZ_CP018882.1</t>
  </si>
  <si>
    <t>NZ_CP014325.1</t>
  </si>
  <si>
    <t>NZ_CP014605.1</t>
  </si>
  <si>
    <t>NZ_CP014520.1</t>
  </si>
  <si>
    <t>NZ_CP015607.1</t>
  </si>
  <si>
    <t>NZ_CP015608.1</t>
  </si>
  <si>
    <t>NZ_CP015609.1</t>
  </si>
  <si>
    <t>GCF_001941445.1</t>
  </si>
  <si>
    <t>NZ_CP009245.1</t>
  </si>
  <si>
    <t>GCF_001941565.1</t>
  </si>
  <si>
    <t>NZ_CP009249.1</t>
  </si>
  <si>
    <t>NZ_CP009250.1</t>
  </si>
  <si>
    <t>NZ_CP016077.1</t>
  </si>
  <si>
    <t>NZ_CP016078.1</t>
  </si>
  <si>
    <t>NZ_CP017996.1</t>
  </si>
  <si>
    <t>NZ_CP017997.1</t>
  </si>
  <si>
    <t>NZ_CP017998.1</t>
  </si>
  <si>
    <t>NZ_CP019046.1</t>
  </si>
  <si>
    <t>NZ_CP019045.1</t>
  </si>
  <si>
    <t>NZ_CP016896.1</t>
  </si>
  <si>
    <t>NZ_CP016897.1</t>
  </si>
  <si>
    <t>NZ_CP016898.1</t>
  </si>
  <si>
    <t>NZ_CP016899.1</t>
  </si>
  <si>
    <t>NZ_CP016900.1</t>
  </si>
  <si>
    <t>NZ_CP016901.1</t>
  </si>
  <si>
    <t>NZ_CP016902.1</t>
  </si>
  <si>
    <t>NZ_CP016903.1</t>
  </si>
  <si>
    <t>GCF_001953215.1</t>
  </si>
  <si>
    <t>NZ_CP019169.1</t>
  </si>
  <si>
    <t>GCF_001955695.1</t>
  </si>
  <si>
    <t>NZ_CP019236.1</t>
  </si>
  <si>
    <t>NZ_CP019237.1</t>
  </si>
  <si>
    <t>NZ_CP019238.1</t>
  </si>
  <si>
    <t>NZ_CP019240.1</t>
  </si>
  <si>
    <t>NZ_CP019241.1</t>
  </si>
  <si>
    <t>NZ_CP019242.1</t>
  </si>
  <si>
    <t>GCF_001969365.1</t>
  </si>
  <si>
    <t>NZ_CP019312.1</t>
  </si>
  <si>
    <t>NZ_CP019313.1</t>
  </si>
  <si>
    <t>NZ_CP019314.1</t>
  </si>
  <si>
    <t>NZ_CP019315.1</t>
  </si>
  <si>
    <t>NZ_CP019316.1</t>
  </si>
  <si>
    <t>NZ_CP019317.1</t>
  </si>
  <si>
    <t>NZ_CP019318.1</t>
  </si>
  <si>
    <t>NZ_CP019319.1</t>
  </si>
  <si>
    <t>GCF_001969385.1</t>
  </si>
  <si>
    <t>NZ_CP014796.1</t>
  </si>
  <si>
    <t>NZ_CP014797.1</t>
  </si>
  <si>
    <t>NZ_CP014798.1</t>
  </si>
  <si>
    <t>NZ_CP014799.1</t>
  </si>
  <si>
    <t>NZ_CP014800.1</t>
  </si>
  <si>
    <t>NZ_CP014801.1</t>
  </si>
  <si>
    <t>NZ_CP014802.1</t>
  </si>
  <si>
    <t>NZ_CP014803.1</t>
  </si>
  <si>
    <t>NZ_CP014804.1</t>
  </si>
  <si>
    <t>GCF_001969445.1</t>
  </si>
  <si>
    <t>NZ_CP017297.1</t>
  </si>
  <si>
    <t>GCF_001971685.1</t>
  </si>
  <si>
    <t>NZ_CP019326.1</t>
  </si>
  <si>
    <t>GCF_001971705.1</t>
  </si>
  <si>
    <t>NZ_CP019327.1</t>
  </si>
  <si>
    <t>NZ_CP019328.1</t>
  </si>
  <si>
    <t>NZ_CP019329.1</t>
  </si>
  <si>
    <t>NZ_CP019330.1</t>
  </si>
  <si>
    <t>NZ_CP014201.1</t>
  </si>
  <si>
    <t>NZ_CP014202.1</t>
  </si>
  <si>
    <t>GCF_001997295.1</t>
  </si>
  <si>
    <t>NZ_CP019605.1</t>
  </si>
  <si>
    <t>GCF_001998885.1</t>
  </si>
  <si>
    <t>NZ_CP019609.1</t>
  </si>
  <si>
    <t>GCF_001999945.1</t>
  </si>
  <si>
    <t>NZ_CP019650.1</t>
  </si>
  <si>
    <t>GCF_002002905.1</t>
  </si>
  <si>
    <t>NZ_CP019509.1</t>
  </si>
  <si>
    <t>GCF_002005225.1</t>
  </si>
  <si>
    <t>NZ_CP019724.1</t>
  </si>
  <si>
    <t>NZ_CP014689.1</t>
  </si>
  <si>
    <t>NZ_CP014690.1</t>
  </si>
  <si>
    <t>NZ_CP016378.1</t>
  </si>
  <si>
    <t>NZ_CP016790.1</t>
  </si>
  <si>
    <t>NZ_CP016791.1</t>
  </si>
  <si>
    <t>NZ_CP016792.1</t>
  </si>
  <si>
    <t>NZ_CP019963.1</t>
  </si>
  <si>
    <t>GCF_002025205.1</t>
  </si>
  <si>
    <t>NZ_CP019947.1</t>
  </si>
  <si>
    <t>GCF_002025665.1</t>
  </si>
  <si>
    <t>NZ_CP018786.1</t>
  </si>
  <si>
    <t>GCF_002025705.1</t>
  </si>
  <si>
    <t>NZ_CP018846.1</t>
  </si>
  <si>
    <t>NZ_CP018845.1</t>
  </si>
  <si>
    <t>GCF_002028405.1</t>
  </si>
  <si>
    <t>NZ_CP020046.1</t>
  </si>
  <si>
    <t>NZ_CP020047.1</t>
  </si>
  <si>
    <t>GCF_002067135.1</t>
  </si>
  <si>
    <t>NZ_CP020105.1</t>
  </si>
  <si>
    <t>NZ_CP020358.1</t>
  </si>
  <si>
    <t>NZ_CP020359.1</t>
  </si>
  <si>
    <t>NZ_CP020457.1</t>
  </si>
  <si>
    <t>NZ_CP020458.1</t>
  </si>
  <si>
    <t>NZ_CP015010.1</t>
  </si>
  <si>
    <t>NZ_CP015011.1</t>
  </si>
  <si>
    <t>GCF_002079305.1</t>
  </si>
  <si>
    <t>NZ_CP015039.1</t>
  </si>
  <si>
    <t>NZ_CP015040.1</t>
  </si>
  <si>
    <t>NZ_CP015041.1</t>
  </si>
  <si>
    <t>NZ_CP015042.1</t>
  </si>
  <si>
    <t>NZ_CP015043.1</t>
  </si>
  <si>
    <t>GCF_002080415.1</t>
  </si>
  <si>
    <t>NZ_CP020474.1</t>
  </si>
  <si>
    <t>NZ_CP020475.1</t>
  </si>
  <si>
    <t>NZ_CP020476.1</t>
  </si>
  <si>
    <t>NZ_CP020567.1</t>
  </si>
  <si>
    <t>NZ_CP020568.1</t>
  </si>
  <si>
    <t>GCF_002091395.1</t>
  </si>
  <si>
    <t>NZ_AP017913.1</t>
  </si>
  <si>
    <t>NZ_AP017914.1</t>
  </si>
  <si>
    <t>NZ_AP017915.1</t>
  </si>
  <si>
    <t>NZ_AP017916.1</t>
  </si>
  <si>
    <t>NZ_AP017917.1</t>
  </si>
  <si>
    <t>NZ_AP017918.1</t>
  </si>
  <si>
    <t>NZ_AP017919.1</t>
  </si>
  <si>
    <t>GCF_002097535.1</t>
  </si>
  <si>
    <t>NZ_CP020772.1</t>
  </si>
  <si>
    <t>GCF_002101375.1</t>
  </si>
  <si>
    <t>NZ_CP015207.1</t>
  </si>
  <si>
    <t>GCF_002101395.1</t>
  </si>
  <si>
    <t>NZ_CP019706.1</t>
  </si>
  <si>
    <t>NZ_CP019707.1</t>
  </si>
  <si>
    <t>GCF_002104335.1</t>
  </si>
  <si>
    <t>NZ_CP020867.1</t>
  </si>
  <si>
    <t>NZ_CP020868.1</t>
  </si>
  <si>
    <t>NZ_CP020869.1</t>
  </si>
  <si>
    <t>GCF_002105555.1</t>
  </si>
  <si>
    <t>NZ_CP020612.1</t>
  </si>
  <si>
    <t>NZ_CP020613.1</t>
  </si>
  <si>
    <t>GCF_002108455.1</t>
  </si>
  <si>
    <t>NZ_CP015317.1</t>
  </si>
  <si>
    <t>NZ_CP015349.1</t>
  </si>
  <si>
    <t>NZ_CP018869.1</t>
  </si>
  <si>
    <t>GCF_002117105.1</t>
  </si>
  <si>
    <t>NZ_CP019343.1</t>
  </si>
  <si>
    <t>NZ_CP015442.1</t>
  </si>
  <si>
    <t>GCF_002117405.1</t>
  </si>
  <si>
    <t>NZ_CP019948.1</t>
  </si>
  <si>
    <t>NZ_CP019949.1</t>
  </si>
  <si>
    <t>GCF_002117445.1</t>
  </si>
  <si>
    <t>NZ_CP019937.1</t>
  </si>
  <si>
    <t>NZ_CP019938.1</t>
  </si>
  <si>
    <t>NZ_CP019939.1</t>
  </si>
  <si>
    <t>NZ_CP019940.1</t>
  </si>
  <si>
    <t>NZ_CP019941.1</t>
  </si>
  <si>
    <t>NZ_CP019942.1</t>
  </si>
  <si>
    <t>GCF_002119605.1</t>
  </si>
  <si>
    <t>NZ_CP020705.1</t>
  </si>
  <si>
    <t>GCF_002119725.1</t>
  </si>
  <si>
    <t>NZ_CP021109.1</t>
  </si>
  <si>
    <t>GCF_002151445.1</t>
  </si>
  <si>
    <t>NZ_CP016306.1</t>
  </si>
  <si>
    <t>GCF_002156705.1</t>
  </si>
  <si>
    <t>NZ_CP019893.1</t>
  </si>
  <si>
    <t>GCF_002157145.1</t>
  </si>
  <si>
    <t>NZ_CP021361.1</t>
  </si>
  <si>
    <t>GCF_002157225.2</t>
  </si>
  <si>
    <t>NZ_CP020038.1</t>
  </si>
  <si>
    <t>NZ_CP021745.1</t>
  </si>
  <si>
    <t>NZ_CP021746.1</t>
  </si>
  <si>
    <t>NZ_CP021747.1</t>
  </si>
  <si>
    <t>GCF_002157855.1</t>
  </si>
  <si>
    <t>NZ_CP020880.1</t>
  </si>
  <si>
    <t>NZ_CP020881.1</t>
  </si>
  <si>
    <t>GCF_002158865.1</t>
  </si>
  <si>
    <t>NZ_CP021455.1</t>
  </si>
  <si>
    <t>GCF_002158905.1</t>
  </si>
  <si>
    <t>NZ_CP021431.1</t>
  </si>
  <si>
    <t>NZ_CP021432.1</t>
  </si>
  <si>
    <t>NZ_CP021433.1</t>
  </si>
  <si>
    <t>GCF_002162035.1</t>
  </si>
  <si>
    <t>NZ_CP021138.1</t>
  </si>
  <si>
    <t>NZ_CP021139.1</t>
  </si>
  <si>
    <t>NZ_CP020858.1</t>
  </si>
  <si>
    <t>NZ_CP020859.1</t>
  </si>
  <si>
    <t>NZ_CP020860.1</t>
  </si>
  <si>
    <t>GCF_002162355.1</t>
  </si>
  <si>
    <t>NZ_CP021434.1</t>
  </si>
  <si>
    <t>GCF_002162375.1</t>
  </si>
  <si>
    <t>NZ_CP021425.1</t>
  </si>
  <si>
    <t>GCF_002163585.1</t>
  </si>
  <si>
    <t>NZ_CP015579.1</t>
  </si>
  <si>
    <t>NZ_CP015580.1</t>
  </si>
  <si>
    <t>GCF_002165255.2</t>
  </si>
  <si>
    <t>NZ_CP028561.1</t>
  </si>
  <si>
    <t>NZ_CP028556.1</t>
  </si>
  <si>
    <t>NZ_CP028557.1</t>
  </si>
  <si>
    <t>NZ_CP028558.1</t>
  </si>
  <si>
    <t>NZ_CP028559.1</t>
  </si>
  <si>
    <t>NZ_CP028560.1</t>
  </si>
  <si>
    <t>NZ_CP032134.1</t>
  </si>
  <si>
    <t>NZ_CP032127.1</t>
  </si>
  <si>
    <t>NZ_CP032128.1</t>
  </si>
  <si>
    <t>NZ_CP032129.1</t>
  </si>
  <si>
    <t>NZ_CP032130.1</t>
  </si>
  <si>
    <t>NZ_CP032131.1</t>
  </si>
  <si>
    <t>NZ_CP032132.1</t>
  </si>
  <si>
    <t>NZ_CP032133.1</t>
  </si>
  <si>
    <t>NZ_CP021694.1</t>
  </si>
  <si>
    <t>NZ_CP021695.1</t>
  </si>
  <si>
    <t>GCF_002197645.1</t>
  </si>
  <si>
    <t>NZ_CP021874.1</t>
  </si>
  <si>
    <t>NZ_CP021875.1</t>
  </si>
  <si>
    <t>NZ_CP021876.1</t>
  </si>
  <si>
    <t>NZ_CP021877.1</t>
  </si>
  <si>
    <t>NZ_CP021878.1</t>
  </si>
  <si>
    <t>GCF_002201795.1</t>
  </si>
  <si>
    <t>NZ_CP021904.1</t>
  </si>
  <si>
    <t>NZ_CP021920.1</t>
  </si>
  <si>
    <t>NZ_CP021992.1</t>
  </si>
  <si>
    <t>NZ_CP021994.1</t>
  </si>
  <si>
    <t>NZ_CP022096.2</t>
  </si>
  <si>
    <t>NZ_CP022073.1</t>
  </si>
  <si>
    <t>NZ_CP022075.1</t>
  </si>
  <si>
    <t>GCF_002214165.1</t>
  </si>
  <si>
    <t>NZ_CP019964.1</t>
  </si>
  <si>
    <t>GCF_002214365.1</t>
  </si>
  <si>
    <t>NZ_CP014854.1</t>
  </si>
  <si>
    <t>GCF_002214505.1</t>
  </si>
  <si>
    <t>NZ_CP015103.1</t>
  </si>
  <si>
    <t>GCF_002214585.1</t>
  </si>
  <si>
    <t>NZ_CP014862.1</t>
  </si>
  <si>
    <t>NZ_CP014863.1</t>
  </si>
  <si>
    <t>GCF_002216145.1</t>
  </si>
  <si>
    <t>NZ_CP022278.1</t>
  </si>
  <si>
    <t>NZ_CP015272.1</t>
  </si>
  <si>
    <t>NZ_CP015273.1</t>
  </si>
  <si>
    <t>NZ_CP015274.1</t>
  </si>
  <si>
    <t>NZ_CP015275.1</t>
  </si>
  <si>
    <t>NZ_CP015276.1</t>
  </si>
  <si>
    <t>NZ_CP015277.1</t>
  </si>
  <si>
    <t>GCF_002220095.1</t>
  </si>
  <si>
    <t>NZ_CP022372.1</t>
  </si>
  <si>
    <t>NZ_CP022370.1</t>
  </si>
  <si>
    <t>NZ_CP022371.1</t>
  </si>
  <si>
    <t>GCF_002222595.2</t>
  </si>
  <si>
    <t>NZ_CP022413.2</t>
  </si>
  <si>
    <t>GCF_002222615.2</t>
  </si>
  <si>
    <t>NZ_CP022412.2</t>
  </si>
  <si>
    <t>NZ_CP022474.1</t>
  </si>
  <si>
    <t>NZ_CP022515.1</t>
  </si>
  <si>
    <t>NZ_CP022516.1</t>
  </si>
  <si>
    <t>GCF_002237595.1</t>
  </si>
  <si>
    <t>NZ_CP022529.1</t>
  </si>
  <si>
    <t>GCF_002240355.1</t>
  </si>
  <si>
    <t>NZ_CP016353.1</t>
  </si>
  <si>
    <t>NZ_CP016354.1</t>
  </si>
  <si>
    <t>GCF_002240415.1</t>
  </si>
  <si>
    <t>NZ_CP020028.1</t>
  </si>
  <si>
    <t>GCF_002243645.1</t>
  </si>
  <si>
    <t>NZ_CP017704.1</t>
  </si>
  <si>
    <t>NZ_CP024096.1</t>
  </si>
  <si>
    <t>NZ_CP024097.1</t>
  </si>
  <si>
    <t>NZ_CP022714.1</t>
  </si>
  <si>
    <t>GCF_002263495.1</t>
  </si>
  <si>
    <t>NZ_CP022753.1</t>
  </si>
  <si>
    <t>GCF_002276165.1</t>
  </si>
  <si>
    <t>NZ_CP022983.1</t>
  </si>
  <si>
    <t>NZ_CP022984.1</t>
  </si>
  <si>
    <t>GCF_002284895.1</t>
  </si>
  <si>
    <t>NZ_CP015605.1</t>
  </si>
  <si>
    <t>GCF_002284915.1</t>
  </si>
  <si>
    <t>NZ_CP015606.1</t>
  </si>
  <si>
    <t>NZ_CP023044.1</t>
  </si>
  <si>
    <t>NZ_CP023045.1</t>
  </si>
  <si>
    <t>GCF_002287885.2</t>
  </si>
  <si>
    <t>NZ_CP016768.2</t>
  </si>
  <si>
    <t>GCF_002288065.1</t>
  </si>
  <si>
    <t>NZ_CP016773.1</t>
  </si>
  <si>
    <t>NZ_CP021118.1</t>
  </si>
  <si>
    <t>NZ_CP021119.1</t>
  </si>
  <si>
    <t>NZ_CP023074.1</t>
  </si>
  <si>
    <t>NZ_CP022386.1</t>
  </si>
  <si>
    <t>NZ_CP023392.1</t>
  </si>
  <si>
    <t>NZ_CP023393.1</t>
  </si>
  <si>
    <t>NZ_CP023394.1</t>
  </si>
  <si>
    <t>GCF_002354895.1</t>
  </si>
  <si>
    <t>NZ_CP023439.1</t>
  </si>
  <si>
    <t>NZ_CP023440.1</t>
  </si>
  <si>
    <t>GCF_002355275.1</t>
  </si>
  <si>
    <t>NZ_CP023449.1</t>
  </si>
  <si>
    <t>NZ_CP023450.1</t>
  </si>
  <si>
    <t>NZ_CP023451.1</t>
  </si>
  <si>
    <t>NZ_CP023452.1</t>
  </si>
  <si>
    <t>NZ_CP023453.1</t>
  </si>
  <si>
    <t>NZ_CP023466.1</t>
  </si>
  <si>
    <t>GCF_002355395.1</t>
  </si>
  <si>
    <t>NZ_AP017315.1</t>
  </si>
  <si>
    <t>GCF_002355435.1</t>
  </si>
  <si>
    <t>NZ_AP017313.1</t>
  </si>
  <si>
    <t>GCF_002355455.1</t>
  </si>
  <si>
    <t>NZ_AP017375.1</t>
  </si>
  <si>
    <t>NZ_AP017376.1</t>
  </si>
  <si>
    <t>GCF_002355475.1</t>
  </si>
  <si>
    <t>NZ_AP014862.1</t>
  </si>
  <si>
    <t>NZ_AP014863.1</t>
  </si>
  <si>
    <t>GCF_002355575.1</t>
  </si>
  <si>
    <t>NZ_AP017373.1</t>
  </si>
  <si>
    <t>NZ_AP017399.1</t>
  </si>
  <si>
    <t>GCF_002355595.1</t>
  </si>
  <si>
    <t>NZ_AP017422.1</t>
  </si>
  <si>
    <t>GCF_002355655.1</t>
  </si>
  <si>
    <t>NZ_AP017569.1</t>
  </si>
  <si>
    <t>NZ_AP017570.1</t>
  </si>
  <si>
    <t>NZ_AP017571.1</t>
  </si>
  <si>
    <t>NZ_AP014956.1</t>
  </si>
  <si>
    <t>NZ_AP017298.1</t>
  </si>
  <si>
    <t>GCF_002356215.1</t>
  </si>
  <si>
    <t>NZ_AP017959.1</t>
  </si>
  <si>
    <t>NZ_AP017960.1</t>
  </si>
  <si>
    <t>NZ_AP017961.1</t>
  </si>
  <si>
    <t>NZ_AP017962.1</t>
  </si>
  <si>
    <t>NZ_AP017963.1</t>
  </si>
  <si>
    <t>GCF_002356295.1</t>
  </si>
  <si>
    <t>NZ_AP018042.1</t>
  </si>
  <si>
    <t>GCF_002356455.1</t>
  </si>
  <si>
    <t>NZ_AP017968.1</t>
  </si>
  <si>
    <t>NZ_AP017969.1</t>
  </si>
  <si>
    <t>NZ_AP017970.1</t>
  </si>
  <si>
    <t>GCF_002356635.1</t>
  </si>
  <si>
    <t>NZ_CP023454.1</t>
  </si>
  <si>
    <t>NZ_CP023455.1</t>
  </si>
  <si>
    <t>GCF_002368355.1</t>
  </si>
  <si>
    <t>NZ_AP018281.1</t>
  </si>
  <si>
    <t>NZ_AP018282.1</t>
  </si>
  <si>
    <t>NZ_AP018283.1</t>
  </si>
  <si>
    <t>NZ_AP018284.1</t>
  </si>
  <si>
    <t>NZ_AP018285.1</t>
  </si>
  <si>
    <t>NZ_AP018286.1</t>
  </si>
  <si>
    <t>NZ_AP018287.1</t>
  </si>
  <si>
    <t>NZ_CP023510.1</t>
  </si>
  <si>
    <t>NZ_CP023509.1</t>
  </si>
  <si>
    <t>NZ_CP023525.1</t>
  </si>
  <si>
    <t>NZ_CP023526.1</t>
  </si>
  <si>
    <t>NZ_CP022196.1</t>
  </si>
  <si>
    <t>NZ_CP022197.1</t>
  </si>
  <si>
    <t>NZ_CP023669.1</t>
  </si>
  <si>
    <t>NZ_CP023670.1</t>
  </si>
  <si>
    <t>NZ_CP017466.1</t>
  </si>
  <si>
    <t>NZ_CP017467.1</t>
  </si>
  <si>
    <t>NZ_CP017468.1</t>
  </si>
  <si>
    <t>GCF_002504165.1</t>
  </si>
  <si>
    <t>NZ_CP021404.1</t>
  </si>
  <si>
    <t>NZ_CP021405.1</t>
  </si>
  <si>
    <t>NZ_CP021406.1</t>
  </si>
  <si>
    <t>NZ_CP021407.1</t>
  </si>
  <si>
    <t>NZ_CP021408.1</t>
  </si>
  <si>
    <t>NZ_CP021409.1</t>
  </si>
  <si>
    <t>NZ_CP021410.1</t>
  </si>
  <si>
    <t>NZ_CP021411.1</t>
  </si>
  <si>
    <t>GCF_002549795.1</t>
  </si>
  <si>
    <t>NZ_CP021435.1</t>
  </si>
  <si>
    <t>NZ_CP022699.1</t>
  </si>
  <si>
    <t>NZ_CP022700.1</t>
  </si>
  <si>
    <t>GCF_002556545.1</t>
  </si>
  <si>
    <t>NZ_CP022685.1</t>
  </si>
  <si>
    <t>NZ_CP023778.1</t>
  </si>
  <si>
    <t>NZ_CP023779.1</t>
  </si>
  <si>
    <t>GCF_002688565.1</t>
  </si>
  <si>
    <t>NZ_CP024011.1</t>
  </si>
  <si>
    <t>NZ_CP024012.1</t>
  </si>
  <si>
    <t>NZ_CP017697.1</t>
  </si>
  <si>
    <t>NZ_CP017698.1</t>
  </si>
  <si>
    <t>NZ_CP017699.1</t>
  </si>
  <si>
    <t>NZ_CP017700.1</t>
  </si>
  <si>
    <t>NZ_CP017701.1</t>
  </si>
  <si>
    <t>GCF_002706745.1</t>
  </si>
  <si>
    <t>NZ_CP017702.1</t>
  </si>
  <si>
    <t>GCF_002736205.1</t>
  </si>
  <si>
    <t>NZ_CP024091.1</t>
  </si>
  <si>
    <t>GCF_002741035.1</t>
  </si>
  <si>
    <t>NZ_CP016808.1</t>
  </si>
  <si>
    <t>NZ_CP033875.1</t>
  </si>
  <si>
    <t>NZ_CP033873.1</t>
  </si>
  <si>
    <t>NZ_CP033874.1</t>
  </si>
  <si>
    <t>NZ_CP024411.1</t>
  </si>
  <si>
    <t>GCF_002752675.1</t>
  </si>
  <si>
    <t>NZ_CP024608.1</t>
  </si>
  <si>
    <t>NZ_CP024609.1</t>
  </si>
  <si>
    <t>NZ_CP024451.1</t>
  </si>
  <si>
    <t>NZ_CP024452.1</t>
  </si>
  <si>
    <t>NZ_CP024594.1</t>
  </si>
  <si>
    <t>NZ_CP024635.1</t>
  </si>
  <si>
    <t>GCF_002776575.1</t>
  </si>
  <si>
    <t>NZ_CP022548.1</t>
  </si>
  <si>
    <t>NZ_CP022549.1</t>
  </si>
  <si>
    <t>GCF_002787055.1</t>
  </si>
  <si>
    <t>NZ_CP024808.1</t>
  </si>
  <si>
    <t>NZ_CP024845.1</t>
  </si>
  <si>
    <t>GCF_002795805.1</t>
  </si>
  <si>
    <t>NZ_CP018799.1</t>
  </si>
  <si>
    <t>GCF_002795825.1</t>
  </si>
  <si>
    <t>NZ_CP018800.1</t>
  </si>
  <si>
    <t>GCF_002804005.1</t>
  </si>
  <si>
    <t>NZ_CP024965.1</t>
  </si>
  <si>
    <t>GCF_002808045.1</t>
  </si>
  <si>
    <t>NZ_CP025000.1</t>
  </si>
  <si>
    <t>NZ_CP018259.1</t>
  </si>
  <si>
    <t>NZ_CP017767.1</t>
  </si>
  <si>
    <t>GCF_002831605.1</t>
  </si>
  <si>
    <t>NZ_CP025115.1</t>
  </si>
  <si>
    <t>GCF_002838185.1</t>
  </si>
  <si>
    <t>NZ_CP017948.1</t>
  </si>
  <si>
    <t>NZ_CP017949.1</t>
  </si>
  <si>
    <t>GCF_002838765.1</t>
  </si>
  <si>
    <t>NZ_CP025120.1</t>
  </si>
  <si>
    <t>NZ_CP025299.1</t>
  </si>
  <si>
    <t>GCF_002847305.1</t>
  </si>
  <si>
    <t>NZ_CP025408.1</t>
  </si>
  <si>
    <t>NZ_CP025409.1</t>
  </si>
  <si>
    <t>NZ_CP025410.1</t>
  </si>
  <si>
    <t>NZ_CP025411.1</t>
  </si>
  <si>
    <t>GCF_002847445.1</t>
  </si>
  <si>
    <t>NZ_CP025430.1</t>
  </si>
  <si>
    <t>NZ_CP025431.1</t>
  </si>
  <si>
    <t>NZ_CP025432.1</t>
  </si>
  <si>
    <t>NZ_CP025433.1</t>
  </si>
  <si>
    <t>NZ_CP025434.1</t>
  </si>
  <si>
    <t>NZ_CP025435.1</t>
  </si>
  <si>
    <t>NZ_CP025436.1</t>
  </si>
  <si>
    <t>GCF_002849715.1</t>
  </si>
  <si>
    <t>NZ_CP018863.1</t>
  </si>
  <si>
    <t>NZ_CP018865.1</t>
  </si>
  <si>
    <t>NZ_CP018864.1</t>
  </si>
  <si>
    <t>NZ_CP018889.1</t>
  </si>
  <si>
    <t>NZ_CP023057.1</t>
  </si>
  <si>
    <t>NZ_CP023058.1</t>
  </si>
  <si>
    <t>NZ_CP023059.1</t>
  </si>
  <si>
    <t>NZ_CP023060.1</t>
  </si>
  <si>
    <t>NZ_CP018176.1</t>
  </si>
  <si>
    <t>NZ_CP018177.1</t>
  </si>
  <si>
    <t>NZ_CP018178.1</t>
  </si>
  <si>
    <t>NZ_CP018179.1</t>
  </si>
  <si>
    <t>GCF_002850555.1</t>
  </si>
  <si>
    <t>NZ_CP025223.1</t>
  </si>
  <si>
    <t>NZ_CP025224.1</t>
  </si>
  <si>
    <t>GCF_002865545.1</t>
  </si>
  <si>
    <t>NZ_CP025543.1</t>
  </si>
  <si>
    <t>NZ_CP014150.1</t>
  </si>
  <si>
    <t>NZ_CP014149.1</t>
  </si>
  <si>
    <t>GCF_002892535.1</t>
  </si>
  <si>
    <t>NZ_CP024847.1</t>
  </si>
  <si>
    <t>NZ_CP025939.1</t>
  </si>
  <si>
    <t>NZ_CP025940.1</t>
  </si>
  <si>
    <t>NZ_CP025990.1</t>
  </si>
  <si>
    <t>GCF_002896855.1</t>
  </si>
  <si>
    <t>NZ_CP021850.1</t>
  </si>
  <si>
    <t>GCF_002896875.1</t>
  </si>
  <si>
    <t>NZ_CP023278.1</t>
  </si>
  <si>
    <t>NZ_CP023280.1</t>
  </si>
  <si>
    <t>NZ_CP023282.1</t>
  </si>
  <si>
    <t>NZ_CP023279.1</t>
  </si>
  <si>
    <t>NZ_CP023283.1</t>
  </si>
  <si>
    <t>NZ_CP023281.1</t>
  </si>
  <si>
    <t>NZ_CP026558.1</t>
  </si>
  <si>
    <t>NZ_CP026557.1</t>
  </si>
  <si>
    <t>NZ_CP026559.1</t>
  </si>
  <si>
    <t>NZ_CP026560.1</t>
  </si>
  <si>
    <t>NZ_CP026561.1</t>
  </si>
  <si>
    <t>GCF_002906575.1</t>
  </si>
  <si>
    <t>NZ_CP026309.1</t>
  </si>
  <si>
    <t>NZ_CP026310.1</t>
  </si>
  <si>
    <t>NZ_CP026311.1</t>
  </si>
  <si>
    <t>NZ_CP026312.1</t>
  </si>
  <si>
    <t>NZ_CP026313.1</t>
  </si>
  <si>
    <t>NZ_CP026314.1</t>
  </si>
  <si>
    <t>NZ_CP026386.1</t>
  </si>
  <si>
    <t>NZ_CP026412.1</t>
  </si>
  <si>
    <t>NZ_CP026414.1</t>
  </si>
  <si>
    <t>NZ_CP026416.1</t>
  </si>
  <si>
    <t>NZ_CP026413.1</t>
  </si>
  <si>
    <t>NZ_CP026415.1</t>
  </si>
  <si>
    <t>NZ_CP026419.1</t>
  </si>
  <si>
    <t>NZ_CP026417.1</t>
  </si>
  <si>
    <t>NZ_CP026418.1</t>
  </si>
  <si>
    <t>GCF_002943525.1</t>
  </si>
  <si>
    <t>NZ_CP025394.1</t>
  </si>
  <si>
    <t>GCF_002946835.1</t>
  </si>
  <si>
    <t>NZ_CP026652.1</t>
  </si>
  <si>
    <t>NZ_CP026653.1</t>
  </si>
  <si>
    <t>NZ_CP026654.1</t>
  </si>
  <si>
    <t>GCF_002949795.1</t>
  </si>
  <si>
    <t>NZ_CP026692.1</t>
  </si>
  <si>
    <t>NZ_CP026693.1</t>
  </si>
  <si>
    <t>NZ_CP026694.1</t>
  </si>
  <si>
    <t>NZ_CP026695.1</t>
  </si>
  <si>
    <t>NZ_CP026696.1</t>
  </si>
  <si>
    <t>NZ_CP026881.1</t>
  </si>
  <si>
    <t>NZ_CP026847.1</t>
  </si>
  <si>
    <t>NZ_CP026848.1</t>
  </si>
  <si>
    <t>NZ_CP026849.1</t>
  </si>
  <si>
    <t>GCF_002953655.1</t>
  </si>
  <si>
    <t>NZ_CP025839.1</t>
  </si>
  <si>
    <t>GCF_002953935.1</t>
  </si>
  <si>
    <t>NZ_CP026514.1</t>
  </si>
  <si>
    <t>GCF_002982135.1</t>
  </si>
  <si>
    <t>NZ_CP019981.1</t>
  </si>
  <si>
    <t>NZ_CP019982.1</t>
  </si>
  <si>
    <t>NZ_CP019983.1</t>
  </si>
  <si>
    <t>NZ_CP019984.1</t>
  </si>
  <si>
    <t>GCF_002998295.1</t>
  </si>
  <si>
    <t>NZ_CP027226.1</t>
  </si>
  <si>
    <t>GCF_002998535.1</t>
  </si>
  <si>
    <t>NZ_CP027234.1</t>
  </si>
  <si>
    <t>NZ_CP027232.1</t>
  </si>
  <si>
    <t>NZ_CP027233.1</t>
  </si>
  <si>
    <t>GCF_002999135.1</t>
  </si>
  <si>
    <t>NZ_CP027229.1</t>
  </si>
  <si>
    <t>NZ_CP027230.1</t>
  </si>
  <si>
    <t>GCF_003008555.1</t>
  </si>
  <si>
    <t>NZ_CP027665.1</t>
  </si>
  <si>
    <t>GCF_003008595.1</t>
  </si>
  <si>
    <t>NZ_CP027669.1</t>
  </si>
  <si>
    <t>NZ_CP027670.1</t>
  </si>
  <si>
    <t>NZ_CP027671.1</t>
  </si>
  <si>
    <t>NZ_CP027793.1</t>
  </si>
  <si>
    <t>NZ_CP027794.1</t>
  </si>
  <si>
    <t>NZ_CP027795.1</t>
  </si>
  <si>
    <t>GCF_003015185.1</t>
  </si>
  <si>
    <t>NZ_CP027860.1</t>
  </si>
  <si>
    <t>NZ_CP027861.1</t>
  </si>
  <si>
    <t>NZ_CP027599.1</t>
  </si>
  <si>
    <t>NZ_CP027600.1</t>
  </si>
  <si>
    <t>NZ_CP027601.1</t>
  </si>
  <si>
    <t>GCF_003019255.1</t>
  </si>
  <si>
    <t>NZ_CP027846.1</t>
  </si>
  <si>
    <t>NZ_CP027847.1</t>
  </si>
  <si>
    <t>NZ_CP035934.1</t>
  </si>
  <si>
    <t>NZ_CP035936.1</t>
  </si>
  <si>
    <t>NZ_CP035937.1</t>
  </si>
  <si>
    <t>NZ_CP035938.1</t>
  </si>
  <si>
    <t>NZ_CP035939.1</t>
  </si>
  <si>
    <t>NZ_CP035940.1</t>
  </si>
  <si>
    <t>NZ_CP035941.1</t>
  </si>
  <si>
    <t>NZ_CP035942.1</t>
  </si>
  <si>
    <t>NZ_CP035943.1</t>
  </si>
  <si>
    <t>NZ_CP035935.1</t>
  </si>
  <si>
    <t>GCF_003028855.1</t>
  </si>
  <si>
    <t>NZ_CP028324.1</t>
  </si>
  <si>
    <t>GCF_003032475.1</t>
  </si>
  <si>
    <t>NZ_CP028369.1</t>
  </si>
  <si>
    <t>NZ_CP028367.1</t>
  </si>
  <si>
    <t>NZ_CP009750.1</t>
  </si>
  <si>
    <t>NZ_CP028520.1</t>
  </si>
  <si>
    <t>NZ_CP028521.1</t>
  </si>
  <si>
    <t>NZ_CP020114.1</t>
  </si>
  <si>
    <t>NZ_CP020115.1</t>
  </si>
  <si>
    <t>GCF_003054495.1</t>
  </si>
  <si>
    <t>NZ_CP028514.1</t>
  </si>
  <si>
    <t>NZ_CP028515.1</t>
  </si>
  <si>
    <t>GCF_003054555.1</t>
  </si>
  <si>
    <t>NZ_CP026304.1</t>
  </si>
  <si>
    <t>NZ_CP026305.1</t>
  </si>
  <si>
    <t>NZ_CP026306.1</t>
  </si>
  <si>
    <t>GCF_003058365.1</t>
  </si>
  <si>
    <t>NZ_CP028858.1</t>
  </si>
  <si>
    <t>GCF_003058465.1</t>
  </si>
  <si>
    <t>NZ_CP028901.1</t>
  </si>
  <si>
    <t>GCF_003060865.1</t>
  </si>
  <si>
    <t>NZ_CP028918.1</t>
  </si>
  <si>
    <t>NZ_CP028919.1</t>
  </si>
  <si>
    <t>NZ_CP028920.1</t>
  </si>
  <si>
    <t>NZ_CP028921.1</t>
  </si>
  <si>
    <t>GCF_003063625.1</t>
  </si>
  <si>
    <t>NZ_CP026604.1</t>
  </si>
  <si>
    <t>NZ_CP026605.1</t>
  </si>
  <si>
    <t>GCF_003065425.1</t>
  </si>
  <si>
    <t>NZ_CP026949.1</t>
  </si>
  <si>
    <t>NZ_CP026950.1</t>
  </si>
  <si>
    <t>GCF_003070865.1</t>
  </si>
  <si>
    <t>NZ_CP026948.1</t>
  </si>
  <si>
    <t>NZ_CP028956.1</t>
  </si>
  <si>
    <t>NZ_CP028957.1</t>
  </si>
  <si>
    <t>NZ_CP028958.1</t>
  </si>
  <si>
    <t>NZ_CP020470.1</t>
  </si>
  <si>
    <t>NZ_CP020471.1</t>
  </si>
  <si>
    <t>NZ_CP025616.1</t>
  </si>
  <si>
    <t>NZ_CP025617.1</t>
  </si>
  <si>
    <t>GCF_003072645.1</t>
  </si>
  <si>
    <t>NZ_CP028897.1</t>
  </si>
  <si>
    <t>NZ_CP028898.1</t>
  </si>
  <si>
    <t>GCF_003073475.1</t>
  </si>
  <si>
    <t>NZ_CP029033.1</t>
  </si>
  <si>
    <t>GCF_003074035.1</t>
  </si>
  <si>
    <t>NZ_CP029049.1</t>
  </si>
  <si>
    <t>NZ_CP029050.1</t>
  </si>
  <si>
    <t>NZ_CP029051.1</t>
  </si>
  <si>
    <t>GCF_003076455.1</t>
  </si>
  <si>
    <t>NZ_CP020918.1</t>
  </si>
  <si>
    <t>NZ_CP020928.1</t>
  </si>
  <si>
    <t>NZ_CP020929.1</t>
  </si>
  <si>
    <t>NZ_CP020930.1</t>
  </si>
  <si>
    <t>NZ_CP029154.1</t>
  </si>
  <si>
    <t>NZ_CP029155.1</t>
  </si>
  <si>
    <t>NZ_CP029156.1</t>
  </si>
  <si>
    <t>NZ_CP029205.1</t>
  </si>
  <si>
    <t>NZ_CP029203.1</t>
  </si>
  <si>
    <t>NZ_CP029204.1</t>
  </si>
  <si>
    <t>NZ_CP025958.1</t>
  </si>
  <si>
    <t>NZ_CP029476.1</t>
  </si>
  <si>
    <t>GCF_003173275.1</t>
  </si>
  <si>
    <t>NZ_CP029541.1</t>
  </si>
  <si>
    <t>NZ_CP029542.1</t>
  </si>
  <si>
    <t>GCF_003176915.1</t>
  </si>
  <si>
    <t>NZ_CP029619.1</t>
  </si>
  <si>
    <t>GCF_003177035.1</t>
  </si>
  <si>
    <t>NZ_CP029488.1</t>
  </si>
  <si>
    <t>NZ_CP029644.1</t>
  </si>
  <si>
    <t>GCF_003226855.1</t>
  </si>
  <si>
    <t>NZ_CP029820.1</t>
  </si>
  <si>
    <t>NZ_CP029821.1</t>
  </si>
  <si>
    <t>GCF_003233695.1</t>
  </si>
  <si>
    <t>NZ_CP029843.1</t>
  </si>
  <si>
    <t>GCF_003258315.1</t>
  </si>
  <si>
    <t>NZ_CP030032.1</t>
  </si>
  <si>
    <t>NZ_CP036175.1</t>
  </si>
  <si>
    <t>NZ_CP036176.1</t>
  </si>
  <si>
    <t>NZ_CP027431.1</t>
  </si>
  <si>
    <t>NZ_CP030104.1</t>
  </si>
  <si>
    <t>NZ_CP030241.1</t>
  </si>
  <si>
    <t>NZ_CP030242.1</t>
  </si>
  <si>
    <t>NZ_CP030243.1</t>
  </si>
  <si>
    <t>GCF_003287895.1</t>
  </si>
  <si>
    <t>NZ_CP030280.1</t>
  </si>
  <si>
    <t>GCF_003288255.1</t>
  </si>
  <si>
    <t>NZ_CP026600.1</t>
  </si>
  <si>
    <t>NZ_CP026601.1</t>
  </si>
  <si>
    <t>NZ_CP026602.1</t>
  </si>
  <si>
    <t>NZ_CP026603.1</t>
  </si>
  <si>
    <t>NZ_CP035765.1</t>
  </si>
  <si>
    <t>NZ_CP011940.1</t>
  </si>
  <si>
    <t>NZ_CP030850.1</t>
  </si>
  <si>
    <t>NZ_CP030851.1</t>
  </si>
  <si>
    <t>NZ_CP030852.1</t>
  </si>
  <si>
    <t>NZ_CP030853.1</t>
  </si>
  <si>
    <t>NZ_CP030854.1</t>
  </si>
  <si>
    <t>NZ_CP030855.1</t>
  </si>
  <si>
    <t>NZ_CP030856.1</t>
  </si>
  <si>
    <t>NZ_CP030840.1</t>
  </si>
  <si>
    <t>NZ_CP030841.1</t>
  </si>
  <si>
    <t>NZ_CP030842.1</t>
  </si>
  <si>
    <t>NZ_CP030844.1</t>
  </si>
  <si>
    <t>NZ_CP030843.1</t>
  </si>
  <si>
    <t>NZ_CP029295.1</t>
  </si>
  <si>
    <t>NZ_CP031088.1</t>
  </si>
  <si>
    <t>NZ_CP031091.1</t>
  </si>
  <si>
    <t>NZ_CP031090.1</t>
  </si>
  <si>
    <t>NZ_CP031089.1</t>
  </si>
  <si>
    <t>NZ_CP031148.1</t>
  </si>
  <si>
    <t>NZ_CP031147.1</t>
  </si>
  <si>
    <t>NZ_CP031149.1</t>
  </si>
  <si>
    <t>NZ_CP031218.1</t>
  </si>
  <si>
    <t>NZ_CP024848.1</t>
  </si>
  <si>
    <t>NZ_CP025815.1</t>
  </si>
  <si>
    <t>NZ_CP025803.1</t>
  </si>
  <si>
    <t>NZ_CP025804.1</t>
  </si>
  <si>
    <t>NZ_CP025805.1</t>
  </si>
  <si>
    <t>NZ_CP025806.1</t>
  </si>
  <si>
    <t>NZ_CP025807.1</t>
  </si>
  <si>
    <t>NZ_CP031376.1</t>
  </si>
  <si>
    <t>NZ_CP025544.1</t>
  </si>
  <si>
    <t>NZ_CP031414.1</t>
  </si>
  <si>
    <t>NZ_CP031413.1</t>
  </si>
  <si>
    <t>NZ_CP031418.1</t>
  </si>
  <si>
    <t>NZ_CP031419.1</t>
  </si>
  <si>
    <t>NZ_CP031420.1</t>
  </si>
  <si>
    <t>NZ_CP029462.1</t>
  </si>
  <si>
    <t>NZ_CP031516.1</t>
  </si>
  <si>
    <t>NZ_CP031447.1</t>
  </si>
  <si>
    <t>NZ_CP031448.1</t>
  </si>
  <si>
    <t>NZ_CP031555.1</t>
  </si>
  <si>
    <t>NZ_CP031704.1</t>
  </si>
  <si>
    <t>NZ_CP027033.1</t>
  </si>
  <si>
    <t>NZ_CP027032.1</t>
  </si>
  <si>
    <t>NZ_CP021330.1</t>
  </si>
  <si>
    <t>NZ_CP021331.1</t>
  </si>
  <si>
    <t>NZ_CP021332.1</t>
  </si>
  <si>
    <t>NZ_CP031968.1</t>
  </si>
  <si>
    <t>NZ_CP031963.1</t>
  </si>
  <si>
    <t>NZ_CP022725.1</t>
  </si>
  <si>
    <t>NZ_CP022726.1</t>
  </si>
  <si>
    <t>NZ_CP022727.1</t>
  </si>
  <si>
    <t>NZ_CP032099.1</t>
  </si>
  <si>
    <t>NZ_CP032098.1</t>
  </si>
  <si>
    <t>NZ_CP032157.1</t>
  </si>
  <si>
    <t>NZ_AP018498.1</t>
  </si>
  <si>
    <t>NZ_AP018341.1</t>
  </si>
  <si>
    <t>NZ_AP018558.1</t>
  </si>
  <si>
    <t>NZ_AP018559.1</t>
  </si>
  <si>
    <t>NZ_CP032317.1</t>
  </si>
  <si>
    <t>NZ_CP032318.1</t>
  </si>
  <si>
    <t>NZ_CP032319.1</t>
  </si>
  <si>
    <t>NZ_CP032320.1</t>
  </si>
  <si>
    <t>NZ_CP021235.1</t>
  </si>
  <si>
    <t>NZ_CP021236.1</t>
  </si>
  <si>
    <t>NZ_CP032402.1</t>
  </si>
  <si>
    <t>NZ_CP032382.1</t>
  </si>
  <si>
    <t>NZ_CP022680.1</t>
  </si>
  <si>
    <t>NZ_CP022681.1</t>
  </si>
  <si>
    <t>NZ_CP028884.1</t>
  </si>
  <si>
    <t>NZ_CP028888.1</t>
  </si>
  <si>
    <t>NZ_CP028885.1</t>
  </si>
  <si>
    <t>NZ_CP028891.1</t>
  </si>
  <si>
    <t>NZ_CP028886.1</t>
  </si>
  <si>
    <t>NZ_CP028887.1</t>
  </si>
  <si>
    <t>NZ_CP028890.1</t>
  </si>
  <si>
    <t>NZ_CP028889.1</t>
  </si>
  <si>
    <t>NZ_AP018135.1</t>
  </si>
  <si>
    <t>NZ_AP017898.1</t>
  </si>
  <si>
    <t>NZ_AP017899.1</t>
  </si>
  <si>
    <t>NZ_AP018933.1</t>
  </si>
  <si>
    <t>NZ_AP018934.1</t>
  </si>
  <si>
    <t>NZ_CP025288.1</t>
  </si>
  <si>
    <t>NZ_CP032626.1</t>
  </si>
  <si>
    <t>NZ_CP032624.1</t>
  </si>
  <si>
    <t>NZ_CP032625.1</t>
  </si>
  <si>
    <t>NZ_CP032757.1</t>
  </si>
  <si>
    <t>NZ_CP032758.1</t>
  </si>
  <si>
    <t>NZ_CP032762.1</t>
  </si>
  <si>
    <t>NZ_CP033068.1</t>
  </si>
  <si>
    <t>NZ_CP033069.1</t>
  </si>
  <si>
    <t>NZ_CP033070.1</t>
  </si>
  <si>
    <t>NZ_CP032153.1</t>
  </si>
  <si>
    <t>NZ_CP023865.1</t>
  </si>
  <si>
    <t>NZ_CP031030.1</t>
  </si>
  <si>
    <t>NZ_CP031031.1</t>
  </si>
  <si>
    <t>NZ_CP031032.1</t>
  </si>
  <si>
    <t>NZ_CP031033.1</t>
  </si>
  <si>
    <t>NZ_CP033575.1</t>
  </si>
  <si>
    <t>NZ_CP033574.1</t>
  </si>
  <si>
    <t>NZ_CP027768.1</t>
  </si>
  <si>
    <t>NZ_CP027769.1</t>
  </si>
  <si>
    <t>NZ_CP027783.1</t>
  </si>
  <si>
    <t>NZ_CP027784.1</t>
  </si>
  <si>
    <t>NZ_CP027785.1</t>
  </si>
  <si>
    <t>NZ_CP027786.1</t>
  </si>
  <si>
    <t>NZ_CP027787.1</t>
  </si>
  <si>
    <t>NZ_CP033926.1</t>
  </si>
  <si>
    <t>NZ_CP033927.1</t>
  </si>
  <si>
    <t>NZ_CP033912.1</t>
  </si>
  <si>
    <t>NZ_CP033913.1</t>
  </si>
  <si>
    <t>NZ_CP033934.1</t>
  </si>
  <si>
    <t>NZ_CP033935.1</t>
  </si>
  <si>
    <t>NZ_CP027710.1</t>
  </si>
  <si>
    <t>NZ_CP034099.1</t>
  </si>
  <si>
    <t>NZ_CP034100.1</t>
  </si>
  <si>
    <t>NZ_CP034120.1</t>
  </si>
  <si>
    <t>NZ_CP034170.1</t>
  </si>
  <si>
    <t>NZ_CP034158.1</t>
  </si>
  <si>
    <t>NZ_CP024202.1</t>
  </si>
  <si>
    <t>NZ_AP018920.1</t>
  </si>
  <si>
    <t>NZ_AP018921.1</t>
  </si>
  <si>
    <t>NZ_CP029601.1</t>
  </si>
  <si>
    <t>NZ_CP029602.1</t>
  </si>
  <si>
    <t>NZ_CP034438.1</t>
  </si>
  <si>
    <t>NZ_CP034433.1</t>
  </si>
  <si>
    <t>NZ_CP032509.1</t>
  </si>
  <si>
    <t>NZ_CP025200.1</t>
  </si>
  <si>
    <t>NZ_CP033061.1</t>
  </si>
  <si>
    <t>NZ_CP033062.1</t>
  </si>
  <si>
    <t>NZ_CP033063.1</t>
  </si>
  <si>
    <t>NZ_CP034541.1</t>
  </si>
  <si>
    <t>NZ_CP034542.1</t>
  </si>
  <si>
    <t>NZ_AP018515.1</t>
  </si>
  <si>
    <t>NZ_AP018516.1</t>
  </si>
  <si>
    <t>NZ_AP018824.1</t>
  </si>
  <si>
    <t>NZ_AP018825.1</t>
  </si>
  <si>
    <t>NZ_AP018826.1</t>
  </si>
  <si>
    <t>NZ_AP017378.1</t>
  </si>
  <si>
    <t>NZ_AP017379.1</t>
  </si>
  <si>
    <t>NZ_AP017626.1</t>
  </si>
  <si>
    <t>NZ_AP017627.1</t>
  </si>
  <si>
    <t>NZ_AP017628.1</t>
  </si>
  <si>
    <t>NZ_AP017560.1</t>
  </si>
  <si>
    <t>NZ_AP017561.1</t>
  </si>
  <si>
    <t>NZ_AP017562.1</t>
  </si>
  <si>
    <t>NZ_AP017563.1</t>
  </si>
  <si>
    <t>NZ_AP017564.1</t>
  </si>
  <si>
    <t>NZ_AP017565.1</t>
  </si>
  <si>
    <t>NZ_AP017566.1</t>
  </si>
  <si>
    <t>NZ_AP017567.1</t>
  </si>
  <si>
    <t>NZ_AP018664.1</t>
  </si>
  <si>
    <t>NZ_AP018665.1</t>
  </si>
  <si>
    <t>NZ_AP018666.1</t>
  </si>
  <si>
    <t>NZ_AP018667.1</t>
  </si>
  <si>
    <t>NZ_AP018668.1</t>
  </si>
  <si>
    <t>NZ_AP018669.1</t>
  </si>
  <si>
    <t>NZ_AP018670.1</t>
  </si>
  <si>
    <t>NZ_AP018553.1</t>
  </si>
  <si>
    <t>NZ_CP034570.1</t>
  </si>
  <si>
    <t>NZ_CP034593.1</t>
  </si>
  <si>
    <t>NZ_CP034660.1</t>
  </si>
  <si>
    <t>NZ_CP033905.1</t>
  </si>
  <si>
    <t>NZ_CP026503.1</t>
  </si>
  <si>
    <t>NZ_CP026504.1</t>
  </si>
  <si>
    <t>NZ_CP034683.1</t>
  </si>
  <si>
    <t>NZ_CP032819.1</t>
  </si>
  <si>
    <t>NZ_CP032820.1</t>
  </si>
  <si>
    <t>NZ_CP034687.1</t>
  </si>
  <si>
    <t>NZ_CP034689.1</t>
  </si>
  <si>
    <t>NZ_CP018911.1</t>
  </si>
  <si>
    <t>NZ_CP033219.1</t>
  </si>
  <si>
    <t>NZ_CP033220.1</t>
  </si>
  <si>
    <t>NZ_CP033221.1</t>
  </si>
  <si>
    <t>NZ_CP033222.1</t>
  </si>
  <si>
    <t>NZ_CP033223.1</t>
  </si>
  <si>
    <t>NZ_CP034753.1</t>
  </si>
  <si>
    <t>NZ_CP026095.1</t>
  </si>
  <si>
    <t>NZ_CP026096.1</t>
  </si>
  <si>
    <t>NZ_CP025522.1</t>
  </si>
  <si>
    <t>NZ_CP034810.1</t>
  </si>
  <si>
    <t>NZ_CP034811.1</t>
  </si>
  <si>
    <t>NZ_CP034813.1</t>
  </si>
  <si>
    <t>NZ_CP034812.1</t>
  </si>
  <si>
    <t>NZ_CP034814.1</t>
  </si>
  <si>
    <t>NZ_CP034815.1</t>
  </si>
  <si>
    <t>NZ_CP034816.1</t>
  </si>
  <si>
    <t>NZ_CP034817.1</t>
  </si>
  <si>
    <t>NZ_CP034818.1</t>
  </si>
  <si>
    <t>NZ_CP026118.1</t>
  </si>
  <si>
    <t>NZ_CP026119.1</t>
  </si>
  <si>
    <t>NZ_CP029684.1</t>
  </si>
  <si>
    <t>NZ_CP035232.1</t>
  </si>
  <si>
    <t>NZ_CP035233.1</t>
  </si>
  <si>
    <t>NZ_CP035280.1</t>
  </si>
  <si>
    <t>NZ_CP035281.1</t>
  </si>
  <si>
    <t>NZ_CP035283.1</t>
  </si>
  <si>
    <t>NZ_CP035300.1</t>
  </si>
  <si>
    <t>NZ_CP022221.1</t>
  </si>
  <si>
    <t>NZ_CP035375.1</t>
  </si>
  <si>
    <t>NZ_CP032487.1</t>
  </si>
  <si>
    <t>NZ_CP032488.1</t>
  </si>
  <si>
    <t>NZ_CP035464.1</t>
  </si>
  <si>
    <t>NZ_CP035465.1</t>
  </si>
  <si>
    <t>NZ_CP035495.1</t>
  </si>
  <si>
    <t>NZ_CP035496.1</t>
  </si>
  <si>
    <t>NZ_CP031221.1</t>
  </si>
  <si>
    <t>NZ_CP035806.1</t>
  </si>
  <si>
    <t>NZ_CP035914.1</t>
  </si>
  <si>
    <t>NZ_CP035928.1</t>
  </si>
  <si>
    <t>NZ_CP022303.1</t>
  </si>
  <si>
    <t>NZ_CP022304.1</t>
  </si>
  <si>
    <t>NZ_CP022305.1</t>
  </si>
  <si>
    <t>NZ_CP022306.1</t>
  </si>
  <si>
    <t>NZ_CP036403.1</t>
  </si>
  <si>
    <t>NZ_CP036515.1</t>
  </si>
  <si>
    <t>NZ_CP036516.1</t>
  </si>
  <si>
    <t>NZ_CP036517.1</t>
  </si>
  <si>
    <t>NZ_CP036455.1</t>
  </si>
  <si>
    <t>NZ_CP036456.1</t>
  </si>
  <si>
    <t>NZ_CP032229.1</t>
  </si>
  <si>
    <t>NZ_CP032230.1</t>
  </si>
  <si>
    <t>NZ_CP037424.1</t>
  </si>
  <si>
    <t>NZ_CP037425.1</t>
  </si>
  <si>
    <t>NZ_CP037746.1</t>
  </si>
  <si>
    <t>NZ_CP037747.1</t>
  </si>
  <si>
    <t>NZ_CP037749.1</t>
  </si>
  <si>
    <t>NZ_CP037748.1</t>
  </si>
  <si>
    <t>NZ_CP037934.1</t>
  </si>
  <si>
    <t>NZ_CP037935.1</t>
  </si>
  <si>
    <t>NZ_CP037913.1</t>
  </si>
  <si>
    <t>NZ_CP037915.1</t>
  </si>
  <si>
    <t>NZ_CP037914.1</t>
  </si>
  <si>
    <t>NZ_CP037916.1</t>
  </si>
  <si>
    <t>NZ_CP037922.1</t>
  </si>
  <si>
    <t>NZ_CP037921.1</t>
  </si>
  <si>
    <t>NZ_CP037940.1</t>
  </si>
  <si>
    <t>NZ_CP038015.1</t>
  </si>
  <si>
    <t>NZ_CP038016.1</t>
  </si>
  <si>
    <t>NZ_CP038001.1</t>
  </si>
  <si>
    <t>NZ_CP038013.1</t>
  </si>
  <si>
    <t>NZ_CP038234.1</t>
  </si>
  <si>
    <t>NZ_CP038235.1</t>
  </si>
  <si>
    <t>NZ_CP038236.1</t>
  </si>
  <si>
    <t>NZ_CP038237.1</t>
  </si>
  <si>
    <t>NZ_CP038238.1</t>
  </si>
  <si>
    <t>NZ_CP038239.1</t>
  </si>
  <si>
    <t>NZ_CP038240.1</t>
  </si>
  <si>
    <t>NZ_CP033936.1</t>
  </si>
  <si>
    <t>NZ_CP038256.1</t>
  </si>
  <si>
    <t>NZ_CP038257.1</t>
  </si>
  <si>
    <t>NZ_CP024846.1</t>
  </si>
  <si>
    <t>NZ_CP038273.1</t>
  </si>
  <si>
    <t>NZ_CP038274.1</t>
  </si>
  <si>
    <t>NZ_CP038271.1</t>
  </si>
  <si>
    <t>NZ_CP038272.1</t>
  </si>
  <si>
    <t>NZ_CP037895.1</t>
  </si>
  <si>
    <t>NZ_CP037896.1</t>
  </si>
  <si>
    <t>NZ_CP037897.1</t>
  </si>
  <si>
    <t>NZ_CP038492.1</t>
  </si>
  <si>
    <t>NZ_CP027565.1</t>
  </si>
  <si>
    <t>NZ_CP027566.1</t>
  </si>
  <si>
    <t>NZ_CP027567.1</t>
  </si>
  <si>
    <t>NZ_CP027568.1</t>
  </si>
  <si>
    <t>NZ_CP038865.1</t>
  </si>
  <si>
    <t>NZ_CP038866.1</t>
  </si>
  <si>
    <t>NZ_CP038867.1</t>
  </si>
  <si>
    <t>NZ_CP039252.1</t>
  </si>
  <si>
    <t>NZ_CP039291.1</t>
  </si>
  <si>
    <t>NZ_CP039290.1</t>
  </si>
  <si>
    <t>NZ_CP038631.1</t>
  </si>
  <si>
    <t>NZ_CP038632.1</t>
  </si>
  <si>
    <t>NZ_CP038633.1</t>
  </si>
  <si>
    <t>NZ_CP031310.1</t>
  </si>
  <si>
    <t>NZ_CP039460.1</t>
  </si>
  <si>
    <t>NZ_CP039461.1</t>
  </si>
  <si>
    <t>NZ_CP039631.1</t>
  </si>
  <si>
    <t>NZ_CP039632.1</t>
  </si>
  <si>
    <t>NZ_CP039371.1</t>
  </si>
  <si>
    <t>NZ_CP039372.1</t>
  </si>
  <si>
    <t>NZ_CP039731.1</t>
  </si>
  <si>
    <t>NZ_CP039928.1</t>
  </si>
  <si>
    <t>NZ_CP039429.1</t>
  </si>
  <si>
    <t>NZ_CP039430.1</t>
  </si>
  <si>
    <t>NZ_CP039431.1</t>
  </si>
  <si>
    <t>NZ_CP028083.1</t>
  </si>
  <si>
    <t>NZ_CP040257.1</t>
  </si>
  <si>
    <t>NZ_CP040258.1</t>
  </si>
  <si>
    <t>NZ_CP040461.1</t>
  </si>
  <si>
    <t>NZ_CP040462.1</t>
  </si>
  <si>
    <t>NZ_CP040460.1</t>
  </si>
  <si>
    <t>NZ_CP040459.1</t>
  </si>
  <si>
    <t>NZ_CP040506.1</t>
  </si>
  <si>
    <t>NZ_CP040676.1</t>
  </si>
  <si>
    <t>NZ_CP040675.1</t>
  </si>
  <si>
    <t>NZ_CP040674.1</t>
  </si>
  <si>
    <t>NZ_CP040673.1</t>
  </si>
  <si>
    <t>NZ_CP040748.1</t>
  </si>
  <si>
    <t>NZ_CP040093.1</t>
  </si>
  <si>
    <t>NZ_CP040753.1</t>
  </si>
  <si>
    <t>NZ_CP040754.1</t>
  </si>
  <si>
    <t>NZ_CP040846.1</t>
  </si>
  <si>
    <t>NZ_CP040847.1</t>
  </si>
  <si>
    <t>NZ_CP040896.1</t>
  </si>
  <si>
    <t>NZ_CP040899.1</t>
  </si>
  <si>
    <t>NZ_CP040924.1</t>
  </si>
  <si>
    <t>NZ_CP030797.1</t>
  </si>
  <si>
    <t>NZ_CP041153.1</t>
  </si>
  <si>
    <t>NZ_CP039374.1</t>
  </si>
  <si>
    <t>NZ_CP032485.1</t>
  </si>
  <si>
    <t>NZ_CP032486.1</t>
  </si>
  <si>
    <t>NZ_CP038143.1</t>
  </si>
  <si>
    <t>NZ_CP038144.1</t>
  </si>
  <si>
    <t>NZ_CP041222.1</t>
  </si>
  <si>
    <t>NZ_CP041223.1</t>
  </si>
  <si>
    <t>NZ_AP019739.1</t>
  </si>
  <si>
    <t>NZ_CP041253.1</t>
  </si>
  <si>
    <t>NZ_AP019700.1</t>
  </si>
  <si>
    <t>NZ_AP019702.1</t>
  </si>
  <si>
    <t>NZ_AP019698.1</t>
  </si>
  <si>
    <t>NZ_AP019699.1</t>
  </si>
  <si>
    <t>NZ_AP019724.1</t>
  </si>
  <si>
    <t>NZ_AP019725.1</t>
  </si>
  <si>
    <t>NZ_AP019726.1</t>
  </si>
  <si>
    <t>NZ_AP019727.1</t>
  </si>
  <si>
    <t>NZ_AP019728.1</t>
  </si>
  <si>
    <t>NZ_CP030035.1</t>
  </si>
  <si>
    <t>NZ_CP040843.1</t>
  </si>
  <si>
    <t>NZ_CP040844.1</t>
  </si>
  <si>
    <t>NZ_CP040845.1</t>
  </si>
  <si>
    <t>NZ_CP033893.1</t>
  </si>
  <si>
    <t>NZ_CP033894.1</t>
  </si>
  <si>
    <t>NZ_CP033895.1</t>
  </si>
  <si>
    <t>NZ_CP041395.1</t>
  </si>
  <si>
    <t>NZ_CP041396.1</t>
  </si>
  <si>
    <t>NZ_CP041397.1</t>
  </si>
  <si>
    <t>NZ_CP041398.1</t>
  </si>
  <si>
    <t>GCF_900039485.1</t>
  </si>
  <si>
    <t>NZ_LN999833.1</t>
  </si>
  <si>
    <t>NZ_LN999834.1</t>
  </si>
  <si>
    <t>GCF_900070325.1</t>
  </si>
  <si>
    <t>NZ_LN879430.1</t>
  </si>
  <si>
    <t>NZ_LT546645.1</t>
  </si>
  <si>
    <t>NZ_LT546646.1</t>
  </si>
  <si>
    <t>GCF_900079115.1</t>
  </si>
  <si>
    <t>NZ_LT549890.1</t>
  </si>
  <si>
    <t>NZ_LT571449.1</t>
  </si>
  <si>
    <t>NZ_LT571450.1</t>
  </si>
  <si>
    <t>NZ_LT571451.1</t>
  </si>
  <si>
    <t>NZ_LT599049.1</t>
  </si>
  <si>
    <t>NZ_LT599050.1</t>
  </si>
  <si>
    <t>NZ_LT599051.1</t>
  </si>
  <si>
    <t>NZ_LT599052.1</t>
  </si>
  <si>
    <t>NZ_LT599053.1</t>
  </si>
  <si>
    <t>GCF_900095295.1</t>
  </si>
  <si>
    <t>NZ_LT607756.1</t>
  </si>
  <si>
    <t>NZ_LT607757.1</t>
  </si>
  <si>
    <t>GCF_900095795.1</t>
  </si>
  <si>
    <t>NZ_LT608328.1</t>
  </si>
  <si>
    <t>GCF_900116045.1</t>
  </si>
  <si>
    <t>NZ_LT630450.1</t>
  </si>
  <si>
    <t>GCF_900119315.1</t>
  </si>
  <si>
    <t>NZ_LT827010.1</t>
  </si>
  <si>
    <t>GCF_900120245.1</t>
  </si>
  <si>
    <t>NZ_LT635457.1</t>
  </si>
  <si>
    <t>GCF_900130075.1</t>
  </si>
  <si>
    <t>NZ_LT671418.1</t>
  </si>
  <si>
    <t>NZ_LT670851.1</t>
  </si>
  <si>
    <t>NZ_LT670852.1</t>
  </si>
  <si>
    <t>GCF_900149685.1</t>
  </si>
  <si>
    <t>NZ_LT702999.1</t>
  </si>
  <si>
    <t>NZ_LT703000.1</t>
  </si>
  <si>
    <t>GCF_900169565.1</t>
  </si>
  <si>
    <t>NZ_LT828648.1</t>
  </si>
  <si>
    <t>GCF_900187045.1</t>
  </si>
  <si>
    <t>NZ_LT906453.1</t>
  </si>
  <si>
    <t>GCF_900187065.1</t>
  </si>
  <si>
    <t>NZ_LT906483.1</t>
  </si>
  <si>
    <t>GCF_900187125.1</t>
  </si>
  <si>
    <t>NZ_LT906468.1</t>
  </si>
  <si>
    <t>NZ_LT906456.1</t>
  </si>
  <si>
    <t>NZ_LT906481.1</t>
  </si>
  <si>
    <t>NZ_LT906449.1</t>
  </si>
  <si>
    <t>NZ_LT906444.1</t>
  </si>
  <si>
    <t>GCF_900198835.1</t>
  </si>
  <si>
    <t>NZ_LT900021.1</t>
  </si>
  <si>
    <t>NZ_LS992154.1</t>
  </si>
  <si>
    <t>NZ_LS992155.1</t>
  </si>
  <si>
    <t>NZ_LS398110.1</t>
  </si>
  <si>
    <t>NZ_LS483306.1</t>
  </si>
  <si>
    <t>NZ_LS483313.1</t>
  </si>
  <si>
    <t>NZ_LS483343.1</t>
  </si>
  <si>
    <t>NZ_LS483346.1</t>
  </si>
  <si>
    <t>NZ_LS483378.1</t>
  </si>
  <si>
    <t>NZ_LS483422.1</t>
  </si>
  <si>
    <t>NZ_LS991951.1</t>
  </si>
  <si>
    <t>NZ_LS483447.1</t>
  </si>
  <si>
    <t>NZ_LS483452.1</t>
  </si>
  <si>
    <t>NZ_LS483476.1</t>
  </si>
  <si>
    <t>NZ_LS483471.1</t>
  </si>
  <si>
    <t>NZ_LR134089.1</t>
  </si>
  <si>
    <t>NZ_LR134338.1</t>
  </si>
  <si>
    <t>NZ_LR134343.1</t>
  </si>
  <si>
    <t>NZ_LR134350.1</t>
  </si>
  <si>
    <t>NZ_LR134356.1</t>
  </si>
  <si>
    <t>NZ_LR134362.1</t>
  </si>
  <si>
    <t>NZ_LR134375.1</t>
  </si>
  <si>
    <t>NZ_LR134379.1</t>
  </si>
  <si>
    <t>NZ_LR134384.1</t>
  </si>
  <si>
    <t>NZ_LR134386.1</t>
  </si>
  <si>
    <t>NZ_LR134404.1</t>
  </si>
  <si>
    <t>NZ_LR134491.1</t>
  </si>
  <si>
    <t>NZ_LR134488.1</t>
  </si>
  <si>
    <t>NZ_LR134503.1</t>
  </si>
  <si>
    <t>NZ_LR134534.1</t>
  </si>
  <si>
    <t>NZ_LR134533.1</t>
  </si>
  <si>
    <t>NZ_LR214947.1</t>
  </si>
  <si>
    <t>NZ_LR214948.1</t>
  </si>
  <si>
    <t>NZ_LR214949.1</t>
  </si>
  <si>
    <t>NZ_LR214951.1</t>
  </si>
  <si>
    <t>NZ_LR214952.1</t>
  </si>
  <si>
    <t>NZ_LR214953.1</t>
  </si>
  <si>
    <t>NZ_LR214954.1</t>
  </si>
  <si>
    <t>NZ_LR214950.1</t>
  </si>
  <si>
    <t>NZ_LR214971.1</t>
  </si>
  <si>
    <t>NZ_LR215023.1</t>
  </si>
  <si>
    <t>NZ_LR215037.1</t>
  </si>
  <si>
    <t>NZ_LR215038.1</t>
  </si>
  <si>
    <t>NZ_LR215039.1</t>
  </si>
  <si>
    <t>NZ_LR215040.1</t>
  </si>
  <si>
    <t>NZ_LR215041.1</t>
  </si>
  <si>
    <t>NZ_LR215044.1</t>
  </si>
  <si>
    <t>NZ_LR215045.1</t>
  </si>
  <si>
    <t>NZ_LR215046.1</t>
  </si>
  <si>
    <t>NZ_LR215050.1</t>
  </si>
  <si>
    <t>NZ_LR215051.1</t>
  </si>
  <si>
    <t>NZ_LR215981.1</t>
  </si>
  <si>
    <t>NZ_LR215982.1</t>
  </si>
  <si>
    <t>NZ_CP020694.1</t>
  </si>
  <si>
    <t>NZ_CP020695.1</t>
  </si>
  <si>
    <t>NZ_CP020696.1</t>
  </si>
  <si>
    <t>NZ_CP020697.1</t>
  </si>
  <si>
    <t>NZ_CP020698.1</t>
  </si>
  <si>
    <t>NZ_CP020699.1</t>
  </si>
  <si>
    <t>Plasmid count</t>
  </si>
  <si>
    <t>Total size</t>
  </si>
  <si>
    <t>Chromosome size</t>
  </si>
  <si>
    <t>Bacillus pseudofirmus</t>
  </si>
  <si>
    <t>Bacillus_S pseudofirmus</t>
  </si>
  <si>
    <t>Corynebacterium jeikeium</t>
  </si>
  <si>
    <t>Buchnera aphidicola</t>
  </si>
  <si>
    <t>Buchnera aphidicola_H</t>
  </si>
  <si>
    <t>Methylococcus capsulatus</t>
  </si>
  <si>
    <t>Mycoplasma mobile</t>
  </si>
  <si>
    <t>Mycoplasma_J mobile</t>
  </si>
  <si>
    <t>Aquifex aeolicus</t>
  </si>
  <si>
    <t>Wigglesworthia glossinidia</t>
  </si>
  <si>
    <t>Wigglesworthia glossinidia_A</t>
  </si>
  <si>
    <t>Alcanivorax borkumensis</t>
  </si>
  <si>
    <t>Streptomyces avermitilis</t>
  </si>
  <si>
    <t>Staphylococcus haemolyticus</t>
  </si>
  <si>
    <t>Chlamydia felis</t>
  </si>
  <si>
    <t>Chlamydophila felis</t>
  </si>
  <si>
    <t>Magnetospirillum magneticum</t>
  </si>
  <si>
    <t>Magnetospirillum_A magneticum</t>
  </si>
  <si>
    <t>Finegoldia magna</t>
  </si>
  <si>
    <t>Finegoldia magna_H</t>
  </si>
  <si>
    <t>Nitratiruptor sp000010325</t>
  </si>
  <si>
    <t>Vesicomyosocius okutanii</t>
  </si>
  <si>
    <t>Methanocella paludicola</t>
  </si>
  <si>
    <t>Thermoplasma volcanium</t>
  </si>
  <si>
    <t>Corynebacterium efficiens</t>
  </si>
  <si>
    <t>Mycoplasma mycoides</t>
  </si>
  <si>
    <t>Prochlorococcus marinus</t>
  </si>
  <si>
    <t>Prochlorococcus_A marinus_S</t>
  </si>
  <si>
    <t>Rickettsia felis</t>
  </si>
  <si>
    <t>Pelodictyon luteolum</t>
  </si>
  <si>
    <t>Chlorobium luteolum</t>
  </si>
  <si>
    <t>Synechococcus_C sp000012505</t>
  </si>
  <si>
    <t>Chlorobium chlorochromatii</t>
  </si>
  <si>
    <t>Carboxydothermus hydrogenoformans</t>
  </si>
  <si>
    <t>Geobacter metallireducens</t>
  </si>
  <si>
    <t>Sulfurimonas denitrificans</t>
  </si>
  <si>
    <t>Erythrobacter litoralis</t>
  </si>
  <si>
    <t>Erythrobacter_C litoralis</t>
  </si>
  <si>
    <t>EhC01 sp000013565</t>
  </si>
  <si>
    <t>Methanococcoides burtonii</t>
  </si>
  <si>
    <t>Rhodopseudomonas palustris</t>
  </si>
  <si>
    <t>Rhodopseudomonas palustris_D</t>
  </si>
  <si>
    <t>Nitrobacter hamburgensis</t>
  </si>
  <si>
    <t>Candidatus Koribacter versatilis</t>
  </si>
  <si>
    <t>Koribacter versatilis</t>
  </si>
  <si>
    <t>Rubrobacter xylanophilus</t>
  </si>
  <si>
    <t>Rubrobacter_B xylanophilus</t>
  </si>
  <si>
    <t>Maricaulis maris</t>
  </si>
  <si>
    <t>Pelobacter propionicus</t>
  </si>
  <si>
    <t>Pelobacter_C propionicus</t>
  </si>
  <si>
    <t>Hyperthermus butylicus</t>
  </si>
  <si>
    <t>Bradyrhizobium sp000015165</t>
  </si>
  <si>
    <t>Mycolicibacterium vanbaalenii</t>
  </si>
  <si>
    <t>Verminephrobacter eiseniae</t>
  </si>
  <si>
    <t>Prochlorococcus_A marinus_P</t>
  </si>
  <si>
    <t>Methanocorpusculum labreanum</t>
  </si>
  <si>
    <t>Ruminiclostridium thermocellum</t>
  </si>
  <si>
    <t>Mycolicibacterium monacense</t>
  </si>
  <si>
    <t>Methanococcus maripaludis</t>
  </si>
  <si>
    <t>Methanococcus maripaludis_D</t>
  </si>
  <si>
    <t>Lelliottia sp000016325</t>
  </si>
  <si>
    <t>Pyrobaculum arsenaticum</t>
  </si>
  <si>
    <t>Roseiflexus sp000016665</t>
  </si>
  <si>
    <t>Psychrobacter sp000016885</t>
  </si>
  <si>
    <t>Alkaliphilus metalliredigens</t>
  </si>
  <si>
    <t>Alkaliphilus_A metalliredigens</t>
  </si>
  <si>
    <t>Actinobacillus succinogenes</t>
  </si>
  <si>
    <t>Basfia succinogenes</t>
  </si>
  <si>
    <t>Marinomonas sp000017285</t>
  </si>
  <si>
    <t>Kineococcus radiotolerans</t>
  </si>
  <si>
    <t>Campylobacter jejuni</t>
  </si>
  <si>
    <t>Campylobacter_D jejuni</t>
  </si>
  <si>
    <t>Parvibaculum lavamentivorans</t>
  </si>
  <si>
    <t>Campylobacter hominis</t>
  </si>
  <si>
    <t>Campylobacter_B hominis</t>
  </si>
  <si>
    <t>Roseiflexus castenholzii</t>
  </si>
  <si>
    <t>Serratia proteamaculans</t>
  </si>
  <si>
    <t>Serratia proteamaculans_C</t>
  </si>
  <si>
    <t>Dinoroseobacter shibae</t>
  </si>
  <si>
    <t>Mycobacterium marinum</t>
  </si>
  <si>
    <t>Mycobacterium pseudoshottsii</t>
  </si>
  <si>
    <t>Shewanella baltica</t>
  </si>
  <si>
    <t>Caulobacter sp000019145</t>
  </si>
  <si>
    <t>Methylobacterium sp000019365</t>
  </si>
  <si>
    <t>Histophilus somni</t>
  </si>
  <si>
    <t>Beijerinckia indica</t>
  </si>
  <si>
    <t>Exiguobacterium sibiricum</t>
  </si>
  <si>
    <t>Exiguobacterium_A sibiricum</t>
  </si>
  <si>
    <t>Geobacter lovleyi</t>
  </si>
  <si>
    <t>Geobacter_C lovleyi</t>
  </si>
  <si>
    <t>Prosthecochloris aestuarii</t>
  </si>
  <si>
    <t>Hydrogenobaculum sp000020785</t>
  </si>
  <si>
    <t>Anaeromyxobacter dehalogenans</t>
  </si>
  <si>
    <t>Dictyoglomus thermophilum</t>
  </si>
  <si>
    <t>Persephonella marina</t>
  </si>
  <si>
    <t>Thauera aminoaromatica</t>
  </si>
  <si>
    <t>Cyanothece_A sp000021805</t>
  </si>
  <si>
    <t>Rhodobacter capsulatus</t>
  </si>
  <si>
    <t>Rhodobacter capsulatus_B</t>
  </si>
  <si>
    <t>Chloroflexus aggregans</t>
  </si>
  <si>
    <t>Methanosphaerula palustris</t>
  </si>
  <si>
    <t>Thioalkalivibrio sulfidiphilus</t>
  </si>
  <si>
    <t>Thioalkalivibrio_A sulfidiphilus</t>
  </si>
  <si>
    <t>[Clostridium] cellulolyticum</t>
  </si>
  <si>
    <t>Ruminiclostridium_A cellulolyticum</t>
  </si>
  <si>
    <t>Blattabacterium sp000022605</t>
  </si>
  <si>
    <t>Acidimicrobium ferrooxidans</t>
  </si>
  <si>
    <t>Brachybacterium faecium</t>
  </si>
  <si>
    <t>Desulfovibrio salexigens</t>
  </si>
  <si>
    <t>Desulfovibrio_H salexigens</t>
  </si>
  <si>
    <t>Hirschia baltica</t>
  </si>
  <si>
    <t>Leptotrichia buccalis</t>
  </si>
  <si>
    <t>Methanocaldococcus fervens</t>
  </si>
  <si>
    <t>Anaerococcus prevotii</t>
  </si>
  <si>
    <t>Chlamydia pneumoniae</t>
  </si>
  <si>
    <t>Chlamydophila pneumoniae</t>
  </si>
  <si>
    <t>Candidatus Accumulibacter phosphatis</t>
  </si>
  <si>
    <t>Accumulibacter phosphatis_C</t>
  </si>
  <si>
    <t>Sebaldella termitidis</t>
  </si>
  <si>
    <t>Candidatus Puniceispirillum marinum</t>
  </si>
  <si>
    <t>Puniceispirillum marinum</t>
  </si>
  <si>
    <t>Ammonifex degensii</t>
  </si>
  <si>
    <t>Rhodothermus marinus</t>
  </si>
  <si>
    <t>Thermanaerovibrio acidaminovorans</t>
  </si>
  <si>
    <t>Sanguibacter keddieii</t>
  </si>
  <si>
    <t>Staphylococcus lugdunensis</t>
  </si>
  <si>
    <t>Candidatus Atelocyanobacterium thalassa</t>
  </si>
  <si>
    <t>Atelocyanobacterium thalassa_B</t>
  </si>
  <si>
    <t>Pirellula staleyi</t>
  </si>
  <si>
    <t>Archaeoglobus profundus</t>
  </si>
  <si>
    <t>Archaeoglobus_B profundus</t>
  </si>
  <si>
    <t>Acidaminococcus fermentans</t>
  </si>
  <si>
    <t>Thioalkalivibrio sp000025545</t>
  </si>
  <si>
    <t>Thermocrinis albus</t>
  </si>
  <si>
    <t>Mycoplasma crocodyli</t>
  </si>
  <si>
    <t>Mycoplasmopsis_A crocodyli</t>
  </si>
  <si>
    <t>Coraliomargarita akajimensis</t>
  </si>
  <si>
    <t>Aromatoleum aromaticum</t>
  </si>
  <si>
    <t>Ehrlichia ruminantium</t>
  </si>
  <si>
    <t>Leuconostoc citreum</t>
  </si>
  <si>
    <t>Citrobacter rodentium</t>
  </si>
  <si>
    <t>Citrobacter_A rodentium</t>
  </si>
  <si>
    <t>Mycoplasma genitalium</t>
  </si>
  <si>
    <t>Mycoplasmoides genitalium</t>
  </si>
  <si>
    <t>Bartonella quintana</t>
  </si>
  <si>
    <t>Acinetobacter baylyi</t>
  </si>
  <si>
    <t>Frankia alni</t>
  </si>
  <si>
    <t>Clavibacter michiganensis</t>
  </si>
  <si>
    <t>Synechococcus_C sp000063505</t>
  </si>
  <si>
    <t>Gluconacetobacter diazotrophicus</t>
  </si>
  <si>
    <t>Bordetella petrii</t>
  </si>
  <si>
    <t>Bordetella_A petrii</t>
  </si>
  <si>
    <t>Xanthomonas albilineans</t>
  </si>
  <si>
    <t>Xanthomonas_A albilineans</t>
  </si>
  <si>
    <t>Mycoplasma agalactiae</t>
  </si>
  <si>
    <t>Mycoplasmopsis agalactiae</t>
  </si>
  <si>
    <t>Planctopirus limnophila</t>
  </si>
  <si>
    <t>Leuconostoc kimchii</t>
  </si>
  <si>
    <t>Thiomonas intermedia</t>
  </si>
  <si>
    <t>Thiomonas arsenitoxydans</t>
  </si>
  <si>
    <t>Waddlia chondrophila</t>
  </si>
  <si>
    <t>Brachyspira murdochii</t>
  </si>
  <si>
    <t>Starkeya novella</t>
  </si>
  <si>
    <t>Candidatus Riesia pediculicola</t>
  </si>
  <si>
    <t>Riesia pediculicola</t>
  </si>
  <si>
    <t>[Bacillus] selenitireducens</t>
  </si>
  <si>
    <t>Salisediminibacterium selenitireducens</t>
  </si>
  <si>
    <t>Blattabacterium sp000334405</t>
  </si>
  <si>
    <t>Acidilobus saccharovorans</t>
  </si>
  <si>
    <t>Gallionella capsiferriformans</t>
  </si>
  <si>
    <t>Clostridium cellulovorans</t>
  </si>
  <si>
    <t>Clostridium_K cellulovorans</t>
  </si>
  <si>
    <t>Methanothermobacter marburgensis</t>
  </si>
  <si>
    <t>Endomicrobium_A trichonymphae</t>
  </si>
  <si>
    <t>Methanolacinia petrolearia</t>
  </si>
  <si>
    <t>Vulcanisaeta distributa</t>
  </si>
  <si>
    <t>Dokdonia donghaensis</t>
  </si>
  <si>
    <t>Roseobacter litoralis</t>
  </si>
  <si>
    <t>Octadecabacter antarcticus</t>
  </si>
  <si>
    <t>Octadecabacter arcticus</t>
  </si>
  <si>
    <t>Mycobacterium kansasii</t>
  </si>
  <si>
    <t>Lactobacillus reuteri</t>
  </si>
  <si>
    <t>Lactobacillus_H reuteri</t>
  </si>
  <si>
    <t>Rubinisphaera brasiliensis</t>
  </si>
  <si>
    <t>Acidovorax avenae</t>
  </si>
  <si>
    <t>Acidovorax_A avenae</t>
  </si>
  <si>
    <t>Frankia_A coriariae</t>
  </si>
  <si>
    <t>Methanothermococcus okinawensis</t>
  </si>
  <si>
    <t>Methanothermococcus_A okinawensis</t>
  </si>
  <si>
    <t>Pantoea dispersa</t>
  </si>
  <si>
    <t>Komagataeibacter medellinensis</t>
  </si>
  <si>
    <t>Calditerrivibrio nitroreducens</t>
  </si>
  <si>
    <t>Marivirga tractuosa</t>
  </si>
  <si>
    <t>Oceanithermus profundus</t>
  </si>
  <si>
    <t>Variovorax paradoxus</t>
  </si>
  <si>
    <t>Variovorax paradoxus_C</t>
  </si>
  <si>
    <t>Helicobacter pylori</t>
  </si>
  <si>
    <t>Helicobacter pylori_BU</t>
  </si>
  <si>
    <t>Thermovibrio ammonificans</t>
  </si>
  <si>
    <t>Mycoplasma fermentans</t>
  </si>
  <si>
    <t>Mycoplasmopsis fermentans</t>
  </si>
  <si>
    <t>Thermoanaerobacterium xylanolyticum</t>
  </si>
  <si>
    <t>Sphaerochaeta globosa</t>
  </si>
  <si>
    <t>Bacteroides salanitronis</t>
  </si>
  <si>
    <t>Bacteroides_A salanitronis</t>
  </si>
  <si>
    <t>Pseudopedobacter saltans</t>
  </si>
  <si>
    <t>Hippea maritima</t>
  </si>
  <si>
    <t>Carnobacterium_A sp000195575</t>
  </si>
  <si>
    <t>Desulfovibrio vulgaris</t>
  </si>
  <si>
    <t>Desulfovibrio_A vulgaris</t>
  </si>
  <si>
    <t>Bartonella tribocorum</t>
  </si>
  <si>
    <t>Erwinia billingiae</t>
  </si>
  <si>
    <t>Methanohalobium evestigatum</t>
  </si>
  <si>
    <t>Pseudonocardia dioxanivorans</t>
  </si>
  <si>
    <t>Halomonas elongata</t>
  </si>
  <si>
    <t>Acidiphilium multivorum</t>
  </si>
  <si>
    <t>Verrucosispora maris</t>
  </si>
  <si>
    <t>Micromonospora maris</t>
  </si>
  <si>
    <t>Clostridium botulinum</t>
  </si>
  <si>
    <t>Clostridium_H botulinum_B</t>
  </si>
  <si>
    <t>Candidimonas sp000209655</t>
  </si>
  <si>
    <t>Pyrococcus sp000211475</t>
  </si>
  <si>
    <t>Haliscomenobacter hydrossis</t>
  </si>
  <si>
    <t>Alteromonas naphthalenivorans</t>
  </si>
  <si>
    <t>Hoyosella subflava</t>
  </si>
  <si>
    <t>Pyrococcus yayanosii</t>
  </si>
  <si>
    <t>Flexistipes sinusarabici</t>
  </si>
  <si>
    <t>Treponema caldarium</t>
  </si>
  <si>
    <t>Treponema_G caldarium</t>
  </si>
  <si>
    <t>Capnocytophaga canimorsus</t>
  </si>
  <si>
    <t>Acidithiobacillus caldus</t>
  </si>
  <si>
    <t>Cyclobacterium marinum</t>
  </si>
  <si>
    <t>Brachyspira intermedia</t>
  </si>
  <si>
    <t>Muricauda ruestringensis</t>
  </si>
  <si>
    <t>Enterobacter asburiae</t>
  </si>
  <si>
    <t>Enterobacter soli</t>
  </si>
  <si>
    <t>Buchnera aphidicola_A</t>
  </si>
  <si>
    <t>Buchnera aphidicola_B</t>
  </si>
  <si>
    <t>Taylorella asinigenitalis</t>
  </si>
  <si>
    <t>Halobiforma lacisalsi</t>
  </si>
  <si>
    <t>Thermobacillus composti</t>
  </si>
  <si>
    <t>Pelagibacterium halotolerans</t>
  </si>
  <si>
    <t>Natronobacterium gregoryi</t>
  </si>
  <si>
    <t>Natrinema pellirubrum</t>
  </si>
  <si>
    <t>Desulfurococcus amylolyticus</t>
  </si>
  <si>
    <t>Desulfosporosinus meridiei</t>
  </si>
  <si>
    <t>Blattabacterium sp000233435</t>
  </si>
  <si>
    <t>Thermovirga lienii</t>
  </si>
  <si>
    <t>Methanosaeta harundinacea</t>
  </si>
  <si>
    <t>Methanothrix_A harundinacea</t>
  </si>
  <si>
    <t>Azospira oryzae</t>
  </si>
  <si>
    <t>Haloquadratum walsbyi</t>
  </si>
  <si>
    <t>Oceanimonas sp000243075</t>
  </si>
  <si>
    <t>Niastella koreensis</t>
  </si>
  <si>
    <t>Wigglesworthia glossinidia_B</t>
  </si>
  <si>
    <t>Lactobacillus mucosae</t>
  </si>
  <si>
    <t>Lactobacillus_H mucosae</t>
  </si>
  <si>
    <t>Saprospira grandis</t>
  </si>
  <si>
    <t>Saprospira grandis_B</t>
  </si>
  <si>
    <t>Parachlamydia acanthamoebae</t>
  </si>
  <si>
    <t>Flavobacterium branchiophilum</t>
  </si>
  <si>
    <t>Desulfosporosinus acidiphilus</t>
  </si>
  <si>
    <t>Methylophaga frappieri</t>
  </si>
  <si>
    <t>Blattabacterium sp000262715</t>
  </si>
  <si>
    <t>Edwardsiella anguillarum</t>
  </si>
  <si>
    <t>Aequorivita sublithincola</t>
  </si>
  <si>
    <t>Bernardetia litoralis</t>
  </si>
  <si>
    <t>Turneriella parva</t>
  </si>
  <si>
    <t>Kitasatospora setae</t>
  </si>
  <si>
    <t>Rickettsia typhi</t>
  </si>
  <si>
    <t>Pseudopropionibacterium propionicum</t>
  </si>
  <si>
    <t>Kosakonia radicincitans</t>
  </si>
  <si>
    <t>Natrinema gari</t>
  </si>
  <si>
    <t>Marinobacter psychrophilus</t>
  </si>
  <si>
    <t>Sphingobium sp000283515</t>
  </si>
  <si>
    <t>Caldisericum exile</t>
  </si>
  <si>
    <t>Halobacillus halophilus</t>
  </si>
  <si>
    <t>Pseudomonas fluorescens</t>
  </si>
  <si>
    <t>Pseudomonas_E fluorescens_B</t>
  </si>
  <si>
    <t>Sulfuricella denitrificans</t>
  </si>
  <si>
    <t>Gottschalkia acidurici</t>
  </si>
  <si>
    <t>Alcanivorax dieselolei</t>
  </si>
  <si>
    <t>Leuconostoc carnosum</t>
  </si>
  <si>
    <t>Methylocystis sp000304315</t>
  </si>
  <si>
    <t>Cardinium sp000304455</t>
  </si>
  <si>
    <t>Thermacetogenium phaeum</t>
  </si>
  <si>
    <t>Thermus oshimai</t>
  </si>
  <si>
    <t>Limnothrix sp000316605</t>
  </si>
  <si>
    <t>Rivularia sp000316665</t>
  </si>
  <si>
    <t>PCC-7502 sp000317085</t>
  </si>
  <si>
    <t>Oscillatoria acuminata</t>
  </si>
  <si>
    <t>Calothrix parietina</t>
  </si>
  <si>
    <t>Chroogloeocystis sp000317555</t>
  </si>
  <si>
    <t>Cyanobacterium aponinum</t>
  </si>
  <si>
    <t>Geminocystis aponinum</t>
  </si>
  <si>
    <t>Anabaena cylindrica</t>
  </si>
  <si>
    <t>Anabaena_A cylindrica</t>
  </si>
  <si>
    <t>Candidatus Kinetoplastibacterium blastocrithidii</t>
  </si>
  <si>
    <t>Kinetoplastibacterium blastocrithidii</t>
  </si>
  <si>
    <t>Thioflavicoccus mobilis</t>
  </si>
  <si>
    <t>Methanomethylovorans hollandica</t>
  </si>
  <si>
    <t>Natronococcus occultus</t>
  </si>
  <si>
    <t>Saccharothrix espanaensis</t>
  </si>
  <si>
    <t>Pseudocitrobacter sp000330845</t>
  </si>
  <si>
    <t>Pseudomonas poae</t>
  </si>
  <si>
    <t>Pseudomonas_E poae</t>
  </si>
  <si>
    <t>Mycobacterium haemophilum</t>
  </si>
  <si>
    <t>Candidatus Kinetoplastibacterium desouzaii</t>
  </si>
  <si>
    <t>Kinetoplastibacterium desouzaii</t>
  </si>
  <si>
    <t>Corynebacterium halotolerans</t>
  </si>
  <si>
    <t>Desulfocapsa sulfexigens</t>
  </si>
  <si>
    <t>Bradyrhizobium oligotrophicum</t>
  </si>
  <si>
    <t>Blattabacterium cuenoti</t>
  </si>
  <si>
    <t>Streptomyces papulosa</t>
  </si>
  <si>
    <t>Candidatus Phytoplasma australiense</t>
  </si>
  <si>
    <t>Phytoplasma australiense</t>
  </si>
  <si>
    <t>Corynebacterium glutamicum</t>
  </si>
  <si>
    <t>Methanobrevibacter_B boviskoreani</t>
  </si>
  <si>
    <t>Kosakonia sp000410515</t>
  </si>
  <si>
    <t>Pseudomonas resinovorans</t>
  </si>
  <si>
    <t>Pseudomonas_F resinovorans_A</t>
  </si>
  <si>
    <t>Mycolicibacterium fortuitum</t>
  </si>
  <si>
    <t>Psychrobacter cryohalolentis</t>
  </si>
  <si>
    <t>Lactobacillus casei</t>
  </si>
  <si>
    <t>Lactobacillus_C paracasei</t>
  </si>
  <si>
    <t>Listeria monocytogenes</t>
  </si>
  <si>
    <t>Listeria monocytogenes_B</t>
  </si>
  <si>
    <t>Corynebacterium maris</t>
  </si>
  <si>
    <t>Streptomyces collinus</t>
  </si>
  <si>
    <t>Geobacillus sp000445995</t>
  </si>
  <si>
    <t>Flavobacterium indicum</t>
  </si>
  <si>
    <t>Chlamydia gallinacea</t>
  </si>
  <si>
    <t>Chlamydophila gallinacea</t>
  </si>
  <si>
    <t>Blattabacterium sp000471965</t>
  </si>
  <si>
    <t>Bacillus infantis</t>
  </si>
  <si>
    <t>Bacillus_AB infantis</t>
  </si>
  <si>
    <t>Synechocystis sp000478825</t>
  </si>
  <si>
    <t>Carnobacterium inhibens</t>
  </si>
  <si>
    <t>Carnobacterium_A inhibens</t>
  </si>
  <si>
    <t>Spiroplasma apis</t>
  </si>
  <si>
    <t>Spiroplasma_A apis</t>
  </si>
  <si>
    <t>Ehrlichia muris</t>
  </si>
  <si>
    <t>Leisingera methylohalidivorans</t>
  </si>
  <si>
    <t>Desulfurella acetivorans</t>
  </si>
  <si>
    <t>Advenella mimigardefordensis</t>
  </si>
  <si>
    <t>Buchnera aphidicola_C</t>
  </si>
  <si>
    <t>Corynebacterium falsenii</t>
  </si>
  <si>
    <t>Corynebacterium casei</t>
  </si>
  <si>
    <t>Granulibacter bethesdensis</t>
  </si>
  <si>
    <t>Hymenobacter swuensis</t>
  </si>
  <si>
    <t>Chlamydia avium</t>
  </si>
  <si>
    <t>Chlamydophila avium</t>
  </si>
  <si>
    <t>Rhodococcus opacus</t>
  </si>
  <si>
    <t>Castellaniella defragrans</t>
  </si>
  <si>
    <t>Nitrosospira briensis</t>
  </si>
  <si>
    <t>Nitrosospira briensis_B</t>
  </si>
  <si>
    <t>Neorickettsia helminthoeca</t>
  </si>
  <si>
    <t>Pseudomonas stutzeri</t>
  </si>
  <si>
    <t>Pseudomonas_A stutzeri_A</t>
  </si>
  <si>
    <t>Pseudomonas knackmussii</t>
  </si>
  <si>
    <t>Methylomonas sp000702925</t>
  </si>
  <si>
    <t>Savagella sp000270205</t>
  </si>
  <si>
    <t>Mucinivorans hirudinis</t>
  </si>
  <si>
    <t>Bacillus methanolicus</t>
  </si>
  <si>
    <t>Bacillus_Z methanolicus_A</t>
  </si>
  <si>
    <t>Actinotignum schaalii</t>
  </si>
  <si>
    <t>Virgibacillus sp000725285</t>
  </si>
  <si>
    <t>Terribacillus aidingensis</t>
  </si>
  <si>
    <t>Terribacillus saccharophilus</t>
  </si>
  <si>
    <t>Dermacoccus nishinomiyaensis</t>
  </si>
  <si>
    <t>Corynebacterium atypicum</t>
  </si>
  <si>
    <t>Calothrix sp000734895</t>
  </si>
  <si>
    <t>Hymenobacter sp000737515</t>
  </si>
  <si>
    <t>Synechococcus_C sp000737575</t>
  </si>
  <si>
    <t>Synechococcus_C sp000737595</t>
  </si>
  <si>
    <t>Amycolatopsis methanolica</t>
  </si>
  <si>
    <t>Comamonas testosteroni</t>
  </si>
  <si>
    <t>Comamonas_B testosteroni_B</t>
  </si>
  <si>
    <t>Ac37b sp000746585</t>
  </si>
  <si>
    <t>Corynebacterium ureicelerivorans</t>
  </si>
  <si>
    <t>Melissococcus plutonius</t>
  </si>
  <si>
    <t>Candidatus Baumannia cicadellinicola</t>
  </si>
  <si>
    <t>Baumannia cicadellinicola_B</t>
  </si>
  <si>
    <t>Arthrobacter alpinus</t>
  </si>
  <si>
    <t>Arthrobacter_A alpinus</t>
  </si>
  <si>
    <t>Izemoplasma_B sp000755705</t>
  </si>
  <si>
    <t>Paenibacillus durus</t>
  </si>
  <si>
    <t>Paenibacillus sp000758585</t>
  </si>
  <si>
    <t>Campylobacter fetus</t>
  </si>
  <si>
    <t>Streptomyces glaucescens</t>
  </si>
  <si>
    <t>Sphingomonas taxi</t>
  </si>
  <si>
    <t>Sphingomonas taxi_C</t>
  </si>
  <si>
    <t>Thermococcus eurythermalis</t>
  </si>
  <si>
    <t>Treponema_A sp000775995</t>
  </si>
  <si>
    <t>Lactobacillus curieae</t>
  </si>
  <si>
    <t>Lactobacillus_G curieae</t>
  </si>
  <si>
    <t>Pimelobacter simplex</t>
  </si>
  <si>
    <t>Nocardioides simplex</t>
  </si>
  <si>
    <t>Planococcus_A sp000785555</t>
  </si>
  <si>
    <t>Collimonas arenae</t>
  </si>
  <si>
    <t>Collimonas arenae_A</t>
  </si>
  <si>
    <t>Geoglobus acetivorans</t>
  </si>
  <si>
    <t>Clostridium botulinum_B</t>
  </si>
  <si>
    <t>Clostridium baratii</t>
  </si>
  <si>
    <t>Bifidobacterium kashiwanohense</t>
  </si>
  <si>
    <t>Bifidobacterium kashiwanohense_A</t>
  </si>
  <si>
    <t>Bifidobacterium pseudolongum</t>
  </si>
  <si>
    <t>Bifidobacterium pseudolongum_A</t>
  </si>
  <si>
    <t>MONJU sp000801295</t>
  </si>
  <si>
    <t>Halocynthiibacter arcticus</t>
  </si>
  <si>
    <t>Halocynthiibacter_B arcticus</t>
  </si>
  <si>
    <t>DNF00809 sp000814825</t>
  </si>
  <si>
    <t>Pandoraea pulmonicola</t>
  </si>
  <si>
    <t>Allofrancisella guangzhouensis</t>
  </si>
  <si>
    <t>Corynebacterium humireducens</t>
  </si>
  <si>
    <t>Celeribacter indicus</t>
  </si>
  <si>
    <t>Geoalkalibacter subterraneus</t>
  </si>
  <si>
    <t>Geoalkalibacter_A subterraneus</t>
  </si>
  <si>
    <t>Methyloceanibacter caenitepidi</t>
  </si>
  <si>
    <t>Candidatus Ishikawaella capsulata</t>
  </si>
  <si>
    <t>Ishikawaella capsulata</t>
  </si>
  <si>
    <t>Thiolapillus brandeum</t>
  </si>
  <si>
    <t>Thermotoga caldifontis</t>
  </si>
  <si>
    <t>Pseudothermotoga_A caldifontis</t>
  </si>
  <si>
    <t>Candidatus Tachikawaea gelatinosa</t>
  </si>
  <si>
    <t>Tachikawaea gelatinosa</t>
  </si>
  <si>
    <t>Mycoplasma canadense</t>
  </si>
  <si>
    <t>Metamycoplasma canadense</t>
  </si>
  <si>
    <t>GJ-E10 sp000828975</t>
  </si>
  <si>
    <t>OxB-1 sp000829195</t>
  </si>
  <si>
    <t>Lactobacillus hokkaidonensis</t>
  </si>
  <si>
    <t>Lactobacillus_H hokkaidonensis</t>
  </si>
  <si>
    <t>Marinobacter salarius</t>
  </si>
  <si>
    <t>Lactobacillus heilongjiangensis</t>
  </si>
  <si>
    <t>Lactobacillus_K heilongjiangensis</t>
  </si>
  <si>
    <t>Bacillus mycoides</t>
  </si>
  <si>
    <t>Bacillus_A pseudomycoides</t>
  </si>
  <si>
    <t>Francisella philomiragia</t>
  </si>
  <si>
    <t>Francisella noatunensis</t>
  </si>
  <si>
    <t>Corynebacterium marinum</t>
  </si>
  <si>
    <t>Mycoplasma yeatsii</t>
  </si>
  <si>
    <t>Paenibacillus sp000949425</t>
  </si>
  <si>
    <t>Xenorhabdus nematophila</t>
  </si>
  <si>
    <t>Moritella viscosa</t>
  </si>
  <si>
    <t>Paenibacillus beijingensis</t>
  </si>
  <si>
    <t>Paenibacillus_O beijingensis</t>
  </si>
  <si>
    <t>Bifidobacterium angulatum</t>
  </si>
  <si>
    <t>Oleispira antarctica</t>
  </si>
  <si>
    <t>Xenorhabdus doucetiae</t>
  </si>
  <si>
    <t>Methanosarcina thermophila</t>
  </si>
  <si>
    <t>Methanosarcina barkeri</t>
  </si>
  <si>
    <t>Methanosarcina barkeri_B</t>
  </si>
  <si>
    <t>Methanosarcina lacustris</t>
  </si>
  <si>
    <t>Xenorhabdus bovienii</t>
  </si>
  <si>
    <t>Xenorhabdus bovienii_A</t>
  </si>
  <si>
    <t>Corynebacterium camporealensis</t>
  </si>
  <si>
    <t>Candidatus Methylopumilus planktonicus</t>
  </si>
  <si>
    <t>Methylopumilus planktonicus</t>
  </si>
  <si>
    <t>Kangiella geojedonensis</t>
  </si>
  <si>
    <t>Citrobacter amalonaticus</t>
  </si>
  <si>
    <t>Citrobacter_A amalonaticus_C</t>
  </si>
  <si>
    <t>Cronobacter sakazakii</t>
  </si>
  <si>
    <t>Streptomyces xiamenensis</t>
  </si>
  <si>
    <t>Salinicoccus halodurans</t>
  </si>
  <si>
    <t>Sedimenticola thiotaurini</t>
  </si>
  <si>
    <t>Altererythrobacter atlanticus</t>
  </si>
  <si>
    <t>Porphyrobacter_A atlanticus</t>
  </si>
  <si>
    <t>Hoeflea sp001011155</t>
  </si>
  <si>
    <t>Streptomyces leeuwenhoekii</t>
  </si>
  <si>
    <t>Aeromonas hydrophila</t>
  </si>
  <si>
    <t>Corynebacterium mustelae</t>
  </si>
  <si>
    <t>Candidatus Liberibacter africanus</t>
  </si>
  <si>
    <t>Liberibacter africanus</t>
  </si>
  <si>
    <t>Mycolicibacterium sp001021385</t>
  </si>
  <si>
    <t>Serratia marcescens</t>
  </si>
  <si>
    <t>Serratia marcescens_I</t>
  </si>
  <si>
    <t>Pragia fontium</t>
  </si>
  <si>
    <t>Croceicoccus naphthovorans</t>
  </si>
  <si>
    <t>Spiroplasma eriocheiris</t>
  </si>
  <si>
    <t>Bacillus coagulans</t>
  </si>
  <si>
    <t>Bacillus_E coagulans_A</t>
  </si>
  <si>
    <t>Clostridium aceticum</t>
  </si>
  <si>
    <t>Clostridium_W aceticum</t>
  </si>
  <si>
    <t>Erythrobacter atlanticus</t>
  </si>
  <si>
    <t>Erythrobacter_B atlanticus</t>
  </si>
  <si>
    <t>Mycolicibacterium goodii</t>
  </si>
  <si>
    <t>Mycolicibacterium goodii_B</t>
  </si>
  <si>
    <t>Octadecabacter temperatus</t>
  </si>
  <si>
    <t>Azoarcus_A sp001190925</t>
  </si>
  <si>
    <t>Actinomyces meyeri</t>
  </si>
  <si>
    <t>Pauljensenia meyeri</t>
  </si>
  <si>
    <t>Metallosphaera sedula</t>
  </si>
  <si>
    <t>Marinobacter flavimaris</t>
  </si>
  <si>
    <t>Baumannia cicadellinicola_A</t>
  </si>
  <si>
    <t>Aphanizomenon_A sp001277295</t>
  </si>
  <si>
    <t>Corynebacterium deserti</t>
  </si>
  <si>
    <t>Sphingopyxis sp001278035</t>
  </si>
  <si>
    <t>Streptomyces pristinaespiralis</t>
  </si>
  <si>
    <t>Buchnera aphidicola_E</t>
  </si>
  <si>
    <t>Streptococcus gordonii</t>
  </si>
  <si>
    <t>Pseudonocardia alni</t>
  </si>
  <si>
    <t>Psychrobacter urativorans</t>
  </si>
  <si>
    <t>Citromicrobium bathyomarinum</t>
  </si>
  <si>
    <t>Confluentimicrobium sp001305615</t>
  </si>
  <si>
    <t>Halanaeroarchaeum sulfurireducens</t>
  </si>
  <si>
    <t>Gordonia phthalatica</t>
  </si>
  <si>
    <t>Rufibacter tibetensis</t>
  </si>
  <si>
    <t>Brevundimonas sp001310255</t>
  </si>
  <si>
    <t>Microbacterium sp001314225</t>
  </si>
  <si>
    <t>Bacteroides thetaiotaomicron</t>
  </si>
  <si>
    <t>Bacteroides cellulosilyticus</t>
  </si>
  <si>
    <t>Thermus aquaticus</t>
  </si>
  <si>
    <t>Massilia sp001412595</t>
  </si>
  <si>
    <t>Caulobacter henricii</t>
  </si>
  <si>
    <t>Paenibacillus bovis</t>
  </si>
  <si>
    <t>Paenibacillus_J bovis</t>
  </si>
  <si>
    <t>Sediminicola sp001430825</t>
  </si>
  <si>
    <t>Thermococcus barophilus</t>
  </si>
  <si>
    <t>Thermococcus_B barophilus</t>
  </si>
  <si>
    <t>Fusobacterium nucleatum</t>
  </si>
  <si>
    <t>Fusobacterium polymorphum</t>
  </si>
  <si>
    <t>Salinivirga cyanobacteriivorans</t>
  </si>
  <si>
    <t>Streptomyces venezuelae</t>
  </si>
  <si>
    <t>Streptomyces venezuelae_A</t>
  </si>
  <si>
    <t>Prevotella enoeca</t>
  </si>
  <si>
    <t>Arthrobacter_A alpinus_C</t>
  </si>
  <si>
    <t>Intestinimonas butyriciproducens</t>
  </si>
  <si>
    <t>Sphingobium baderi</t>
  </si>
  <si>
    <t>Sphingobium baderi_A</t>
  </si>
  <si>
    <t>Chryseobacterium sp001456155</t>
  </si>
  <si>
    <t>Methanobacterium formicicum</t>
  </si>
  <si>
    <t>Paenibacillus naphthalenovorans</t>
  </si>
  <si>
    <t>Paenibacillus_G naphthalenovorans</t>
  </si>
  <si>
    <t>32O-W sp001465275</t>
  </si>
  <si>
    <t>Pandoraea norimbergensis</t>
  </si>
  <si>
    <t>Lacimicrobium alkaliphilum</t>
  </si>
  <si>
    <t>Lacimicrobium alkaliphilum_B</t>
  </si>
  <si>
    <t>Carnobacterium_A sp001483965</t>
  </si>
  <si>
    <t>Candidatus Protochlamydia naegleriophila</t>
  </si>
  <si>
    <t>Protochlamydia naegleriophila</t>
  </si>
  <si>
    <t>Microbacterium sp001513675</t>
  </si>
  <si>
    <t>Leuconostoc gelidum</t>
  </si>
  <si>
    <t>Leuconostoc inhae</t>
  </si>
  <si>
    <t>Aerococcus christensenii</t>
  </si>
  <si>
    <t>Aerococcus viridans</t>
  </si>
  <si>
    <t>Turicibacter sp001543345</t>
  </si>
  <si>
    <t>Erysipelothrix larvae</t>
  </si>
  <si>
    <t>Thermosulfidibacter takaii</t>
  </si>
  <si>
    <t>GCF1875585 sp001547755</t>
  </si>
  <si>
    <t>Aggregatibacter actinomycetemcomitans</t>
  </si>
  <si>
    <t>Sulfurospirillum cavolei</t>
  </si>
  <si>
    <t>Geminocystis sp001548095</t>
  </si>
  <si>
    <t>Blastochloris viridis</t>
  </si>
  <si>
    <t>Fischerella thermalis</t>
  </si>
  <si>
    <t>Desulfomicrobium orale</t>
  </si>
  <si>
    <t>Hafnia alvei</t>
  </si>
  <si>
    <t>Hafnia paralvei</t>
  </si>
  <si>
    <t>Methanomethylophilus sp001560915</t>
  </si>
  <si>
    <t>Bosea sp001562255</t>
  </si>
  <si>
    <t>Hymenobacter sp001562275</t>
  </si>
  <si>
    <t>Frondihabitans sp001577365</t>
  </si>
  <si>
    <t>Z2-YC6860 sp001579845</t>
  </si>
  <si>
    <t>Steroidobacter denitrificans</t>
  </si>
  <si>
    <t>Kosakonia oryzendophytica</t>
  </si>
  <si>
    <t>TC1 sp001584725</t>
  </si>
  <si>
    <t>Psychrobacter sp001593285</t>
  </si>
  <si>
    <t>Algoriphagus sp001593605</t>
  </si>
  <si>
    <t>Mucilaginibacter sp001596135</t>
  </si>
  <si>
    <t>Pseudomonas alcaligenes</t>
  </si>
  <si>
    <t>Pseudomonas_E alcaligenes</t>
  </si>
  <si>
    <t>Streptococcus halotolerans</t>
  </si>
  <si>
    <t>Acidipropionibacterium acidipropionici</t>
  </si>
  <si>
    <t>Erysipelothrix rhusiopathiae</t>
  </si>
  <si>
    <t>Psychrobacter alimentarius</t>
  </si>
  <si>
    <t>Dehalococcoides mccartyi</t>
  </si>
  <si>
    <t>Dehalococcoides mccartyi_B</t>
  </si>
  <si>
    <t>Planctomyces_A sp001610835</t>
  </si>
  <si>
    <t>Paludisphaera sp001610895</t>
  </si>
  <si>
    <t>Pediococcus damnosus</t>
  </si>
  <si>
    <t>Pontibacter akesuensis</t>
  </si>
  <si>
    <t>Rummeliibacillus stabekisii</t>
  </si>
  <si>
    <t>Defluviimonas alba</t>
  </si>
  <si>
    <t>Defluviimonas_B alba</t>
  </si>
  <si>
    <t>Ectothiorhodospira sp001632845</t>
  </si>
  <si>
    <t>Anoxybacillus amylolyticus</t>
  </si>
  <si>
    <t>Anoxybacillus_A amylolyticus</t>
  </si>
  <si>
    <t>Enterococcus hirae</t>
  </si>
  <si>
    <t>Enterococcus_B hirae</t>
  </si>
  <si>
    <t>Corynebacterium crudilactis</t>
  </si>
  <si>
    <t>Denitrobacterium detoxificans</t>
  </si>
  <si>
    <t>Campylobacter hyointestinalis</t>
  </si>
  <si>
    <t>Mycolicibacterium sp001644575</t>
  </si>
  <si>
    <t>Microbacterium chocolatum</t>
  </si>
  <si>
    <t>Nocardioides dokdonensis</t>
  </si>
  <si>
    <t>Niabella ginsenosidivorans</t>
  </si>
  <si>
    <t>Pseudomonas silesiensis</t>
  </si>
  <si>
    <t>Pseudomonas_E silesiensis</t>
  </si>
  <si>
    <t>Lactobacillus backii</t>
  </si>
  <si>
    <t>Lactobacillus_E backii</t>
  </si>
  <si>
    <t>Bordetella flabilis</t>
  </si>
  <si>
    <t>Bordetella_C flabilis</t>
  </si>
  <si>
    <t>Mycobacteroides abscessus</t>
  </si>
  <si>
    <t>Thermosipho affectus</t>
  </si>
  <si>
    <t>Azoarcus olearius</t>
  </si>
  <si>
    <t>Azoarcus_B olearius</t>
  </si>
  <si>
    <t>Salimicrobium jeotgali</t>
  </si>
  <si>
    <t>Salimicrobium album</t>
  </si>
  <si>
    <t>Planococcus antarcticus</t>
  </si>
  <si>
    <t>Planococcus_A antarcticus</t>
  </si>
  <si>
    <t>Bifidobacterium animalis</t>
  </si>
  <si>
    <t>Muribaculum intestinale</t>
  </si>
  <si>
    <t>Limnothrix sp001693275</t>
  </si>
  <si>
    <t>Helicobacter_G sp001693335</t>
  </si>
  <si>
    <t>Acinetobacter sp001696605</t>
  </si>
  <si>
    <t>Immundisolibacter cernigliae</t>
  </si>
  <si>
    <t>Leuconostoc lactis</t>
  </si>
  <si>
    <t>Leuconostoc lactis_B</t>
  </si>
  <si>
    <t>Altererythrobacter dongtanensis</t>
  </si>
  <si>
    <t>Altererythrobacter_B dongtanensis</t>
  </si>
  <si>
    <t>Buchnera aphidicola_D</t>
  </si>
  <si>
    <t>Rhodococcus aetherivorans</t>
  </si>
  <si>
    <t>Lactobacillus lindneri</t>
  </si>
  <si>
    <t>Lactobacillus_G lindneri</t>
  </si>
  <si>
    <t>Pediococcus claussenii</t>
  </si>
  <si>
    <t>Pseudomonas corrugata</t>
  </si>
  <si>
    <t>Pseudomonas_E corrugata</t>
  </si>
  <si>
    <t>Methyloversatilis sp001713355</t>
  </si>
  <si>
    <t>Hydrogenophaga sp001713375</t>
  </si>
  <si>
    <t>Blastomonas sp001713435</t>
  </si>
  <si>
    <t>Cutibacterium avidum</t>
  </si>
  <si>
    <t>Lactobacillus johnsonii</t>
  </si>
  <si>
    <t>Cutibacterium humerusii</t>
  </si>
  <si>
    <t>Centipeda sp001717585</t>
  </si>
  <si>
    <t>Clostridium taeniosporum</t>
  </si>
  <si>
    <t>Arthrobacter_I sp001750145</t>
  </si>
  <si>
    <t>Moorea producens</t>
  </si>
  <si>
    <t>Moorea producens_A</t>
  </si>
  <si>
    <t>Pediococcus acidilactici</t>
  </si>
  <si>
    <t>Colwellia sp001767295</t>
  </si>
  <si>
    <t>Kozakia baliensis</t>
  </si>
  <si>
    <t>Candidatus Rhodoluna planktonica</t>
  </si>
  <si>
    <t>Rhodoluna planktonica</t>
  </si>
  <si>
    <t>Paenarthrobacter sp001542565</t>
  </si>
  <si>
    <t>Butyrivibrio hungatei</t>
  </si>
  <si>
    <t>Janthinobacterium sp001865675</t>
  </si>
  <si>
    <t>Nocardia seriolae</t>
  </si>
  <si>
    <t>Vagococcus teuberi</t>
  </si>
  <si>
    <t>Providencia rettgeri</t>
  </si>
  <si>
    <t>Providencia rettgeri_A</t>
  </si>
  <si>
    <t>CA97-1460 sp001880225</t>
  </si>
  <si>
    <t>Mycolicibacterium sp001886515</t>
  </si>
  <si>
    <t>Pelobacter acetylenicus</t>
  </si>
  <si>
    <t>Pelobacter_A acetylenicus</t>
  </si>
  <si>
    <t>Phaeobacter porticola</t>
  </si>
  <si>
    <t>Bacillus weihaiensis</t>
  </si>
  <si>
    <t>Bacillus_AY weihaiensis</t>
  </si>
  <si>
    <t>B7 sp001889605</t>
  </si>
  <si>
    <t>JJ-A5 sp001890385</t>
  </si>
  <si>
    <t>Marinilactibacillus piezotolerans</t>
  </si>
  <si>
    <t>Clostridium kluyveri</t>
  </si>
  <si>
    <t>Clostridium_B kluyveri</t>
  </si>
  <si>
    <t>Staphylococcus succinus</t>
  </si>
  <si>
    <t>Paenibacillus xylanexedens</t>
  </si>
  <si>
    <t>Staphylococcus condimenti</t>
  </si>
  <si>
    <t>Weissella jogaejeotgali</t>
  </si>
  <si>
    <t>Borrelia anserina</t>
  </si>
  <si>
    <t>Bacillus safensis</t>
  </si>
  <si>
    <t>Corynebacterium aquilae</t>
  </si>
  <si>
    <t>Corynebacterium phocae</t>
  </si>
  <si>
    <t>Actinoalloteichus sp001941625</t>
  </si>
  <si>
    <t>Lactobacillus crustorum</t>
  </si>
  <si>
    <t>Lactobacillus_K crustorum</t>
  </si>
  <si>
    <t>Halioglobus pacificus</t>
  </si>
  <si>
    <t>Halioglobus lutimaris</t>
  </si>
  <si>
    <t>Acinetobacter soli</t>
  </si>
  <si>
    <t>GR16-43 sp001953215</t>
  </si>
  <si>
    <t>Rhodoferax koreense</t>
  </si>
  <si>
    <t>Albidiferax koreense</t>
  </si>
  <si>
    <t>Rhodoferax antarcticus</t>
  </si>
  <si>
    <t>Tateyamaria omphalii</t>
  </si>
  <si>
    <t>Salipiger profundus</t>
  </si>
  <si>
    <t>Brachybacterium sp001969445</t>
  </si>
  <si>
    <t>Halomonas_B sp001971685</t>
  </si>
  <si>
    <t>Haloterrigena daqingensis</t>
  </si>
  <si>
    <t>Natronorubrum daqingensis</t>
  </si>
  <si>
    <t>Lactobacillus rhamnosus</t>
  </si>
  <si>
    <t>Lactobacillus_C rhamnosus</t>
  </si>
  <si>
    <t>Tessaracoccus flavus</t>
  </si>
  <si>
    <t>Vagococcus penaei</t>
  </si>
  <si>
    <t>Microbulbifer agarilyticus</t>
  </si>
  <si>
    <t>Microbulbifer agarilyticus_A</t>
  </si>
  <si>
    <t>Rivicola sp002002905</t>
  </si>
  <si>
    <t>Streptomyces pactum</t>
  </si>
  <si>
    <t>Gluconobacter albidus</t>
  </si>
  <si>
    <t>Elizabethkingia meningoseptica</t>
  </si>
  <si>
    <t>Bacillus flexus</t>
  </si>
  <si>
    <t>Bacillus_C flexus</t>
  </si>
  <si>
    <t>Corynebacterium stationis</t>
  </si>
  <si>
    <t>Pseudomonas_E sp002025205</t>
  </si>
  <si>
    <t>Chryseobacterium indologenes</t>
  </si>
  <si>
    <t>Chryseobacterium indologenes_F</t>
  </si>
  <si>
    <t>Pseudomonas putida</t>
  </si>
  <si>
    <t>Pseudomonas_E putida_J</t>
  </si>
  <si>
    <t>Herbaspirillum frisingense</t>
  </si>
  <si>
    <t>Herbaspirillum robiniae</t>
  </si>
  <si>
    <t>Spirosoma rigui</t>
  </si>
  <si>
    <t>Klebsiella oxytoca</t>
  </si>
  <si>
    <t>Klebsiella_A michiganensis</t>
  </si>
  <si>
    <t>Lactobacillus amylolyticus</t>
  </si>
  <si>
    <t>Rickettsia bellii</t>
  </si>
  <si>
    <t>Rhodovulum sp002079305</t>
  </si>
  <si>
    <t>Roseovarius mucosus</t>
  </si>
  <si>
    <t>Roseovarius mucosus_A</t>
  </si>
  <si>
    <t>Kitasatospora aureofaciens</t>
  </si>
  <si>
    <t>Candidatus Azobacteroides pseudotrichonymphae</t>
  </si>
  <si>
    <t>Azobacteroides pseudotrichonymphae_A</t>
  </si>
  <si>
    <t>Halobacillus mangrovi</t>
  </si>
  <si>
    <t>Sporosarcina ureae</t>
  </si>
  <si>
    <t>Sporosarcina ureae_B</t>
  </si>
  <si>
    <t>Pantoea alhagi</t>
  </si>
  <si>
    <t>Pantoea_B alhagi</t>
  </si>
  <si>
    <t>Campylobacter cuniculorum</t>
  </si>
  <si>
    <t>Campylobacter_D cuniculorum</t>
  </si>
  <si>
    <t>Paracoccus contaminans</t>
  </si>
  <si>
    <t>Fibrella sp002108455</t>
  </si>
  <si>
    <t>Sporosarcina sp002077155</t>
  </si>
  <si>
    <t>Oceanicoccus sagamiensis</t>
  </si>
  <si>
    <t>Leuconostoc mesenteroides</t>
  </si>
  <si>
    <t>Methylocystis bryophila</t>
  </si>
  <si>
    <t>Ketogulonicigenium robustum</t>
  </si>
  <si>
    <t>UBA4871 sp002119605</t>
  </si>
  <si>
    <t>Bordetella_C sp002119725</t>
  </si>
  <si>
    <t>Sphingomonas_E sp002151445</t>
  </si>
  <si>
    <t>B1-Br10-E2g2 sp002156705</t>
  </si>
  <si>
    <t>Acidovorax carolinensis</t>
  </si>
  <si>
    <t>Acidovorax_B carolinensis</t>
  </si>
  <si>
    <t>Agarilytica rhodophyticola</t>
  </si>
  <si>
    <t>Bacillus horikoshii</t>
  </si>
  <si>
    <t>Bacillus_G horikoshii_C</t>
  </si>
  <si>
    <t>Comamonas serinivorans</t>
  </si>
  <si>
    <t>Comamonas_E serinivorans</t>
  </si>
  <si>
    <t>Yoonia vestfoldensis</t>
  </si>
  <si>
    <t>Yoonia vestfoldensis_B</t>
  </si>
  <si>
    <t>Sulfuriferula sp002162035</t>
  </si>
  <si>
    <t>Lactobacillus salivarius</t>
  </si>
  <si>
    <t>Lactobacillus_B salivarius</t>
  </si>
  <si>
    <t>Tumebacillus avium</t>
  </si>
  <si>
    <t>Tumebacillus_A avium</t>
  </si>
  <si>
    <t>Oleiphilus messinensis</t>
  </si>
  <si>
    <t>Tatumella citrea</t>
  </si>
  <si>
    <t>Acinetobacter sp002165255</t>
  </si>
  <si>
    <t>Acinetobacter sp002165295</t>
  </si>
  <si>
    <t>Proteus mirabilis</t>
  </si>
  <si>
    <t>Enterococcus wangshanyuanii</t>
  </si>
  <si>
    <t>Alkalitalea saponilacus</t>
  </si>
  <si>
    <t>Bacillus sonorensis</t>
  </si>
  <si>
    <t>Cryobacterium sp002205495</t>
  </si>
  <si>
    <t>Staphylococcus pettenkoferi</t>
  </si>
  <si>
    <t>Citrobacter koseri</t>
  </si>
  <si>
    <t>Citrobacter_B koseri</t>
  </si>
  <si>
    <t>Mia14 sp002214165</t>
  </si>
  <si>
    <t>Thermococcus celer</t>
  </si>
  <si>
    <t>Thermococcus siculi</t>
  </si>
  <si>
    <t>Thermococcus profundus</t>
  </si>
  <si>
    <t>Bergeriella sp002216145</t>
  </si>
  <si>
    <t>Mycobacterium chimaera</t>
  </si>
  <si>
    <t>Mycobacterium intracellulare</t>
  </si>
  <si>
    <t>Bosea sp002220095</t>
  </si>
  <si>
    <t>Blautia hansenii</t>
  </si>
  <si>
    <t>Bacteroides caccae</t>
  </si>
  <si>
    <t>Lactobacillus curvatus</t>
  </si>
  <si>
    <t>Lactobacillus_D curvatus</t>
  </si>
  <si>
    <t>Arenibacter algicola</t>
  </si>
  <si>
    <t>Labrenzia sp002237595</t>
  </si>
  <si>
    <t>Prauserella marina</t>
  </si>
  <si>
    <t>Prauserella_A marina</t>
  </si>
  <si>
    <t>Paenibacillus kribbensis</t>
  </si>
  <si>
    <t>Bacillus simplex</t>
  </si>
  <si>
    <t>Bacillus_X simplex</t>
  </si>
  <si>
    <t>Bacillus cytotoxicus</t>
  </si>
  <si>
    <t>Bacillus_A cytotoxicus</t>
  </si>
  <si>
    <t>Mycoplasma hyopneumoniae</t>
  </si>
  <si>
    <t>Mesomycoplasma hyopneumoniae</t>
  </si>
  <si>
    <t>Nocardiopsis gilva</t>
  </si>
  <si>
    <t>Nocardiopsis_C gilva</t>
  </si>
  <si>
    <t>Bacillus kochii</t>
  </si>
  <si>
    <t>Bacillus_AA kochii</t>
  </si>
  <si>
    <t>Planktophila sp002284895</t>
  </si>
  <si>
    <t>IMCC26077 sp002284915</t>
  </si>
  <si>
    <t>Mannheimia haemolytica</t>
  </si>
  <si>
    <t>Candidatus Nanopelagicus limnes</t>
  </si>
  <si>
    <t>Nanopelagicus limnes</t>
  </si>
  <si>
    <t>Candidatus Planktophila sulfonica</t>
  </si>
  <si>
    <t>Planktophila sulfonica</t>
  </si>
  <si>
    <t>Streptomyces sp000213055</t>
  </si>
  <si>
    <t>Enterococcus thailandicus</t>
  </si>
  <si>
    <t>Enterococcus_B thailandicus</t>
  </si>
  <si>
    <t>Capnocytophaga gingivalis</t>
  </si>
  <si>
    <t>Lactococcus raffinolactis</t>
  </si>
  <si>
    <t>Thauera sp002354895</t>
  </si>
  <si>
    <t>Rhizorhabdus dicambivorans</t>
  </si>
  <si>
    <t>Pseudomonas frederiksbergensis</t>
  </si>
  <si>
    <t>Pseudomonas_E sp001655615</t>
  </si>
  <si>
    <t>Microcella alkaliphila</t>
  </si>
  <si>
    <t>Mucilaginibacter gotjawali</t>
  </si>
  <si>
    <t>Stanieria sp002355455</t>
  </si>
  <si>
    <t>Pseudomonas furukawaii</t>
  </si>
  <si>
    <t>Pseudomonas_F furukawaii</t>
  </si>
  <si>
    <t>Lactococcus garvieae</t>
  </si>
  <si>
    <t>Lactococcus garvieae_B</t>
  </si>
  <si>
    <t>Filimonas lacunae</t>
  </si>
  <si>
    <t>Halorubrum trapanicum</t>
  </si>
  <si>
    <t>Staphylococcus capitis</t>
  </si>
  <si>
    <t>Limnothrix sp002356215</t>
  </si>
  <si>
    <t>Labilibaculum sp002356295</t>
  </si>
  <si>
    <t>Fusobacterium varium</t>
  </si>
  <si>
    <t>Fusobacterium_A varium_A</t>
  </si>
  <si>
    <t>QY30 sp002356635</t>
  </si>
  <si>
    <t>Pleurocapsa sp002368355</t>
  </si>
  <si>
    <t>Rothia mucilaginosa</t>
  </si>
  <si>
    <t>Rothia sp001808955</t>
  </si>
  <si>
    <t>Cedecea neteri</t>
  </si>
  <si>
    <t>Celeribacter ethanolicus</t>
  </si>
  <si>
    <t>Methylomonas koyamae</t>
  </si>
  <si>
    <t>Staphylococcus nepalensis</t>
  </si>
  <si>
    <t>Celeribacter manganoxidans</t>
  </si>
  <si>
    <t>Celeribacter_B manganoxidans</t>
  </si>
  <si>
    <t>Halomonas beimenensis</t>
  </si>
  <si>
    <t>Acetobacter tropicalis</t>
  </si>
  <si>
    <t>Acetobacter senegalensis</t>
  </si>
  <si>
    <t>Streptomyces formicae</t>
  </si>
  <si>
    <t>Nocardia terpenica</t>
  </si>
  <si>
    <t>Acinetobacter sp002688565</t>
  </si>
  <si>
    <t>Lactobacillus coryniformis</t>
  </si>
  <si>
    <t>Lactobacillus_E coryniformis</t>
  </si>
  <si>
    <t>Lactobacillus farciminis</t>
  </si>
  <si>
    <t>Lactobacillus_K farciminis</t>
  </si>
  <si>
    <t>Pedobacter ginsengisoli</t>
  </si>
  <si>
    <t>Paenibacillus_C sp002741035</t>
  </si>
  <si>
    <t>Caulobacter sp002742645</t>
  </si>
  <si>
    <t>Mesoplasma entomophilum</t>
  </si>
  <si>
    <t>Massilia violaceinigra</t>
  </si>
  <si>
    <t>Massilia_B violaceinigra</t>
  </si>
  <si>
    <t>Chlamydia psittaci</t>
  </si>
  <si>
    <t>Chlamydophila psittaci</t>
  </si>
  <si>
    <t>Porphyromonas gingivalis</t>
  </si>
  <si>
    <t>Lactobacillus brevis</t>
  </si>
  <si>
    <t>Lactobacillus_G brevis</t>
  </si>
  <si>
    <t>Sphingorhabdus sp002776575</t>
  </si>
  <si>
    <t>Nitrosotenuis sp002787055</t>
  </si>
  <si>
    <t>Halohasta litchfieldiae</t>
  </si>
  <si>
    <t>Mariprofundus aestuarium</t>
  </si>
  <si>
    <t>Mariprofundus ferrinatatus</t>
  </si>
  <si>
    <t>Entomoplasma somnilux</t>
  </si>
  <si>
    <t>Williamsoniiplasma somnilux</t>
  </si>
  <si>
    <t>Idiomarina sp002808045</t>
  </si>
  <si>
    <t>Acinetobacter bereziniae</t>
  </si>
  <si>
    <t>Methanobacterium subterraneum</t>
  </si>
  <si>
    <t>Alteromonas sp002831605</t>
  </si>
  <si>
    <t>MZ-XQ sp002838185</t>
  </si>
  <si>
    <t>Kangiella profundi</t>
  </si>
  <si>
    <t>Microbacterium hominis</t>
  </si>
  <si>
    <t>Paracoccus sp002847305</t>
  </si>
  <si>
    <t>Paracoccus zhejiangensis</t>
  </si>
  <si>
    <t>Gordonia sihwensis</t>
  </si>
  <si>
    <t>Arthrobacter crystallopoietes</t>
  </si>
  <si>
    <t>Arthrobacter_F crystallopoietes</t>
  </si>
  <si>
    <t>Beggiatoa leptomitoformis</t>
  </si>
  <si>
    <t>Enterococcus_D sp002850555</t>
  </si>
  <si>
    <t>Spiroplasma monobiae</t>
  </si>
  <si>
    <t>Spiroplasma_A monobiae</t>
  </si>
  <si>
    <t>Paeniclostridium sordellii</t>
  </si>
  <si>
    <t>UBA11063 sp002892535</t>
  </si>
  <si>
    <t>Bacillus velezensis</t>
  </si>
  <si>
    <t>Actinoalloteichus cyanogriseus</t>
  </si>
  <si>
    <t>[Clostridium] thermosuccinogenes</t>
  </si>
  <si>
    <t>Ruminiclostridium_F thermosuccinogenes</t>
  </si>
  <si>
    <t>Trichormus sp002896875</t>
  </si>
  <si>
    <t>Pseudomonas amygdali</t>
  </si>
  <si>
    <t>Pseudomonas_E ficuserectae</t>
  </si>
  <si>
    <t>Salinigranum rubrum</t>
  </si>
  <si>
    <t>Pseudomonas_E soli</t>
  </si>
  <si>
    <t>Acinetobacter tandoii</t>
  </si>
  <si>
    <t>Kitasatospora sp002943525</t>
  </si>
  <si>
    <t>Streptomyces sp002946835</t>
  </si>
  <si>
    <t>Nostoc sp002949795</t>
  </si>
  <si>
    <t>Pseudomonas_E proteolytica</t>
  </si>
  <si>
    <t>Weissella koreensis</t>
  </si>
  <si>
    <t>Lactobacillus sakei</t>
  </si>
  <si>
    <t>Lactobacillus_D sakei_A</t>
  </si>
  <si>
    <t>Pseudarthrobacter sp002953935</t>
  </si>
  <si>
    <t>Pediococcus inopinatus</t>
  </si>
  <si>
    <t>Fastidiosipila sanguinis</t>
  </si>
  <si>
    <t>Bacteroides heparinolyticus</t>
  </si>
  <si>
    <t>Capnocytophaga ochracea</t>
  </si>
  <si>
    <t>Capnocytophaga sp002999135</t>
  </si>
  <si>
    <t>SH-1 sp003008555</t>
  </si>
  <si>
    <t>Simplicispira suum</t>
  </si>
  <si>
    <t>Simplicispira_A suum</t>
  </si>
  <si>
    <t>Rhodococcus hoagii</t>
  </si>
  <si>
    <t>Ahniella affigens</t>
  </si>
  <si>
    <t>Escherichia coli</t>
  </si>
  <si>
    <t>Escherichia flexneri</t>
  </si>
  <si>
    <t>Staphylococcus kloosii</t>
  </si>
  <si>
    <t>Acinetobacter sp003024525</t>
  </si>
  <si>
    <t>Massilia armeniaca</t>
  </si>
  <si>
    <t>Pseudoduganella armeniaca</t>
  </si>
  <si>
    <t>Streptomyces sp003032475</t>
  </si>
  <si>
    <t>Cobetia amphilecti</t>
  </si>
  <si>
    <t>Xanthomonas translucens</t>
  </si>
  <si>
    <t>Xanthomonas_A translucens</t>
  </si>
  <si>
    <t>Lelliottia lapagei</t>
  </si>
  <si>
    <t>Nodularia spumigena</t>
  </si>
  <si>
    <t>Carboxydocella thermautotrophica</t>
  </si>
  <si>
    <t>Streptomyces lunaelactis</t>
  </si>
  <si>
    <t>HARCEL1 sp003058365</t>
  </si>
  <si>
    <t>SCGC-AAA027-K21 sp003058465</t>
  </si>
  <si>
    <t>TH137 sp003060865</t>
  </si>
  <si>
    <t>RQJ05 sp003063625</t>
  </si>
  <si>
    <t>Mycetocola_A sp003065425</t>
  </si>
  <si>
    <t>Corynebacterium sp003070865</t>
  </si>
  <si>
    <t>Morganella morganii</t>
  </si>
  <si>
    <t>Rhodobacter sphaeroides</t>
  </si>
  <si>
    <t>Rhodobacter_E blasticus</t>
  </si>
  <si>
    <t>Micrococcus luteus</t>
  </si>
  <si>
    <t>DM2 sp003072645</t>
  </si>
  <si>
    <t>F0332 sp003073475</t>
  </si>
  <si>
    <t>Serinibacter sp003074035</t>
  </si>
  <si>
    <t>Flavobacterium faecale</t>
  </si>
  <si>
    <t>Weissella cibaria</t>
  </si>
  <si>
    <t>Clostridioides difficile</t>
  </si>
  <si>
    <t>Buchnera aphidicola_O</t>
  </si>
  <si>
    <t>Gemmata obscuriglobus</t>
  </si>
  <si>
    <t>Lactobacillus apis</t>
  </si>
  <si>
    <t>Streptomyces sp003173275</t>
  </si>
  <si>
    <t>Candidatus Cardinium hertigii</t>
  </si>
  <si>
    <t>Cardinium hertigii</t>
  </si>
  <si>
    <t>Salinisphaera sp003177035</t>
  </si>
  <si>
    <t>Corynebacterium diphtheriae</t>
  </si>
  <si>
    <t>Blattabacterium sp003226855</t>
  </si>
  <si>
    <t>Lysobacter maris</t>
  </si>
  <si>
    <t>Bradymonas sediminis</t>
  </si>
  <si>
    <t>Klebsiella_A oxytoca_B</t>
  </si>
  <si>
    <t>Oenococcus oeni</t>
  </si>
  <si>
    <t>Flagellimonas sp003269425</t>
  </si>
  <si>
    <t>Moraxella bovis</t>
  </si>
  <si>
    <t>Blautia sp003287895</t>
  </si>
  <si>
    <t>Hathewaya sp003288255</t>
  </si>
  <si>
    <t>Sphingomonas paucimobilis</t>
  </si>
  <si>
    <t>Candidatus Doolittlea endobia</t>
  </si>
  <si>
    <t>Doolittlea endobia</t>
  </si>
  <si>
    <t>Herbinix luporum</t>
  </si>
  <si>
    <t>Bordetella trematum</t>
  </si>
  <si>
    <t>Sulfolobus solfataricus</t>
  </si>
  <si>
    <t>Sulfolobus_A solfataricus</t>
  </si>
  <si>
    <t>Staphylococcus epidermidis</t>
  </si>
  <si>
    <t>Lactococcus lactis</t>
  </si>
  <si>
    <t>Methanobacterium congolense</t>
  </si>
  <si>
    <t>Methanobacterium_C congolense</t>
  </si>
  <si>
    <t>Petrimonas mucosa</t>
  </si>
  <si>
    <t>Desulfovibrio piger</t>
  </si>
  <si>
    <t>Desulfovibrio piger_A</t>
  </si>
  <si>
    <t>Actinoplanes sp900119315</t>
  </si>
  <si>
    <t>Actinomyces pacaensis</t>
  </si>
  <si>
    <t>Pauljensenia pacaensis</t>
  </si>
  <si>
    <t>Herminiimonas arsenitoxidans</t>
  </si>
  <si>
    <t>Erythrobacter sp900149685</t>
  </si>
  <si>
    <t>Nitrospira japonica</t>
  </si>
  <si>
    <t>Nitrospira_C japonica</t>
  </si>
  <si>
    <t>Dermatophilus congolensis</t>
  </si>
  <si>
    <t>Mycolicibacterium thermoresistibile</t>
  </si>
  <si>
    <t>Sphingobacterium mizutaii</t>
  </si>
  <si>
    <t>Actinobacillus suis</t>
  </si>
  <si>
    <t>Corynebacterium urealyticum</t>
  </si>
  <si>
    <t>Capnocytophaga haemolytica</t>
  </si>
  <si>
    <t>Listeria welshimeri</t>
  </si>
  <si>
    <t>Thermococcus sp900198835</t>
  </si>
  <si>
    <t>Bradyrhizobium sp900324035</t>
  </si>
  <si>
    <t>Enterococcus cecorum</t>
  </si>
  <si>
    <t>Enterococcus_E cecorum</t>
  </si>
  <si>
    <t>Staphylococcus simulans</t>
  </si>
  <si>
    <t>Streptococcus ferus</t>
  </si>
  <si>
    <t>Streptococcus sanguinis</t>
  </si>
  <si>
    <t>Streptococcus sobrinus</t>
  </si>
  <si>
    <t>Providencia heimbachae</t>
  </si>
  <si>
    <t>Porphyromonas crevioricanis</t>
  </si>
  <si>
    <t>Shewanella benthica</t>
  </si>
  <si>
    <t>Bacillus lentus</t>
  </si>
  <si>
    <t>Bacillus_AH lentus</t>
  </si>
  <si>
    <t>Streptococcus cristatus</t>
  </si>
  <si>
    <t>Streptococcus cristatus_B</t>
  </si>
  <si>
    <t>NCBI taxonomy</t>
  </si>
  <si>
    <t>GTDB taxonomy</t>
  </si>
  <si>
    <t>Badread command</t>
  </si>
  <si>
    <t>Badread depth</t>
  </si>
  <si>
    <t>Badread length mean</t>
  </si>
  <si>
    <t>Badread length stdev</t>
  </si>
  <si>
    <t>Badread predicted N50</t>
  </si>
  <si>
    <t>Badread identity mean</t>
  </si>
  <si>
    <t>Badread identity max</t>
  </si>
  <si>
    <t>Badread identity stdev</t>
  </si>
  <si>
    <t>Badread junk</t>
  </si>
  <si>
    <t>Badread random</t>
  </si>
  <si>
    <t>Badread chimeras</t>
  </si>
  <si>
    <t>Badread glitch rate</t>
  </si>
  <si>
    <t>Badread glitch size/skip</t>
  </si>
  <si>
    <t>Badread adapter length</t>
  </si>
  <si>
    <t>Read count</t>
  </si>
  <si>
    <t>Read N50</t>
  </si>
  <si>
    <t>Total read bases</t>
  </si>
  <si>
    <t>Target depth relative to chromosome</t>
  </si>
  <si>
    <t>user_genome</t>
  </si>
  <si>
    <t>classification</t>
  </si>
  <si>
    <t>fastani_reference</t>
  </si>
  <si>
    <t>fastani_reference_radius</t>
  </si>
  <si>
    <t>fastani_taxonomy</t>
  </si>
  <si>
    <t>fastani_ani</t>
  </si>
  <si>
    <t>fastani_af</t>
  </si>
  <si>
    <t>closest_placement_reference</t>
  </si>
  <si>
    <t>closest_placement_taxonomy</t>
  </si>
  <si>
    <t>closest_placement_ani</t>
  </si>
  <si>
    <t>closest_placement_af</t>
  </si>
  <si>
    <t>pplacer_taxonomy</t>
  </si>
  <si>
    <t>classification_method</t>
  </si>
  <si>
    <t>note</t>
  </si>
  <si>
    <t>other_related_references(genome_id,species_name,radius,ANI,AF)</t>
  </si>
  <si>
    <t>aa_percent</t>
  </si>
  <si>
    <t>translation_table</t>
  </si>
  <si>
    <t>red_value</t>
  </si>
  <si>
    <t>warnings</t>
  </si>
  <si>
    <t>d__Archaea;p__Euryarchaeota;c__Methanococci;o__Methanococcales;f__Methanococcaceae;g__Methanothermococcus_A;s__Methanothermococcus_A okinawensis</t>
  </si>
  <si>
    <t>d__Archaea;p__Euryarchaeota;c__Methanococci;o__Methanococcales;f__Methanococcaceae;g__Methanothermococcus_A;s__</t>
  </si>
  <si>
    <t>ANI/Placement</t>
  </si>
  <si>
    <t>topological placement and ANI have congruent species assignments</t>
  </si>
  <si>
    <t>GCF_000017185.1, s__Methanothermococcus_A aeolicus, 95.0, 78.82, 0.46</t>
  </si>
  <si>
    <t>N/A</t>
  </si>
  <si>
    <t>d__Archaea;p__Halobacterota;c__Halobacteria;o__Halobacteriales;f__Natrialbaceae;g__Natrinema;s__Natrinema pellirubrum</t>
  </si>
  <si>
    <t>d__Archaea;p__Halobacterota;c__Halobacteria;o__Halobacteriales;f__Natrialbaceae;g__Natrinema;s__</t>
  </si>
  <si>
    <t>GCF_000710605.1, s__Natrinema jeotgali, 95.36, 95.36, 0.82; GCF_000690595.1, s__Natrinema mahii, 95.0, 92.48, 0.84; GCF_001953745.1, s__Natrinema saccharevitans, 95.0, 91.35, 0.77; GCF_000337615.1, s__Natrinema pallidum, 95.0, 84.92, 0.74; GCF_000337195.1, s__Natrinema versiforme, 95.0, 84.82, 0.68; GCF_000731985.1, s__Natrinema altunense, 95.0, 84.7, 0.72; GCF_000337175.1, s__Natrinema gari, 95.0, 84.39, 0.69; GCF_002494345.1, s__Natrinema ejinorense, 95.0, 84.09, 0.63; GCF_900110865.1, s__Natrinema salaciae, 95.0, 83.94, 0.66; GCF_002572525.1, s__Natrinema sp002572525, 95.0, 83.73, 0.68; GCF_900110455.1, s__Natrinema salifodinae, 95.0, 83.3, 0.6; GCF_000337475.1, s__Natrinema limicola, 95.0, 83.12, 0.67; GCF_900111485.1, s__Natrinema hispanica, 95.0, 82.9, 0.62</t>
  </si>
  <si>
    <t>d__Archaea;p__Halobacterota;c__Methanomicrobia;o__Methanomicrobiales;f__Methanomicrobiaceae;g__Methanolacinia;s__Methanolacinia petrolearia</t>
  </si>
  <si>
    <t>d__Archaea;p__Halobacterota;c__Methanomicrobia;o__Methanomicrobiales;f__Methanomicrobiaceae;g__Methanolacinia;s__</t>
  </si>
  <si>
    <t>GCF_000784355.1, s__Methanolacinia paynteri, 95.0, 92.82, 0.85</t>
  </si>
  <si>
    <t>d__Archaea;p__Euryarchaeota;c__Methanobacteria;o__Methanobacteriales;f__Methanobacteriaceae;g__Methanobacterium;s__Methanobacterium formicicum</t>
  </si>
  <si>
    <t>GCA_001316325.1</t>
  </si>
  <si>
    <t>d__Archaea;p__Euryarchaeota;c__Methanobacteria;o__Methanobacteriales;f__Methanobacteriaceae;g__Methanobacterium;s__</t>
  </si>
  <si>
    <t>GCF_000499765.1, s__Methanobacterium sp000499765, 95.0, 88.32, 0.85; GCF_002813695.1, s__Methanobacterium subterraneum, 95.0, 81.82, 0.6; GCF_000302455.1, s__Methanobacterium formicicum_A, 95.0, 81.24, 0.59; GCA_000309865.1, s__Methanobacterium sp000309865, 95.0, 81.09, 0.59; GCA_002496805.1, s__Methanobacterium sp002496805, 95.0, 78.44, 0.32</t>
  </si>
  <si>
    <t>d__Archaea;p__Halobacterota;c__Archaeoglobi;o__Archaeoglobales;f__Archaeoglobaceae;g__Archaeoglobus_B;s__Archaeoglobus_B profundus</t>
  </si>
  <si>
    <t>d__Archaea;p__Halobacterota;c__Archaeoglobi;o__Archaeoglobales;f__Archaeoglobaceae;g__;s__</t>
  </si>
  <si>
    <t>d__Archaea;p__Thermoplasmatota;c__Thermoplasmata;o__Thermoplasmatales;f__Thermoplasmataceae;g__Thermoplasma;s__Thermoplasma volcanium</t>
  </si>
  <si>
    <t>d__Archaea;p__Thermoplasmatota;c__Thermoplasmata;o__Thermoplasmatales;f__Thermoplasmataceae;g__Thermoplasma;s__</t>
  </si>
  <si>
    <t>GCF_003205235.1, s__Thermoplasma sp003205235, 95.0, 77.4, 0.13; GCF_000195915.1, s__Thermoplasma acidophilum, 95.0, 77.05, 0.14</t>
  </si>
  <si>
    <t>d__Archaea;p__Halobacterota;c__Halobacteria;o__Halobacteriales;f__Haloarculaceae;g__Halapricum;s__Halapricum salinum</t>
  </si>
  <si>
    <t>GCF_000755225.1</t>
  </si>
  <si>
    <t>d__Archaea;p__Halobacterota;c__Halobacteria;o__Halobacteriales;f__Haloarculaceae;g__;s__</t>
  </si>
  <si>
    <t>d__Archaea;p__Crenarchaeota;c__Thermoprotei;o__Thermoproteales;f__Thermocladiaceae;g__Vulcanisaeta;s__Vulcanisaeta distributa</t>
  </si>
  <si>
    <t>d__Archaea;p__Crenarchaeota;c__Thermoprotei;o__Thermoproteales;f__Thermocladiaceae;g__Vulcanisaeta;s__</t>
  </si>
  <si>
    <t>GCA_001316125.1, s__Vulcanisaeta distributa_C, 95.0, 93.36, 0.86; GCA_001316005.1, s__Vulcanisaeta distributa_B, 95.0, 84.85, 0.85; GCA_001316025.1, s__Vulcanisaeta souniana, 95.0, 83.18, 0.67; GCA_001315985.1, s__Vulcanisaeta distributa_E, 95.0, 83.16, 0.77; GCA_001316265.1, s__Vulcanisaeta sp001316265, 95.0, 83.07, 0.77; GCA_001316285.1, s__Vulcanisaeta sp001316285, 95.0, 83.06, 0.79; GCA_001316245.1, s__Vulcanisaeta sp001316245, 95.0, 81.29, 0.67; GCF_000190315.1, s__Vulcanisaeta moutnovskia, 95.0, 80.63, 0.67; GCA_002506645.1, s__Vulcanisaeta distributa_D, 95.0, 79.79, 0.76; GCA_002496475.1, s__Vulcanisaeta sp002496475, 95.0, 78.89, 0.62; GCA_001516765.1, s__Vulcanisaeta sp001516765, 95.0, 77.87, 0.39</t>
  </si>
  <si>
    <t>d__Archaea;p__Halobacterota;c__Archaeoglobi;o__Archaeoglobales;f__Archaeoglobaceae;g__Geoglobus;s__Geoglobus acetivorans</t>
  </si>
  <si>
    <t>d__Archaea;p__Halobacterota;c__Archaeoglobi;o__Archaeoglobales;f__Archaeoglobaceae;g__Geoglobus;s__</t>
  </si>
  <si>
    <t>GCF_001006045.1, s__Geoglobus ahangari, 95.0, 78.66, 0.27; GCA_002494725.1, s__Geoglobus sp002494725, 95.0, 77.68, 0.21</t>
  </si>
  <si>
    <t>d__Archaea;p__Halobacterota;c__Methanosarcinia;o__Methanotrichales;f__Methanotrichaceae;g__Methanothrix_A;s__Methanothrix_A harundinacea</t>
  </si>
  <si>
    <t>d__Archaea;p__Halobacterota;c__Methanosarcinia;o__Methanotrichales;f__Methanotrichaceae;g__Methanothrix_A;s__</t>
  </si>
  <si>
    <t>GCA_001602645.1, s__Methanothrix_A sp001602645, 95.0, 89.42, 0.78; GCA_002506535.1, s__Methanothrix_A harundinacea_B, 95.0, 84.9, 0.78; GCA_001509375.1, s__Methanothrix_A harundinacea_D, 95.0, 83.02, 0.69; GCA_002502785.1, s__Methanothrix_A harundinacea_A, 95.0, 81.85, 0.63; UBA9297, s__Methanothrix_A sp9297u, 95.0, 80.69, 0.62</t>
  </si>
  <si>
    <t>d__Archaea;p__Euryarchaeota;c__Methanobacteria;o__Methanobacteriales;f__Methanobacteriaceae;g__Methanobacterium_C;s__Methanobacterium_C congolense</t>
  </si>
  <si>
    <t>d__Archaea;p__Euryarchaeota;c__Methanobacteria;o__Methanobacteriales;f__Methanobacteriaceae;g__Methanobacterium_C;s__</t>
  </si>
  <si>
    <t>GCF_000214725.1, s__Methanobacterium_C paludis, 95.0, 79.0, 0.37; GCA_002498385.1, s__Methanobacterium_C sp002498385, 95.0, 78.89, 0.38</t>
  </si>
  <si>
    <t>d__Archaea;p__Halobacterota;c__Methanosarcinia;o__Methanosarcinales;f__Methanosarcinaceae;g__Methanosarcina;s__Methanosarcina lacustris</t>
  </si>
  <si>
    <t>d__Archaea;p__Halobacterota;c__Methanosarcinia;o__Methanosarcinales;f__Methanosarcinaceae;g__Methanosarcina;s__</t>
  </si>
  <si>
    <t>GCF_000979455.1, s__Methanosarcina sp000979455, 95.0, 88.51, 0.73; GCF_000969965.1, s__Methanosarcina sp000969965, 95.0, 88.21, 0.72; GCF_000007345.1, s__Methanosarcina acetivorans, 95.0, 83.64, 0.68; GCF_000970085.1, s__Methanosarcina siciliae, 95.0, 83.36, 0.66; GCF_000970285.1, s__Methanosarcina horonobensis, 95.0, 82.37, 0.63; UBA10923, s__Methanosarcina sp10923u, 95.0, 82.04, 0.68; GCF_000970205.1, s__Methanosarcina mazei, 95.0, 81.04, 0.59; UBA8098, s__Methanosarcina sp8098u, 95.0, 80.43, 0.63; GCA_001714685.2, s__Methanosarcina sp001714685, 95.0, 79.48, 0.45; GCF_000969905.1, s__Methanosarcina vacuolata, 95.0, 79.11, 0.43; GCA_002509325.1, s__Methanosarcina sp002509325, 95.0, 78.99, 0.5; GCF_000195895.1, s__Methanosarcina barkeri_B, 95.0, 78.94, 0.4; GCF_000970025.1, s__Methanosarcina barkeri, 95.0, 78.86, 0.42; GCA_002499445.1, s__Methanosarcina sp002499445, 95.0, 78.81, 0.45; GCF_000970305.1, s__Methanosarcina barkeri_A, 95.0, 78.78, 0.36; GCF_002287235.1, s__Methanosarcina spelaei, 95.0, 78.77, 0.38; GCA_002505485.1, s__Methanosarcina sp002505485, 95.0, 78.75, 0.4; GCF_001304615.1, s__Methanosarcina flavescens, 95.0, 78.69, 0.41; GCA_002496565.1, s__Methanosarcina sp002496565, 95.0, 78.67, 0.41; GCF_000969885.1, s__Methanosarcina thermophila, 95.0, 78.62, 0.4; UBA11020, s__Methanosarcina sp11020u, 95.0, 78.28, 0.33; GCA_003157235.1, s__Methanosarcina sp003157235, 95.0, 77.23, 0.22; GCA_003164755.1, s__Methanosarcina sp003164755, 95.0, 77.22, 0.21</t>
  </si>
  <si>
    <t>d__Archaea;p__Crenarchaeota;c__Thermoprotei;o__Desulfurococcales;f__Pyrodictiaceae;g__Hyperthermus;s__Hyperthermus butylicus</t>
  </si>
  <si>
    <t>d__Archaea;p__Crenarchaeota;c__Thermoprotei;o__Desulfurococcales;f__Pyrodictiaceae;g__;s__</t>
  </si>
  <si>
    <t>d__Archaea;p__Euryarchaeota;c__Thermococci;o__Thermococcales;f__Thermococcaceae;g__Pyrococcus;s__Pyrococcus yayanosii</t>
  </si>
  <si>
    <t>d__Archaea;p__Euryarchaeota;c__Thermococci;o__Thermococcales;f__Thermococcaceae;g__Pyrococcus;s__</t>
  </si>
  <si>
    <t>GCF_000211475.1, s__Pyrococcus sp000211475, 95.0, 78.29, 0.16; GCF_001577775.1, s__Pyrococcus kukulkanii, 95.0, 78.2, 0.21; GCF_000007305.1, s__Pyrococcus furiosus, 95.0, 78.02, 0.1; GCF_000263735.1, s__Pyrococcus sp000263735, 95.0, 77.88, 0.15; GCF_002214605.1, s__Pyrococcus chitonophagus, 95.0, 77.81, 0.21; GCF_000195935.2, s__Pyrococcus abyssi, 95.0, 77.72, 0.16; GCF_000011105.1, s__Pyrococcus horikoshii, 95.0, 77.69, 0.12</t>
  </si>
  <si>
    <t>d__Archaea;p__Crenarchaeota;c__Thermoprotei;o__Sulfolobales;f__Sulfolobaceae;g__Metallosphaera;s__Metallosphaera sedula</t>
  </si>
  <si>
    <t>GCF_000016605.1</t>
  </si>
  <si>
    <t>d__Archaea;p__Crenarchaeota;c__Thermoprotei;o__Sulfolobales;f__Sulfolobaceae;g__Metallosphaera;s__</t>
  </si>
  <si>
    <t>GCA_001315825.1, s__Metallosphaera hakonensis, 95.0, 77.81, 0.22; GCF_000204925.1, s__Metallosphaera cuprina, 95.0, 77.0, 0.16; GCF_000243315.1, s__Metallosphaera yellowstonensis, 95.0, 76.55, 0.1</t>
  </si>
  <si>
    <t>d__Archaea;p__Euryarchaeota;c__Thermococci;o__Thermococcales;f__Thermococcaceae;g__Thermococcus;s__Thermococcus siculi</t>
  </si>
  <si>
    <t>d__Archaea;p__Euryarchaeota;c__Thermococci;o__Thermococcales;f__Thermococcaceae;g__Thermococcus;s__</t>
  </si>
  <si>
    <t>GCF_002214485.1, s__Thermococcus pacificus, 95.0, 82.89, 0.75; GCF_001484195.1, s__Thermococcus celericrescens, 95.0, 82.69, 0.66; GCF_000221185.1, s__Thermococcus sp000221185, 95.0, 82.44, 0.73; GCF_002214585.1, s__Thermococcus profundus, 95.0, 82.37, 0.57; GCF_002214565.1, s__Thermococcus radiotolerans, 95.0, 82.36, 0.69; GCF_000265525.1, s__Thermococcus cleftensis, 95.0, 81.78, 0.69; GCF_002214465.1, s__Thermococcus barossii, 95.0, 81.5, 0.68; GCF_002214545.1, s__Thermococcus thioreducens, 95.0, 81.4, 0.63; GCF_002214365.1, s__Thermococcus celer, 95.0, 80.97, 0.61; GCF_000009965.1, s__Thermococcus kodakarensis, 95.0, 80.66, 0.54; GCF_000151205.2, s__Thermococcus sp000151205, 95.0, 80.45, 0.51; GCF_001592435.1, s__Thermococcus peptonophilus, 95.0, 80.43, 0.53; GCF_000769655.1, s__Thermococcus eurythermalis, 95.0, 80.31, 0.55; GCF_002214385.1, s__Thermococcus gorgonarius, 95.0, 80.29, 0.52; GCF_900198835.1, s__Thermococcus sp900198835, 95.0, 80.23, 0.53; GCF_000585495.1, s__Thermococcus nautili, 95.0, 80.23, 0.57; GCF_000018365.1, s__Thermococcus onnurineus, 95.0, 80.13, 0.51; GCF_000258515.1, s__Thermococcus zilligii, 95.0, 80.06, 0.47; GCF_000816105.1, s__Thermococcus guaymasensis, 95.0, 79.98, 0.49; GCF_000022365.1, s__Thermococcus gammatolerans, 95.0, 79.82, 0.45; GCF_001647085.1, s__Thermococcus piezophilus, 95.0, 79.61, 0.51; GCF_002214525.1, s__Thermococcus sp002214525, 95.0, 79.48, 0.53</t>
  </si>
  <si>
    <t>d__Archaea;p__Crenarchaeota;c__Thermoprotei;o__Sulfolobales;f__Sulfolobaceae;g__Sulfolobus_A;s__Sulfolobus_A solfataricus</t>
  </si>
  <si>
    <t>d__Archaea;p__Crenarchaeota;c__Thermoprotei;o__Sulfolobales;f__Sulfolobaceae;g__Sulfolobus_A;s__</t>
  </si>
  <si>
    <t>GCF_000022385.1, s__Sulfolobus_A islandicus, 95.0, 88.54, 0.77; GCF_001719125.1, s__Sulfolobus_A sp001719125, 95.0, 77.02, 0.15</t>
  </si>
  <si>
    <t>d__Archaea;p__Halobacterota;c__Methanomicrobia;o__Methanomicrobiales;f__Methanocorpusculaceae;g__Methanocorpusculum;s__Methanocorpusculum labreanum</t>
  </si>
  <si>
    <t>d__Archaea;p__Halobacterota;c__Methanomicrobia;o__Methanomicrobiales;f__Methanocorpusculaceae;g__Methanocorpusculum;s__</t>
  </si>
  <si>
    <t>GCA_002498375.1, s__Methanocorpusculum sp002498375, 95.0, 90.01, 0.86; GCF_002287215.1, s__Methanocorpusculum parvum, 95.0, 85.36, 0.83; GCA_002506085.1, s__Methanocorpusculum sp002506085, 95.0, 80.04, 0.51; GCA_001940805.1, s__Methanocorpusculum sp001940805, 95.0, 77.76, 0.18</t>
  </si>
  <si>
    <t>d__Archaea;p__Crenarchaeota;c__Thermoprotei;o__Desulfurococcales;f__Acidilobaceae;g__Acidilobus;s__Acidilobus saccharovorans</t>
  </si>
  <si>
    <t>d__Archaea;p__Crenarchaeota;c__Thermoprotei;o__Desulfurococcales;f__Acidilobaceae;g__Acidilobus;s__</t>
  </si>
  <si>
    <t>GCA_000495735.1, s__Acidilobus sp000495735, 95.0, 78.2, 0.38</t>
  </si>
  <si>
    <t>d__Archaea;p__Euryarchaeota;c__Thermococci;o__Thermococcales;f__Thermococcaceae;g__Thermococcus;s__Thermococcus profundus</t>
  </si>
  <si>
    <t>GCF_002214505.1, s__Thermococcus siculi, 95.0, 82.37, 0.57; GCF_000009965.1, s__Thermococcus kodakarensis, 95.0, 81.45, 0.54; GCF_001592435.1, s__Thermococcus peptonophilus, 95.0, 81.21, 0.58; GCF_002214485.1, s__Thermococcus pacificus, 95.0, 80.53, 0.56; GCF_000221185.1, s__Thermococcus sp000221185, 95.0, 80.25, 0.49; GCF_001484195.1, s__Thermococcus celericrescens, 95.0, 80.23, 0.42; GCF_002214565.1, s__Thermococcus radiotolerans, 95.0, 80.17, 0.51; GCF_002214385.1, s__Thermococcus gorgonarius, 95.0, 80.0, 0.56; GCF_000151205.2, s__Thermococcus sp000151205, 95.0, 79.89, 0.54; GCF_000265525.1, s__Thermococcus cleftensis, 95.0, 79.86, 0.49; GCF_000022365.1, s__Thermococcus gammatolerans, 95.0, 79.85, 0.5; GCF_000816105.1, s__Thermococcus guaymasensis, 95.0, 79.82, 0.51; GCF_002214465.1, s__Thermococcus barossii, 95.0, 79.8, 0.49; GCF_000769655.1, s__Thermococcus eurythermalis, 95.0, 79.71, 0.46; GCF_002214545.1, s__Thermococcus thioreducens, 95.0, 79.65, 0.42; GCF_900198835.1, s__Thermococcus sp900198835, 95.0, 79.64, 0.45; GCF_000585495.1, s__Thermococcus nautili, 95.0, 79.63, 0.48; GCF_002214365.1, s__Thermococcus celer, 95.0, 79.46, 0.45; GCF_000258515.1, s__Thermococcus zilligii, 95.0, 79.43, 0.52; GCF_000018365.1, s__Thermococcus onnurineus, 95.0, 79.1, 0.41; GCF_001647085.1, s__Thermococcus piezophilus, 95.0, 79.06, 0.36; GCF_002214525.1, s__Thermococcus sp002214525, 95.0, 78.39, 0.36</t>
  </si>
  <si>
    <t>d__Archaea;p__Halobacterota;c__Halobacteria;o__Halobacteriales;f__Halobacteriaceae;g__Halobacterium;s__Halobacterium salinarum</t>
  </si>
  <si>
    <t>GCF_000006805.1</t>
  </si>
  <si>
    <t>d__Archaea;p__Halobacterota;c__Halobacteria;o__Halobacteriales;f__Halobacteriaceae;g__Halobacterium;s__</t>
  </si>
  <si>
    <t>GCF_900110535.1, s__Halobacterium jilantaiense, 95.0, 83.58, 0.68; GCF_001488575.1, s__Halobacterium hubeiense, 95.0, 81.47, 0.62; GCF_001485535.1, s__Halobacterium sp001485535, 95.0, 80.95, 0.57; GCF_000230955.2, s__Halobacterium sp000230955, 95.0, 80.39, 0.56</t>
  </si>
  <si>
    <t>d__Archaea;p__Euryarchaeota;c__Thermococci;o__Thermococcales;f__Thermococcaceae;g__Thermococcus;s__Thermococcus eurythermalis</t>
  </si>
  <si>
    <t>GCF_000816105.1, s__Thermococcus guaymasensis, 95.0, 86.95, 0.68; GCF_000585495.1, s__Thermococcus nautili, 95.0, 84.57, 0.77; GCF_900198835.1, s__Thermococcus sp900198835, 95.0, 84.13, 0.69; GCF_000022365.1, s__Thermococcus gammatolerans, 95.0, 83.71, 0.56; GCF_000151205.2, s__Thermococcus sp000151205, 95.0, 82.73, 0.6; GCF_000221185.1, s__Thermococcus sp000221185, 95.0, 82.52, 0.59; GCF_002214565.1, s__Thermococcus radiotolerans, 95.0, 81.21, 0.62; GCF_000265525.1, s__Thermococcus cleftensis, 95.0, 81.04, 0.61; GCF_001484195.1, s__Thermococcus celericrescens, 95.0, 80.94, 0.55; GCF_002214545.1, s__Thermococcus thioreducens, 95.0, 80.76, 0.53; GCF_002214465.1, s__Thermococcus barossii, 95.0, 80.69, 0.57; GCF_002214485.1, s__Thermococcus pacificus, 95.0, 80.4, 0.59; GCF_002214505.1, s__Thermococcus siculi, 95.0, 80.31, 0.55; GCF_000009965.1, s__Thermococcus kodakarensis, 95.0, 80.17, 0.53; GCF_002214385.1, s__Thermococcus gorgonarius, 95.0, 80.13, 0.53; GCF_001592435.1, s__Thermococcus peptonophilus, 95.0, 79.9, 0.54; GCF_000018365.1, s__Thermococcus onnurineus, 95.0, 79.77, 0.47; GCF_002214365.1, s__Thermococcus celer, 95.0, 79.74, 0.52; GCF_002214585.1, s__Thermococcus profundus, 95.0, 79.71, 0.46; GCF_000258515.1, s__Thermococcus zilligii, 95.0, 79.32, 0.5; GCF_001647085.1, s__Thermococcus piezophilus, 95.0, 79.08, 0.45; GCF_002214525.1, s__Thermococcus sp002214525, 95.0, 78.35, 0.42</t>
  </si>
  <si>
    <t>d__Archaea;p__Halobacterota;c__Halobacteria;o__Halobacteriales;f__Haloferacaceae;g__Halohasta;s__Halohasta litchfieldiae</t>
  </si>
  <si>
    <t>GCF_900109065.1</t>
  </si>
  <si>
    <t>d__Archaea;p__Halobacterota;c__Halobacteria;o__Halobacteriales;f__Haloferacaceae;g__Halohasta;s__</t>
  </si>
  <si>
    <t>GCA_001563795.1, s__Halohasta sp001563795, 95.0, 78.94, 0.49</t>
  </si>
  <si>
    <t>d__Archaea;p__Euryarchaeota;c__Thermococci;o__Thermococcales;f__Thermococcaceae;g__Thermococcus_B;s__Thermococcus_B barophilus</t>
  </si>
  <si>
    <t>GCF_000151105.2</t>
  </si>
  <si>
    <t>d__Archaea;p__Euryarchaeota;c__Thermococci;o__Thermococcales;f__Thermococcaceae;g__Thermococcus_B;s__</t>
  </si>
  <si>
    <t>GCF_000517445.1, s__Thermococcus_B paralvinellae, 95.0, 85.31, 0.78</t>
  </si>
  <si>
    <t>d__Archaea;p__Halobacterota;c__Methanosarcinia;o__Methanosarcinales;f__Methanosarcinaceae;g__Methanococcoides;s__Methanococcoides burtonii</t>
  </si>
  <si>
    <t>d__Archaea;p__Halobacterota;c__Methanosarcinia;o__Methanosarcinales;f__Methanosarcinaceae;g__Methanococcoides;s__</t>
  </si>
  <si>
    <t>GCF_900111645.1, s__Methanococcoides vulcani, 95.0, 79.97, 0.45; GCF_000765475.1, s__Methanococcoides methylutens, 95.0, 79.74, 0.44; GCF_000970325.1, s__Methanococcoides methylutens_A, 95.0, 79.36, 0.37</t>
  </si>
  <si>
    <t>d__Archaea;p__Euryarchaeota;c__Methanococci;o__Methanococcales;f__Methanococcaceae;g__Methanococcus;s__Methanococcus maripaludis_D</t>
  </si>
  <si>
    <t>d__Archaea;p__Euryarchaeota;c__Methanococci;o__Methanococcales;f__Methanococcaceae;g__Methanococcus;s__</t>
  </si>
  <si>
    <t>GCF_000018485.1, s__Methanococcus maripaludis_C, 95.0, 91.51, 0.87; GCF_000017225.1, s__Methanococcus maripaludis_A, 95.0, 90.34, 0.84; GCF_002945325.1, s__Methanococcus maripaludis, 95.0, 88.65, 0.82; GCF_000017165.1, s__Methanococcus vannielii, 95.0, 79.92, 0.55; GCF_000006175.1, s__Methanococcus voltae, 95.0, 77.86, 0.16</t>
  </si>
  <si>
    <t>d__Archaea;p__Halobacterota;c__Halobacteria;o__Halobacteriales;f__Natrialbaceae;g__B1-Br10-E2g2;s__B1-Br10-E2g2 sp002156705</t>
  </si>
  <si>
    <t>d__Archaea;p__Halobacterota;c__Halobacteria;o__Halobacteriales;f__Natrialbaceae;g__B1-Br10-E2g2;s__</t>
  </si>
  <si>
    <t>GCA_001563805.1, s__B1-Br10-E2g2 sp001563805, 95.0, 82.0, 0.68; GCA_001563885.1, s__B1-Br10-E2g2 sp001563885, 95.0, 78.58, 0.49</t>
  </si>
  <si>
    <t>d__Archaea;p__Halobacterota;c__Halobacteria;o__Halobacteriales;f__Haloferacaceae;g__Salinigranum;s__Salinigranum rubrum</t>
  </si>
  <si>
    <t>d__Archaea;p__Halobacterota;c__Halobacteria;o__Halobacteriales;f__Haloferacaceae;g__;s__</t>
  </si>
  <si>
    <t>d__Archaea;p__Crenarchaeota;c__Thermoprotei;o__Thermoproteales;f__Thermoproteaceae;g__Pyrobaculum;s__Pyrobaculum arsenaticum</t>
  </si>
  <si>
    <t>GCA_000016385.1</t>
  </si>
  <si>
    <t>d__Archaea;p__Crenarchaeota;c__Thermoprotei;o__Thermoproteales;f__Thermoproteaceae;g__Pyrobaculum;s__</t>
  </si>
  <si>
    <t>GCA_000247545.1, s__Pyrobaculum oguniense, 95.96, 95.96, 0.89; GCA_000007225.1, s__Pyrobaculum aerophilum, 95.0, 78.53, 0.16; GCF_000015205.1, s__Pyrobaculum islandicum, 95.0, 77.78, 0.1; GCA_000234805.1, s__Pyrobaculum ferrireducens, 95.0, 77.31, 0.26; GCA_000019805.1, s__Pyrobaculum neutrophilum, 95.0, 77.26, 0.22; GCA_001189275.1, s__Pyrobaculum sp001189275, 95.0, 77.19, 0.2; GCA_000015805.1, s__Pyrobaculum calidifontis, 95.0, 77.14, 0.19</t>
  </si>
  <si>
    <t>d__Archaea;p__Halobacterota;c__Halobacteria;o__Halobacteriales;f__Natrialbaceae;g__Halobiforma;s__Halobiforma lacisalsi</t>
  </si>
  <si>
    <t>d__Archaea;p__Halobacterota;c__Halobacteria;o__Halobacteriales;f__Natrialbaceae;g__Halobiforma;s__</t>
  </si>
  <si>
    <t>GCF_900112205.1, s__Halobiforma haloterrestris, 95.47, 95.47, 0.89; GCF_000337895.1, s__Halobiforma nitratireducens, 95.0, 83.61, 0.71</t>
  </si>
  <si>
    <t>d__Archaea;p__Halobacterota;c__Methanosarcinia;o__Methanosarcinales;f__Methanosarcinaceae;g__Methanohalobium;s__Methanohalobium evestigatum</t>
  </si>
  <si>
    <t>d__Archaea;p__Halobacterota;c__Methanosarcinia;o__Methanosarcinales;f__Methanosarcinaceae;g__;s__</t>
  </si>
  <si>
    <t>d__Archaea;p__Euryarchaeota;c__Methanobacteria;o__Methanobacteriales;f__Methanobacteriaceae;g__Methanobacterium;s__Methanobacterium subterraneum</t>
  </si>
  <si>
    <t>GCF_002813695.1</t>
  </si>
  <si>
    <t>GCA_000309865.1, s__Methanobacterium sp000309865, 95.0, 82.92, 0.64; GCF_000302455.1, s__Methanobacterium formicicum_A, 95.0, 81.95, 0.62; GCA_001316325.1, s__Methanobacterium formicicum, 95.0, 81.4, 0.63; GCF_000499765.1, s__Methanobacterium sp000499765, 95.0, 80.49, 0.59; GCA_002496805.1, s__Methanobacterium sp002496805, 95.0, 79.06, 0.38</t>
  </si>
  <si>
    <t>d__Archaea;p__Halobacterota;c__Halobacteria;o__Halobacteriales;f__Haloferacaceae;g__Halorubrum;s__Halorubrum trapanicum</t>
  </si>
  <si>
    <t>d__Archaea;p__Halobacterota;c__Halobacteria;o__Halobacteriales;f__Haloferacaceae;g__Halorubrum;s__</t>
  </si>
  <si>
    <t>GCF_000296615.1, s__Halorubrum sp000296615, 95.0, 92.98, 0.84; GCF_000337335.1, s__Halorubrum distributum, 95.0, 92.53, 0.81; GCF_900111935.1, s__Halorubrum sodomense, 95.0, 91.73, 0.82; GCF_000336875.1, s__Halorubrum californiense, 95.0, 91.04, 0.79; GCF_001280455.1, s__Halorubrum tropicale, 95.0, 90.81, 0.8; GCF_000337035.1, s__Halorubrum coriense, 95.0, 89.71, 0.74; GCF_002114285.1, s__Halorubrum ezzemoulense, 95.0, 89.64, 0.74; GCF_000337075.1, s__Halorubrum hochstenium, 95.23, 89.46, 0.82; GCF_000337415.1, s__Halorubrum tebenquichense, 95.23, 89.25, 0.75; GCA_003023405.1, s__Halorubrum sp003023405, 95.0, 87.8, 0.83; GCF_002286985.1, s__Halorubrum sp002286985, 95.0, 86.32, 0.73; GCF_001261915.1, s__Halorubrum sp001261915, 95.0, 86.17, 0.68; GCF_000337375.1, s__Halorubrum lipolyticum, 95.0, 86.13, 0.7; GCF_000337915.1, s__Halorubrum saccharovorum, 95.0, 85.75, 0.7; GCF_000337355.1, s__Halorubrum kocurii, 95.0, 85.7, 0.69; GCF_002727125.1, s__Halorubrum persicum, 95.0, 85.66, 0.7; GCF_002252755.1, s__Halorubrum sp002252755, 95.0, 85.64, 0.7; GCF_000739595.1, s__Halorubrum halophilum, 95.0, 85.49, 0.72; GCF_000022205.1, s__Halorubrum lacusprofundi, 95.0, 84.75, 0.71; GCF_000336995.1, s__Halorubrum aidingense, 95.0, 84.52, 0.68; GCF_000746205.1, s__Halorubrum sp000746205, 95.0, 83.96, 0.69; GCF_001542905.1, s__Halorubrum aethiopicum, 95.0, 83.9, 0.67; GCF_002252985.1, s__Halorubrum halodurans, 95.0, 83.65, 0.62; GCA_003287355.1, s__Halorubrum sp003287355, 95.0, 82.91, 0.63; GCA_001564205.1, s__Halorubrum sp001564205, 95.0, 82.08, 0.68; GCA_000496175.1, s__Halorubrum sp000496175, 95.0, 81.33, 0.58; GCF_900188065.1, s__Halorubrum vacuolatum, 95.0, 79.82, 0.48</t>
  </si>
  <si>
    <t>d__Archaea;p__Halobacterota;c__Halobacteria;o__Halobacteriales;f__Haloferacaceae;g__Haloquadratum;s__Haloquadratum walsbyi</t>
  </si>
  <si>
    <t>d__Archaea;p__Halobacterota;c__Halobacteria;o__Halobacteriales;f__Haloferacaceae;g__Haloquadratum;s__</t>
  </si>
  <si>
    <t>GCA_000415965.1, s__Haloquadratum walsbyi_A, 95.0, 84.58, 0.72; GCA_000415985.1, s__Haloquadratum walsbyi_B, 95.0, 81.34, 0.62; GCA_000416005.1, s__Haloquadratum sp000416005, 95.0, 77.04, 0.1</t>
  </si>
  <si>
    <t>d__Archaea;p__Euryarchaeota;c__Methanococci;o__Methanococcales;f__Methanocaldococcaceae;g__Methanocaldococcus;s__Methanocaldococcus fervens</t>
  </si>
  <si>
    <t>d__Archaea;p__Euryarchaeota;c__Methanococci;o__Methanococcales;f__Methanocaldococcaceae;g__Methanocaldococcus;s__</t>
  </si>
  <si>
    <t>GCF_000739065.1, s__Methanocaldococcus bathoardescens, 95.0, 84.58, 0.79; GCF_000091665.1, s__Methanocaldococcus jannaschii, 95.0, 83.35, 0.77; GCF_000025525.1, s__Methanocaldococcus sp000025525, 95.0, 82.97, 0.79; GCF_000024625.1, s__Methanocaldococcus vulcanius, 95.0, 79.45, 0.5</t>
  </si>
  <si>
    <t>d__Archaea;p__Thermoplasmatota;c__Thermoplasmata;o__Methanomassiliicoccales;f__Methanomethylophilaceae;g__Methanomethylophilus;s__Methanomethylophilus sp001560915</t>
  </si>
  <si>
    <t>d__Archaea;p__Thermoplasmatota;c__Thermoplasmata;o__Methanomassiliicoccales;f__Methanomethylophilaceae;g__Methanomethylophilus;s__</t>
  </si>
  <si>
    <t>GCF_000350305.1, s__Methanomethylophilus sp000350305, 95.0, 79.85, 0.44; GCF_000300255.2, s__Methanomethylophilus alvus, 95.0, 79.71, 0.36; GCA_002503545.1, s__Methanomethylophilus sp002503545, 95.0, 79.13, 0.37; GCF_001481295.1, s__Methanomethylophilus sp001481295, 95.0, 78.59, 0.29; GCA_002495325.1, s__Methanomethylophilus sp002495325, 95.0, 77.33, 0.16</t>
  </si>
  <si>
    <t>d__Archaea;p__Halobacterota;c__Halobacteria;o__Halobacteriales;f__Natrialbaceae;g__Natrinema;s__Natrinema gari</t>
  </si>
  <si>
    <t>GCF_000337175.1</t>
  </si>
  <si>
    <t>GCF_000731985.1, s__Natrinema altunense, 95.0, 93.37, 0.85; GCF_000337615.1, s__Natrinema pallidum, 95.0, 92.75, 0.8; GCF_002494345.1, s__Natrinema ejinorense, 95.0, 84.89, 0.74; GCF_000710605.1, s__Natrinema jeotgali, 95.36, 84.69, 0.71; GCF_000337195.1, s__Natrinema versiforme, 95.0, 84.64, 0.69; GCF_000230735.2, s__Natrinema pellirubrum, 95.36, 84.61, 0.72; GCF_000690595.1, s__Natrinema mahii, 95.0, 84.6, 0.69; GCF_001953745.1, s__Natrinema saccharevitans, 95.0, 84.45, 0.68; GCF_900110865.1, s__Natrinema salaciae, 95.0, 84.12, 0.72; GCF_002572525.1, s__Natrinema sp002572525, 95.0, 83.6, 0.68; GCF_900110455.1, s__Natrinema salifodinae, 95.0, 82.68, 0.64; GCF_000337475.1, s__Natrinema limicola, 95.0, 82.49, 0.63; GCF_900111485.1, s__Natrinema hispanica, 95.0, 82.41, 0.6</t>
  </si>
  <si>
    <t>d__Archaea;p__Halobacterota;c__Methanosarcinia;o__Methanosarcinales;f__Methanosarcinaceae;g__Methanosarcina;s__Methanosarcina thermophila</t>
  </si>
  <si>
    <t>GCF_001304615.1, s__Methanosarcina flavescens, 95.0, 93.75, 0.87; GCA_002509325.1, s__Methanosarcina sp002509325, 95.0, 81.64, 0.68; GCA_002499445.1, s__Methanosarcina sp002499445, 95.0, 81.49, 0.64; GCA_002505485.1, s__Methanosarcina sp002505485, 95.0, 81.36, 0.69; GCA_002496565.1, s__Methanosarcina sp002496565, 95.0, 81.33, 0.69; GCF_000970025.1, s__Methanosarcina barkeri, 95.0, 81.17, 0.68; GCF_000969905.1, s__Methanosarcina vacuolata, 95.0, 81.15, 0.7; GCF_000195895.1, s__Methanosarcina barkeri_B, 95.0, 81.04, 0.69; GCF_000970305.1, s__Methanosarcina barkeri_A, 95.0, 80.9, 0.69; GCF_002287235.1, s__Methanosarcina spelaei, 95.0, 80.8, 0.65; UBA11020, s__Methanosarcina sp11020u, 95.0, 80.31, 0.62; GCA_001714685.2, s__Methanosarcina sp001714685, 95.0, 79.03, 0.48; GCF_000970205.1, s__Methanosarcina mazei, 95.0, 78.87, 0.41; GCF_000007345.1, s__Methanosarcina acetivorans, 95.0, 78.79, 0.4; GCF_000969965.1, s__Methanosarcina sp000969965, 95.0, 78.77, 0.41; GCF_000970285.1, s__Methanosarcina horonobensis, 95.0, 78.77, 0.46; GCF_000970265.1, s__Methanosarcina lacustris, 95.0, 78.62, 0.4; GCF_000970085.1, s__Methanosarcina siciliae, 95.0, 78.6, 0.39; GCF_000979455.1, s__Methanosarcina sp000979455, 95.0, 78.6, 0.42; UBA8098, s__Methanosarcina sp8098u, 95.0, 78.28, 0.33; UBA10923, s__Methanosarcina sp10923u, 95.0, 78.11, 0.34; GCA_003164755.1, s__Methanosarcina sp003164755, 95.0, 77.44, 0.23; GCA_003157235.1, s__Methanosarcina sp003157235, 95.0, 77.09, 0.23</t>
  </si>
  <si>
    <t>d__Archaea;p__Euryarchaeota;c__Methanobacteria;o__Methanobacteriales;f__Methanobacteriaceae;g__Methanobrevibacter_B;s__Methanobrevibacter_B boviskoreani</t>
  </si>
  <si>
    <t>GCF_000320505.1</t>
  </si>
  <si>
    <t>d__Archaea;p__Euryarchaeota;c__Methanobacteria;o__Methanobacteriales;f__Methanobacteriaceae;g__Methanobrevibacter_B;s__</t>
  </si>
  <si>
    <t>GCF_000621965.1, s__Methanobrevibacter_B wolinii, 95.0, 80.14, 0.55; GCF_002208625.1, s__Methanobrevibacter_B sp002208625, 95.0, 80.08, 0.56; GCA_900314605.1, s__Methanobrevibacter_B sp900314605, 95.0, 78.58, 0.41</t>
  </si>
  <si>
    <t>d__Archaea;p__Micrarchaeota;c__Micrarchaeia;o__Micrarchaeales;f__Micrarchaeaceae;g__Mia14;s__Mia14 sp002214165</t>
  </si>
  <si>
    <t>d__Archaea;p__Micrarchaeota;c__Micrarchaeia;o__Micrarchaeales;f__Micrarchaeaceae;g__;s__</t>
  </si>
  <si>
    <t>d__Archaea;p__Euryarchaeota;c__Thermococci;o__Thermococcales;f__Thermococcaceae;g__Thermococcus;s__Thermococcus celer</t>
  </si>
  <si>
    <t>GCF_002214565.1, s__Thermococcus radiotolerans, 95.0, 82.07, 0.68; GCF_002214545.1, s__Thermococcus thioreducens, 95.0, 81.6, 0.71; GCF_002214465.1, s__Thermococcus barossii, 95.0, 81.38, 0.65; GCF_000221185.1, s__Thermococcus sp000221185, 95.0, 81.33, 0.68; GCF_001484195.1, s__Thermococcus celericrescens, 95.0, 81.12, 0.63; GCF_002214525.1, s__Thermococcus sp002214525, 95.0, 81.09, 0.74; GCF_000265525.1, s__Thermococcus cleftensis, 95.0, 81.06, 0.63; GCF_002214505.1, s__Thermococcus siculi, 95.0, 80.97, 0.61; GCF_002214485.1, s__Thermococcus pacificus, 95.0, 80.25, 0.62; GCF_900198835.1, s__Thermococcus sp900198835, 95.0, 79.77, 0.53; GCF_000769655.1, s__Thermococcus eurythermalis, 95.0, 79.74, 0.52; GCF_000151205.2, s__Thermococcus sp000151205, 95.0, 79.71, 0.5; GCF_000585495.1, s__Thermococcus nautili, 95.0, 79.62, 0.55; GCF_000009965.1, s__Thermococcus kodakarensis, 95.0, 79.48, 0.47; GCF_002214585.1, s__Thermococcus profundus, 95.0, 79.46, 0.45; GCF_000258515.1, s__Thermococcus zilligii, 95.0, 79.4, 0.42; GCF_000816105.1, s__Thermococcus guaymasensis, 95.0, 79.4, 0.46; GCF_000018365.1, s__Thermococcus onnurineus, 95.0, 79.31, 0.52; GCF_000022365.1, s__Thermococcus gammatolerans, 95.0, 79.29, 0.47; GCF_002214385.1, s__Thermococcus gorgonarius, 95.0, 79.24, 0.46; GCF_001592435.1, s__Thermococcus peptonophilus, 95.0, 79.04, 0.46; GCF_001647085.1, s__Thermococcus piezophilus, 95.0, 78.92, 0.49</t>
  </si>
  <si>
    <t>d__Archaea;p__Halobacterota;c__Halobacteria;o__Halobacteriales;f__Natrialbaceae;g__Natronococcus;s__Natronococcus occultus</t>
  </si>
  <si>
    <t>d__Archaea;p__Halobacterota;c__Halobacteria;o__Halobacteriales;f__Natrialbaceae;g__Natronococcus;s__</t>
  </si>
  <si>
    <t>GCF_000337695.1, s__Natronococcus jeotgali, 95.0, 87.78, 0.67; GCF_000337675.1, s__Natronococcus amylolyticus, 95.0, 87.11, 0.75</t>
  </si>
  <si>
    <t>d__Archaea;p__Crenarchaeota;c__Nitrososphaeria;o__Nitrososphaerales;f__Nitrosopumilaceae;g__Nitrosotenuis;s__Nitrosotenuis sp002787055</t>
  </si>
  <si>
    <t>d__Archaea;p__Crenarchaeota;c__Nitrososphaeria;o__Nitrososphaerales;f__Nitrosopumilaceae;g__Nitrosotenuis;s__</t>
  </si>
  <si>
    <t>GCF_000955905.1, s__Nitrosotenuis cloacae, 95.0, 81.34, 0.72; GCA_002499525.1, s__Nitrosotenuis sp002499525, 95.0, 79.41, 0.55; GCF_000685395.1, s__Nitrosotenuis chungbukensis, 95.0, 78.05, 0.3; GCF_000723185.1, s__Nitrosotenuis sp000723185, 95.0, 77.52, 0.24</t>
  </si>
  <si>
    <t>d__Archaea;p__Halobacterota;c__Methanocellia;o__Methanocellales;f__Methanocellaceae;g__Methanocella;s__Methanocella paludicola</t>
  </si>
  <si>
    <t>GCA_000011005.1</t>
  </si>
  <si>
    <t>d__Archaea;p__Halobacterota;c__Methanocellia;o__Methanocellales;f__Methanocellaceae;g__Methanocella;s__</t>
  </si>
  <si>
    <t>GCF_000251105.1, s__Methanocella conradii, 95.0, 78.64, 0.38</t>
  </si>
  <si>
    <t>d__Archaea;p__Crenarchaeota;c__Thermoprotei;o__Desulfurococcales;f__Desulfurococcaceae;g__Desulfurococcus;s__Desulfurococcus amylolyticus</t>
  </si>
  <si>
    <t>GCF_000513855.1</t>
  </si>
  <si>
    <t>d__Archaea;p__Crenarchaeota;c__Thermoprotei;o__Desulfurococcales;f__Desulfurococcaceae;g__Desulfurococcus;s__</t>
  </si>
  <si>
    <t>GCF_000186365.1, s__Desulfurococcus mucosus, 95.0, 77.23, 0.25</t>
  </si>
  <si>
    <t>d__Archaea;p__Halobacterota;c__Halobacteria;o__Halobacteriales;f__Halobacteriaceae;g__Halanaeroarchaeum;s__Halanaeroarchaeum sulfurireducens</t>
  </si>
  <si>
    <t>GCF_001011115.1</t>
  </si>
  <si>
    <t>d__Archaea;p__Halobacterota;c__Halobacteria;o__Halobacteriales;f__Halobacteriaceae;g__;s__</t>
  </si>
  <si>
    <t>d__Archaea;p__Euryarchaeota;c__Thermococci;o__Thermococcales;f__Thermococcaceae;g__Thermococcus;s__Thermococcus sp900198835</t>
  </si>
  <si>
    <t>GCF_000585495.1, s__Thermococcus nautili, 95.0, 92.28, 0.84; GCF_000151205.2, s__Thermococcus sp000151205, 95.0, 88.14, 0.65; GCF_000022365.1, s__Thermococcus gammatolerans, 95.0, 84.95, 0.6; GCF_000769655.1, s__Thermococcus eurythermalis, 95.0, 84.13, 0.69; GCF_000816105.1, s__Thermococcus guaymasensis, 95.0, 82.57, 0.59; GCF_000265525.1, s__Thermococcus cleftensis, 95.0, 81.25, 0.6; GCF_000221185.1, s__Thermococcus sp000221185, 95.0, 80.7, 0.55; GCF_002214565.1, s__Thermococcus radiotolerans, 95.0, 80.66, 0.58; GCF_002214465.1, s__Thermococcus barossii, 95.0, 80.33, 0.54; GCF_001484195.1, s__Thermococcus celericrescens, 95.0, 80.24, 0.52; GCF_002214505.1, s__Thermococcus siculi, 95.0, 80.23, 0.53; GCF_002214485.1, s__Thermococcus pacificus, 95.0, 80.07, 0.6; GCF_002214385.1, s__Thermococcus gorgonarius, 95.0, 79.99, 0.53; GCF_000009965.1, s__Thermococcus kodakarensis, 95.0, 79.93, 0.51; GCF_002214545.1, s__Thermococcus thioreducens, 95.0, 79.91, 0.5; GCF_001592435.1, s__Thermococcus peptonophilus, 95.0, 79.81, 0.52; GCF_002214365.1, s__Thermococcus celer, 95.0, 79.77, 0.53; GCF_002214585.1, s__Thermococcus profundus, 95.0, 79.64, 0.45; GCF_001647085.1, s__Thermococcus piezophilus, 95.0, 79.37, 0.43; GCF_000258515.1, s__Thermococcus zilligii, 95.0, 79.3, 0.46; GCF_000018365.1, s__Thermococcus onnurineus, 95.0, 79.04, 0.47; GCF_002214525.1, s__Thermococcus sp002214525, 95.0, 78.35, 0.42</t>
  </si>
  <si>
    <t>d__Archaea;p__Halobacterota;c__Halobacteria;o__Halobacteriales;f__Natrialbaceae;g__Natronorubrum;s__Natronorubrum daqingensis</t>
  </si>
  <si>
    <t>d__Archaea;p__Halobacterota;c__Halobacteria;o__Halobacteriales;f__Natrialbaceae;g__Natronorubrum;s__</t>
  </si>
  <si>
    <t>GCF_900108095.1, s__Natronorubrum sediminis, 95.0, 94.37, 0.86; GCF_900100335.1, s__Natronorubrum texcoconense, 95.0, 81.76, 0.65; GCF_000383975.1, s__Natronorubrum tibetense, 95.0, 81.48, 0.64; GCF_000337735.1, s__Natronorubrum sulfidifaciens, 95.0, 80.88, 0.55; GCF_900156475.1, s__Natronorubrum thiooxidans, 95.0, 80.33, 0.52; GCF_000337715.1, s__Natronorubrum bangense, 95.0, 80.32, 0.49</t>
  </si>
  <si>
    <t>d__Archaea;p__Halobacterota;c__Methanosarcinia;o__Methanosarcinales;f__Methanosarcinaceae;g__Methanosarcina;s__Methanosarcina barkeri_B</t>
  </si>
  <si>
    <t>GCF_000195895.1</t>
  </si>
  <si>
    <t>GCF_000970025.1, s__Methanosarcina barkeri, 95.0, 91.42, 0.82; GCF_000969905.1, s__Methanosarcina vacuolata, 95.0, 89.61, 0.78; GCA_002505485.1, s__Methanosarcina sp002505485, 95.0, 86.69, 0.79; GCF_002287235.1, s__Methanosarcina spelaei, 95.0, 86.65, 0.77; GCF_000970305.1, s__Methanosarcina barkeri_A, 95.0, 86.43, 0.76; UBA11020, s__Methanosarcina sp11020u, 95.0, 86.19, 0.74; GCA_002496565.1, s__Methanosarcina sp002496565, 95.0, 84.79, 0.77; GCA_002509325.1, s__Methanosarcina sp002509325, 95.0, 82.44, 0.77; GCA_002499445.1, s__Methanosarcina sp002499445, 95.0, 81.8, 0.74; GCF_001304615.1, s__Methanosarcina flavescens, 95.0, 81.55, 0.69; GCF_000969885.1, s__Methanosarcina thermophila, 95.0, 81.05, 0.7; GCF_000007345.1, s__Methanosarcina acetivorans, 95.0, 79.72, 0.42; GCF_000970085.1, s__Methanosarcina siciliae, 95.0, 79.6, 0.39; GCA_001714685.2, s__Methanosarcina sp001714685, 95.0, 79.33, 0.5; GCF_000979455.1, s__Methanosarcina sp000979455, 95.0, 79.16, 0.44; GCF_000969965.1, s__Methanosarcina sp000969965, 95.0, 79.08, 0.41; GCF_000970285.1, s__Methanosarcina horonobensis, 95.0, 79.03, 0.39; GCF_000970265.1, s__Methanosarcina lacustris, 95.0, 78.96, 0.39; GCF_000970205.1, s__Methanosarcina mazei, 95.0, 78.93, 0.37; UBA10923, s__Methanosarcina sp10923u, 95.0, 78.53, 0.44; UBA8098, s__Methanosarcina sp8098u, 95.0, 77.94, 0.34; GCA_003157235.1, s__Methanosarcina sp003157235, 95.0, 77.72, 0.27; GCA_003164755.1, s__Methanosarcina sp003164755, 95.0, 77.51, 0.27</t>
  </si>
  <si>
    <t>d__Archaea;p__Euryarchaeota;c__Thermococci;o__Thermococcales;f__Thermococcaceae;g__Pyrococcus;s__Pyrococcus sp000211475</t>
  </si>
  <si>
    <t>GCF_000007305.1, s__Pyrococcus furiosus, 95.0, 80.0, 0.22; GCF_000195935.2, s__Pyrococcus abyssi, 95.0, 79.11, 0.4; GCF_000215995.1, s__Pyrococcus yayanosii, 95.0, 78.29, 0.16; GCF_001577775.1, s__Pyrococcus kukulkanii, 95.0, 78.23, 0.23; GCF_002214605.1, s__Pyrococcus chitonophagus, 95.0, 78.16, 0.26; GCF_000011105.1, s__Pyrococcus horikoshii, 95.0, 78.15, 0.33; GCF_000263735.1, s__Pyrococcus sp000263735, 95.0, 78.11, 0.24</t>
  </si>
  <si>
    <t>d__Archaea;p__Halobacterota;c__Halobacteria;o__Halobacteriales;f__Natrialbaceae;g__Natronobacterium;s__Natronobacterium gregoryi</t>
  </si>
  <si>
    <t>d__Archaea;p__Halobacterota;c__Halobacteria;o__Halobacteriales;f__Natrialbaceae;g__;s__</t>
  </si>
  <si>
    <t>d__Archaea;p__Halobacterota;c__Halobacteria;o__Halobacteriales;f__Haloarculaceae;g__HARCEL1;s__HARCEL1 sp003058365</t>
  </si>
  <si>
    <t>d__Archaea;p__Halobacterota;c__Methanosarcinia;o__Methanosarcinales;f__Methanosarcinaceae;g__Methanomethylovorans;s__Methanomethylovorans hollandica</t>
  </si>
  <si>
    <t>d__Archaea;p__Halobacterota;c__Methanosarcinia;o__Methanosarcinales;f__Methanosarcinaceae;g__Methanomethylovorans;s__</t>
  </si>
  <si>
    <t>GCA_001896725.1, s__Methanomethylovorans sp001896725, 95.0, 82.16, 0.71; GCA_002508425.1, s__Methanomethylovorans sp002508425, 95.0, 81.44, 0.64</t>
  </si>
  <si>
    <t>d__Archaea;p__Euryarchaeota;c__Methanobacteria;o__Methanobacteriales;f__Methanothermobacteriaceae;g__Methanothermobacter;s__Methanothermobacter marburgensis</t>
  </si>
  <si>
    <t>d__Archaea;p__Euryarchaeota;c__Methanobacteria;o__Methanobacteriales;f__Methanothermobacteriaceae;g__Methanothermobacter;s__</t>
  </si>
  <si>
    <t>GCF_000828575.1, s__Methanothermobacter sp000828575, 95.0, 86.69, 0.8; GCF_000008645.1, s__Methanothermobacter thermautotrophicus, 95.0, 82.9, 0.76; GCF_900095815.1, s__Methanothermobacter wolfeii, 95.0, 81.41, 0.66</t>
  </si>
  <si>
    <t>d__Archaea;p__Halobacterota;c__Methanomicrobia;o__Methanomicrobiales;f__Methanosphaerulaceae;g__Methanosphaerula;s__Methanosphaerula palustris</t>
  </si>
  <si>
    <t>d__Archaea;p__Halobacterota;c__Methanomicrobia;o__Methanomicrobiales;f__Methanosphaerulaceae;g__;s__</t>
  </si>
  <si>
    <t>d__Archaea;p__Halobacterota;c__Halobacteria;o__Halobacteriales;f__Haloferacaceae;g__Haloplanus;s__</t>
  </si>
  <si>
    <t>GCF_000427685.1</t>
  </si>
  <si>
    <t>d__Archaea;p__Halobacterota;c__Halobacteria;o__Halobacteriales;f__Haloferacaceae;g__Haloplanus;s__Haloplanus natans</t>
  </si>
  <si>
    <t>Placement</t>
  </si>
  <si>
    <t>taxonomic classification fully defined by topology</t>
  </si>
  <si>
    <t>GCF_900107665.1, s__Haloplanus vescus, 95.0, 84.48, 0.72</t>
  </si>
  <si>
    <t>GCA_001563805.1</t>
  </si>
  <si>
    <t>d__Archaea;p__Halobacterota;c__Halobacteria;o__Halobacteriales;f__Natrialbaceae;g__B1-Br10-E2g2;s__B1-Br10-E2g2 sp001563805</t>
  </si>
  <si>
    <t>GCF_002156705.1, s__B1-Br10-E2g2 sp002156705, 95.0, 81.19, 0.57; GCA_001563885.1, s__B1-Br10-E2g2 sp001563885, 95.0, 79.13, 0.56</t>
  </si>
  <si>
    <t>GCF_001484195.1, s__Thermococcus celericrescens, 95.0, 90.98, 0.77; GCF_000221185.1, s__Thermococcus sp000221185, 95.0, 90.17, 0.82; GCF_002214565.1, s__Thermococcus radiotolerans, 95.0, 85.89, 0.76; GCF_000265525.1, s__Thermococcus cleftensis, 95.0, 84.15, 0.77; GCF_002214545.1, s__Thermococcus thioreducens, 95.0, 83.83, 0.71; GCF_002214465.1, s__Thermococcus barossii, 95.0, 83.75, 0.73; GCF_002214505.1, s__Thermococcus siculi, 95.0, 82.07, 0.67; GCF_002214485.1, s__Thermococcus pacificus, 95.0, 81.71, 0.69; GCF_002214365.1, s__Thermococcus celer, 95.0, 81.25, 0.66; GCF_000769655.1, s__Thermococcus eurythermalis, 95.0, 81.05, 0.57; GCF_000585495.1, s__Thermococcus nautili, 95.0, 80.75, 0.59; GCF_000816105.1, s__Thermococcus guaymasensis, 95.0, 80.69, 0.55; GCF_900198835.1, s__Thermococcus sp900198835, 95.0, 80.32, 0.57; GCF_000018365.1, s__Thermococcus onnurineus, 95.0, 80.25, 0.58; GCF_000022365.1, s__Thermococcus gammatolerans, 95.0, 80.2, 0.49; GCF_000151205.2, s__Thermococcus sp000151205, 95.0, 80.1, 0.55; GCF_002214585.1, s__Thermococcus profundus, 95.0, 79.89, 0.48; GCF_001647085.1, s__Thermococcus piezophilus, 95.0, 79.74, 0.54; GCF_002214385.1, s__Thermococcus gorgonarius, 95.0, 79.73, 0.5; GCF_000009965.1, s__Thermococcus kodakarensis, 95.0, 79.69, 0.49; GCF_001592435.1, s__Thermococcus peptonophilus, 95.0, 79.54, 0.51; GCF_000258515.1, s__Thermococcus zilligii, 95.0, 79.43, 0.51; GCF_002214525.1, s__Thermococcus sp002214525, 95.0, 79.39, 0.56</t>
  </si>
  <si>
    <t>d__Archaea;p__Crenarchaeota;c__Thermoprotei;o__Sulfolobales;f__Sulfolobaceae;g__;s__</t>
  </si>
  <si>
    <t>d__Bacteria;p__Firmicutes_I;c__Bacilli_A;o__Paenibacillales;f__Paenibacillaceae;g__Paenibacillus;s__Paenibacillus sp000758585</t>
  </si>
  <si>
    <t>d__Bacteria;p__Firmicutes_I;c__Bacilli_A;o__Paenibacillales;f__Paenibacillaceae;g__Paenibacillus;s__</t>
  </si>
  <si>
    <t>GCF_000758545.1, s__Paenibacillus sp000758545, 95.0, 92.7, 0.85; GCF_001012825.1, s__Paenibacillus etheri, 95.0, 91.89, 0.79; GCF_002264395.1, s__Paenibacillus sp002264395, 95.0, 91.44, 0.8; GCA_002438345.1, s__Paenibacillus sp002438345, 95.0, 90.39, 0.76; GCF_000758725.1, s__Paenibacillus odorifer, 95.0, 85.93, 0.75; GCF_000758605.1, s__Paenibacillus sp000758605, 95.0, 80.02, 0.28; GCF_000758525.1, s__Paenibacillus sp000758525, 95.0, 80.0, 0.32; GCF_000758565.1, s__Paenibacillus sp000758565, 95.0, 79.84, 0.29; GCF_000949425.1, s__Paenibacillus sp000949425, 95.0, 79.82, 0.09; GCF_002192415.1, s__Paenibacillus donghaensis, 95.0, 79.8, 0.27; GCF_001659845.1, s__Paenibacillus sp001659845, 95.0, 79.75, 0.08; GCF_000758705.1, s__Paenibacillus graminis, 95.0, 79.68, 0.28; GCF_001908275.1, s__Paenibacillus xylanexedens, 96.31, 79.66, 0.07; GCF_001682855.1, s__Paenibacillus sp001682855, 95.0, 79.65, 0.26; GCF_002968835.1, s__Paenibacillus sp002968835, 95.0, 79.65, 0.07; GCF_000758665.1, s__Paenibacillus borealis, 95.0, 79.61, 0.28; GCF_001857945.1, s__Paenibacillus crassostreae, 95.0, 79.57, 0.1; GCF_000757885.1, s__Paenibacillus wynnii, 95.0, 79.54, 0.27; GCF_000981585.1, s__Paenibacillus riograndensis, 96.33, 79.48, 0.26; GCF_001909095.1, s__Paenibacillus sp001909095, 95.0, 79.46, 0.26; GCF_000316285.1, s__Paenibacillus sonchi, 96.33, 79.41, 0.23; GCF_000374185.1, s__Paenibacillus sp000374185, 95.0, 79.4, 0.27; GCF_001368795.1, s__Paenibacillus ihuae, 95.0, 79.4, 0.28; GCF_001719045.1, s__Paenibacillus polymyxa_B, 95.0, 79.34, 0.08; GCF_000758625.1, s__Paenibacillus sp000758625, 95.0, 79.32, 0.24; GCF_001955925.1, s__Paenibacillus sp001955925, 95.0, 79.22, 0.22; GCF_001955915.1, s__Paenibacillus sp001955915, 95.0, 79.2, 0.23; GCF_900102965.1, s__Paenibacillus jilunlii, 95.0, 79.18, 0.28; GCF_001517085.1, s__Paenibacillus sp001517085, 95.0, 79.13, 0.23; GCA_003268635.1, s__Paenibacillus sp003268635, 95.0, 79.11, 0.06; GCA_001447315.1, s__Paenibacillus sp001447315, 95.0, 79.11, 0.07; GCF_000237325.1, s__Paenibacillus polymyxa_C, 95.0, 79.1, 0.07; GCF_900099765.1, s__Paenibacillus typhae, 95.0, 79.06, 0.24; GCF_000723885.1, s__Paenibacillus camerounensis, 95.0, 79.0, 0.24; GCF_002240415.1, s__Paenibacillus kribbensis, 95.0, 78.96, 0.07; GCF_900289175.1, s__Paenibacillus sp900289175, 95.0, 78.92, 0.08; GCF_000993825.1, s__Paenibacillus durus_B, 95.0, 78.78, 0.16; GCA_900177425.1, s__Paenibacillus uliginis, 95.0, 78.77, 0.08; GCF_000758685.1, s__Paenibacillus stellifer, 95.0, 78.77, 0.14; GCF_900156375.1, s__Paenibacillus macquariensis, 95.0, 78.7, 0.11; GCF_002741055.1, s__Paenibacillus ihbetae, 95.0, 78.65, 0.06; GCF_000612505.1, s__Paenibacillus sabinae, 95.0, 78.63, 0.17; GCF_000235585.1, s__Paenibacillus terrae_B, 95.0, 78.47, 0.07; GCF_000756615.1, s__Paenibacillus durus, 95.0, 78.47, 0.15; GCF_900111565.1, s__Paenibacillus sp900111565, 95.0, 78.37, 0.2; GCF_001637225.1, s__Paenibacillus antarcticus, 95.0, 78.36, 0.11; GCF_000316035.1, s__Paenibacillus sp000316035, 95.38, 78.33, 0.07; GCF_900095775.1, s__Paenibacillus amylolyticus_B, 95.0, 78.26, 0.07; GCF_001632305.1, s__Paenibacillus glucanolyticus_B, 95.0, 78.23, 0.08; GCF_001956175.1, s__Paenibacillus amylolyticus_C, 96.31, 78.2, 0.06; GCF_900110055.1, s__Paenibacillus sp900110055, 95.0, 78.19, 0.07; GCF_900109515.1, s__Paenibacillus sp900109515, 95.0, 78.15, 0.07; GCF_001280595.1, s__Paenibacillus sp001280595, 95.0, 78.11, 0.08; GCF_001514495.1, s__Paenibacillus pabuli, 95.0, 78.09, 0.07; GCF_002573715.1, s__Paenibacillus sp002573715, 95.0, 78.09, 0.07; GCA_003287275.1, s__Paenibacillus taichungensis, 95.0, 78.06, 0.07; GCF_900110315.1, s__Paenibacillus sophorae, 95.0, 78.05, 0.14; GCF_000499205.1, s__Paenibacillus sp000499205, 95.0, 78.0, 0.08; GCF_000217775.1, s__Paenibacillus polymyxa, 95.0, 78.0, 0.07; GCF_000987955.1, s__Paenibacillus sp000987955, 95.0, 77.99, 0.07; GCF_001426865.1, s__Paenibacillus sp001426865, 95.0, 77.97, 0.06; GCF_001637205.1, s__Paenibacillus glacialis, 95.0, 77.95, 0.1; GCF_001570725.1, s__Paenibacillus amylolyticus_A, 95.0, 77.91, 0.06; GCF_900101225.1, s__Paenibacillus sp900101225, 95.29, 77.89, 0.07; GCF_000520715.1, s__Paenibacillus zanthoxyli, 95.0, 77.87, 0.16; GCF_001619755.1, s__Paenibacillus jamilae, 95.0, 77.74, 0.06; GCF_002803325.1, s__Paenibacillus glucanolyticus_A, 95.0, 77.71, 0.07; GCF_001277345.1, s__Paenibacillus solani, 95.0, 77.71, 0.08; GCF_001373415.1, s__Paenibacillus sp001373415, 95.0, 77.7, 0.08; GCF_000520735.1, s__Paenibacillus forsythiae, 95.0, 77.69, 0.16; GCF_000520755.1, s__Paenibacillus sp000520755, 95.0, 77.68, 0.06; GCF_001315105.1, s__Paenibacillus sp001315105, 95.0, 77.65, 0.06; GCF_002257645.1, s__Paenibacillus sp002257645, 95.0, 77.64, 0.06; GCF_001955855.1, s__Paenibacillus sp001955855, 95.82, 77.55, 0.07; GCF_001709075.1, s__Paenibacillus polymyxa_D, 95.0, 77.52, 0.07; GCF_001955535.1, s__Paenibacillus sp001955535, 95.0, 77.52, 0.06; GCF_900102085.1, s__Paenibacillus polysaccharolyticus, 95.0, 77.48, 0.06; GCF_000377505.1, s__Paenibacillus massiliensis, 96.11, 77.45, 0.05; GCF_001956185.1, s__Paenibacillus rhizosphaerae, 95.0, 77.45, 0.06; GCF_000576305.1, s__Paenibacillus pini, 95.0, 77.44, 0.11; GCF_002407025.1, s__Paenibacillus lautus, 95.0, 77.43, 0.06; GCF_000230915.1, s__Paenibacillus lactis, 95.0, 77.4, 0.06; GCF_000732325.1, s__Paenibacillus sp000732325, 95.0, 77.37, 0.06; GCF_003248275.1, s__Paenibacillus silvae, 95.0, 77.36, 0.06; GCF_000787385.1, s__Paenibacillus sp000787385, 95.0, 77.34, 0.06; GCF_900116105.1, s__Paenibacillus sp900116105, 95.0, 77.33, 0.07; GCF_001860525.1, s__Paenibacillus sp001860525, 95.0, 77.33, 0.06; GCF_003217495.1, s__Paenibacillus barcinonensis, 95.0, 77.31, 0.06; GCF_000426545.1, s__Paenibacillus panacisoli, 96.11, 77.31, 0.05; GCF_003224455.1, s__Paenibacillus illinoisensis, 95.0, 77.31, 0.07; GCF_000943545.1, s__Paenibacillus terrae_A, 95.0, 77.14, 0.06; GCF_000236805.1, s__Paenibacillus peoriae, 95.0, 77.12, 0.06; GCF_002272015.1, s__Paenibacillus campinasensis, 95.0, 76.52, 0.06</t>
  </si>
  <si>
    <t>d__Bacteria;p__Proteobacteria;c__Gammaproteobacteria;o__Pseudomonadales;f__Oleiphilaceae;g__Marinobacter;s__Marinobacter salarius</t>
  </si>
  <si>
    <t>d__Bacteria;p__Proteobacteria;c__Gammaproteobacteria;o__Pseudomonadales;f__Oleiphilaceae;g__Marinobacter;s__</t>
  </si>
  <si>
    <t>GCA_002732725.1, s__Marinobacter sp002732725, 95.0, 92.67, 0.86; GCF_000170835.1, s__Marinobacter algicola, 95.0, 92.57, 0.84; GCA_002726615.1, s__Marinobacter sp002726615, 95.0, 92.27, 0.8; GCF_000686085.1, s__Marinobacter sp000686085, 95.0, 82.22, 0.59; GCF_001717765.1, s__Marinobacter adhaerens_A, 95.0, 80.65, 0.44; GCA_003030785.1, s__Marinobacter sp003030785, 95.0, 80.42, 0.4; GCF_001447155.2, s__Marinobacter sp001447155, 95.0, 80.34, 0.36; GCF_000235625.1, s__Marinobacter manganoxydans, 96.59, 80.3, 0.41; GCF_001650915.1, s__Marinobacter sp001650915, 95.0, 80.23, 0.41; GCF_002806975.1, s__Marinobacter aromaticivorans, 95.0, 80.12, 0.33; GCF_002933295.1, s__Marinobacter flavimaris, 96.67, 80.11, 0.4; GCF_002933275.1, s__Marinobacter sp002933275, 95.0, 79.94, 0.44; GCF_000166295.1, s__Marinobacter adhaerens, 96.67, 79.92, 0.39; GCF_900114925.1, s__Marinobacter pelagius, 95.0, 79.9, 0.44; GCF_000397065.2, s__Marinobacter lipolyticus, 95.0, 79.84, 0.45; GCF_002258215.1, s__Marinobacter vinifirmus, 95.0, 79.83, 0.43; GCF_001045555.1, s__Marinobacter subterrani, 95.0, 79.78, 0.41; GCF_002744735.1, s__Marinobacter guineae, 95.0, 79.75, 0.39; GCF_000830985.1, s__Marinobacter similis, 95.0, 79.72, 0.41; GCF_900115175.1, s__Marinobacter gudaonensis, 95.0, 79.72, 0.47; GCF_900111555.1, s__Marinobacter segnicrescens, 95.0, 79.68, 0.29; GCF_900188435.1, s__Marinobacter sp900188435, 95.0, 79.67, 0.39; GCF_900188315.1, s__Marinobacter sp900188315, 95.85, 79.66, 0.41; GCF_900114155.1, s__Marinobacter persicus, 95.0, 79.62, 0.38; GCF_002934325.1, s__Marinobacter persicus_A, 95.0, 79.59, 0.36; GCF_002744715.1, s__Marinobacter sp002744715, 95.0, 79.54, 0.4; GCF_003007715.1, s__Marinobacter shengliensis, 95.0, 79.5, 0.38; GCF_000284615.1, s__Marinobacter hydrocarbonoclasticus, 95.0, 79.37, 0.37; GCF_001854125.1, s__Marinobacter salinus, 95.0, 79.25, 0.36; GCF_000347775.1, s__Marinobacter santoriniensis, 95.0, 79.21, 0.35; GCF_000708045.1, s__Marinobacter nitratireducens, 95.0, 79.04, 0.36; GCF_003007675.1, s__Marinobacter sp003007675, 95.0, 79.02, 0.33; GCF_000934705.1, s__Marinobacter excellens, 95.0, 78.84, 0.33; GCF_003007685.1, s__Marinobacter halophilus, 95.0, 78.77, 0.35; GCF_000421165.1, s__Marinobacter daepoensis, 95.0, 78.74, 0.31; GCF_900114775.1, s__Marinobacter zhejiangensis, 95.0, 78.67, 0.28; GCA_002707215.1, s__Marinobacter sp002707215, 95.0, 78.65, 0.41; GCF_900106945.1, s__Marinobacter mobilis, 95.0, 78.59, 0.28; GCF_900142385.1, s__Marinobacter antarcticus, 95.0, 78.53, 0.32; GCF_001981305.1, s__Marinobacter lutaoensis, 95.0, 78.49, 0.38; GCF_002407605.1, s__Marinobacter sp002407605, 95.0, 78.49, 0.24; GCF_900115285.1, s__Marinobacter daqiaonensis, 95.0, 78.37, 0.3; GCF_002806945.1, s__Marinobacter salexigens, 95.0, 78.31, 0.27; GCF_900215155.1, s__Marinobacter sp900215155, 95.0, 78.15, 0.21; GCF_001858325.1, s__Marinobacter sp001858325, 95.0, 78.13, 0.26; GCF_002563885.1, s__Marinobacter sp002563885, 95.0, 77.92, 0.18; GCF_000372805.1, s__Marinobacter lipolyticus_A, 95.0, 77.89, 0.23; GCF_000169375.1, s__Marinobacter sp000169375, 95.0, 77.78, 0.21; GCF_001043175.1, s__Marinobacter psychrophilus, 95.0, 77.63, 0.19; GCF_001752365.1, s__Marinobacter sp001752365, 95.0, 77.62, 0.24</t>
  </si>
  <si>
    <t>d__Bacteria;p__Proteobacteria;c__Alphaproteobacteria;o__Rhodobacterales;f__Rhodobacteraceae;g__Paracoccus;s__Paracoccus sp000967825</t>
  </si>
  <si>
    <t>GCF_000967825.1</t>
  </si>
  <si>
    <t>d__Bacteria;p__Proteobacteria;c__Alphaproteobacteria;o__Rhodobacterales;f__Rhodobacteraceae;g__Paracoccus;s__</t>
  </si>
  <si>
    <t>GCF_000787695.1, s__Paracoccus sp000787695, 95.0, 91.6, 0.8; GCA_001724535.1, s__Paracoccus sp001724535, 95.0, 88.26, 0.82; GCF_001887735.1, s__Paracoccus sp001887735, 95.0, 84.26, 0.67; GCF_003255745.1, s__Paracoccus saliphilus_A, 95.0, 84.02, 0.67; GCF_000420145.1, s__Paracoccus zeaxanthinifaciens, 95.0, 83.67, 0.74; GCF_003056335.1, s__Paracoccus sp003056335, 95.0, 83.59, 0.7; GCF_900102505.1, s__Paracoccus tibetensis, 95.0, 82.74, 0.6; GCF_900188295.1, s__Paracoccus sediminis, 95.0, 82.54, 0.59; GCF_002901215.1, s__Paracoccus sp002901215, 95.0, 82.1, 0.51; GCF_900111675.1, s__Paracoccus homiensis, 95.0, 80.99, 0.51; GCF_002847445.1, s__Paracoccus zhejiangensis, 95.0, 80.95, 0.47; GCF_000622145.1, s__Paracoccus yeei, 95.95, 80.93, 0.46; GCA_002294185.1, s__Paracoccus sp002294185, 95.0, 80.85, 0.59; GCF_900110285.1, s__Paracoccus alcaliphilus, 95.0, 80.82, 0.48; GCF_001546115.1, s__Paracoccus aminovorans_B, 95.0, 80.8, 0.5; GCA_003285265.1, s__Paracoccus mutanolyticus, 95.95, 80.79, 0.51; GCA_002732665.1, s__Paracoccus sp002732665, 95.0, 80.77, 0.56; GCF_000763885.1, s__Paracoccus versutus, 95.0, 80.6, 0.49; GCF_900005615.1, s__Paracoccus aminovorans, 95.0, 80.58, 0.46; GCF_000518925.1, s__Paracoccus sp000518925, 95.0, 80.57, 0.47; GCF_001447385.1, s__Paracoccus sp001447385, 95.0, 80.5, 0.47; GCA_003286075.1, s__Paracoccus sp003286075, 95.0, 80.47, 0.55; GCF_000763805.1, s__Paracoccus sphaerophysae, 95.0, 80.42, 0.53; GCF_900115335.1, s__Paracoccus pantotrophus, 95.0, 80.42, 0.48; GCF_003007735.1, s__Paracoccus marina, 95.0, 80.29, 0.42; GCF_002287065.1, s__Paracoccus sp002287065, 95.0, 80.18, 0.48; GCF_900100045.1, s__Paracoccus denitrificans, 95.0, 80.16, 0.48; GCF_002865605.1, s__Paracoccus sp002865605, 95.0, 80.1, 0.45; GCF_002105555.1, s__Paracoccus contaminans, 95.0, 80.04, 0.49; GCF_900102885.1, s__Paracoccus chinensis, 95.0, 80.0, 0.48; GCF_000763905.1, s__Paracoccus halophilus, 95.0, 79.83, 0.43; GCF_900106665.1, s__Paracoccus sanguinis, 95.0, 79.81, 0.46; GCF_900142875.1, s__Paracoccus solventivorans, 95.0, 79.66, 0.48; GCF_900156835.1, s__Paracoccus saliphilus, 95.0, 79.52, 0.41; GCF_900108405.1, s__Paracoccus alkenifer, 95.0, 79.51, 0.46; GCF_900199195.1, s__Paracoccus seriniphilus, 95.0, 79.5, 0.39; GCF_002847305.1, s__Paracoccus sp002847305, 95.0, 79.21, 0.41; GCF_900101865.1, s__Paracoccus isoporae, 95.0, 79.21, 0.42; GCF_900177635.1, s__Paracoccus sp900177635, 95.0, 78.52, 0.34; GCF_000444995.1, s__Paracoccus aminophilus, 95.0, 78.47, 0.31; GCA_002359815.1, s__Paracoccus sp002359815, 95.0, 78.46, 0.37; GCA_003240735.1, s__Paracoccus denitrificans_A, 95.0, 78.38, 0.38</t>
  </si>
  <si>
    <t>d__Bacteria;p__Firmicutes;c__Bacilli;o__Acholeplasmatales;f__Acholeplasmataceae;g__Acholeplasma;s__Acholeplasma hippikon</t>
  </si>
  <si>
    <t>GCF_000702765.1</t>
  </si>
  <si>
    <t>d__Bacteria;p__Firmicutes;c__Bacilli;o__Acholeplasmatales;f__Acholeplasmataceae;g__Acholeplasma;s__</t>
  </si>
  <si>
    <t>GCF_000526235.1, s__Acholeplasma granularum, 95.0, 78.5, 0.26; GCF_000687735.1, s__Acholeplasma equifetale, 95.0, 78.44, 0.32; GCF_900166985.1, s__Acholeplasma oculi, 95.0, 78.27, 0.25; GCF_000018785.1, s__Acholeplasma laidlawii, 95.0, 78.2, 0.22; GCA_002399815.1, s__Acholeplasma sp002399815, 95.0, 78.1, 0.27</t>
  </si>
  <si>
    <t>d__Bacteria;p__Spirochaetota;c__Leptospirae;o__Leptospirales;f__Leptospiraceae;g__Leptospira;s__Leptospira weilii_B</t>
  </si>
  <si>
    <t>GCF_000244815.1</t>
  </si>
  <si>
    <t>d__Bacteria;p__Spirochaetota;c__Leptospirae;o__Leptospirales;f__Leptospiraceae;g__Leptospira;s__</t>
  </si>
  <si>
    <t>GCF_000243815.2, s__Leptospira alexanderi, 95.0, 93.67, 0.85; GCF_000306675.1, s__Leptospira mayottensis, 95.0, 90.73, 0.87; GCF_003046425.1, s__Leptospira borgpetersenii, 95.0, 90.22, 0.89; GCF_000313175.2, s__Leptospira santarosai, 95.0, 86.89, 0.82; GCF_000347175.1, s__Leptospira alstonii, 95.0, 83.49, 0.73; GCF_000332415.1, s__Leptospira weilii_A, 95.0, 83.19, 0.75; GCF_000243735.2, s__Leptospira kmetyi, 95.0, 81.31, 0.58; GCF_002811925.1, s__Leptospira sp002811925, 95.0, 81.2, 0.57; GCF_000243695.2, s__Leptospira kirschneri, 95.0, 80.06, 0.6; GCF_900156205.1, s__Leptospira interrogans, 95.0, 79.87, 0.58; GCF_000306255.2, s__Leptospira noguchii, 95.0, 79.86, 0.6; GCF_001729245.1, s__Leptospira alstonii_A, 95.0, 79.73, 0.47; GCF_002811845.1, s__Leptospira sp002811845, 95.0, 79.58, 0.44; GCF_002811955.1, s__Leptospira sp002811955, 95.0, 79.17, 0.41</t>
  </si>
  <si>
    <t>d__Bacteria;p__Proteobacteria;c__Alphaproteobacteria;o__Rhizobiales;f__Beijerinckiaceae;g__Methylobacterium;s__Methylobacterium sp000019365</t>
  </si>
  <si>
    <t>d__Bacteria;p__Proteobacteria;c__Alphaproteobacteria;o__Rhizobiales;f__Beijerinckiaceae;g__Methylobacterium;s__</t>
  </si>
  <si>
    <t>GCF_000022085.1, s__Methylobacterium nodulans, 95.0, 85.38, 0.61; GCF_003173755.1, s__Methylobacterium sp003173755, 95.0, 83.47, 0.64; GCF_003173775.1, s__Methylobacterium sp003173775, 95.0, 83.43, 0.61; GCF_001653715.1, s__Methylobacterium platani, 95.0, 83.25, 0.59; GCF_001043975.1, s__Methylobacterium variabile, 95.0, 83.23, 0.57; GCF_003058325.1, s__Methylobacterium sp003058325, 95.0, 83.08, 0.55; GCF_001043955.1, s__Methylobacterium tarhaniae, 95.0, 83.03, 0.61; GCF_001548015.1, s__Methylobacterium aquaticum_B, 95.0, 82.99, 0.54; GCF_001043895.1, s__Methylobacterium indicum, 95.0, 82.96, 0.59; GCF_002759055.1, s__Methylobacterium frigidaeris, 95.0, 82.93, 0.7; GCF_001043915.1, s__Methylobacterium aquaticum, 95.0, 82.55, 0.55; GCF_003173735.1, s__Methylobacterium sp003173735, 95.0, 81.16, 0.55; GCF_003173715.1, s__Methylobacterium sp003173715, 95.0, 80.65, 0.45; GCF_001422885.1, s__Methylobacterium sp001422885, 95.0, 80.44, 0.57; GCA_002778835.1, s__Methylobacterium sp002778835, 95.0, 80.39, 0.57; GCF_900112625.1, s__Methylobacterium sp900112625, 95.0, 80.32, 0.51; GCA_003096615.1, s__Methylobacterium organophilum, 95.0, 80.28, 0.5; GCF_002355515.1, s__Methylobacterium populi_A, 95.0, 80.24, 0.49; GCF_900113845.1, s__Methylobacterium brachiatum, 95.0, 80.22, 0.51; GCF_003217615.1, s__Methylobacterium sp003217615, 95.0, 80.22, 0.55; GCF_000019945.1, s__Methylobacterium populi, 95.0, 80.2, 0.48; GCF_001424705.1, s__Methylobacterium sp001424705, 95.0, 80.19, 0.54; GCF_900103195.1, s__Methylobacterium sp900103195, 95.0, 80.19, 0.47; GCF_000333655.1, s__Methylobacterium sp000333655, 95.0, 80.17, 0.48; GCF_900114375.1, s__Methylobacterium salsuginis, 95.0, 80.15, 0.53; GCF_001423085.1, s__Methylobacterium sp001423085, 95.0, 80.14, 0.51; GCF_001425465.1, s__Methylobacterium sp001425465, 95.0, 80.14, 0.49; GCA_001280155.1, s__Methylobacterium purpurogeneiscleroticus, 95.0, 80.12, 0.46; GCF_003201865.1, s__Methylobacterium sp003201865, 95.0, 80.1, 0.54; GCF_001423265.1, s__Methylobacterium sp001423265, 95.0, 80.1, 0.57; GCF_001422375.1, s__Methylobacterium sp001422375, 95.0, 80.04, 0.55; GCF_900103445.1, s__Methylobacterium phyllostachyos, 95.0, 80.01, 0.47; GCF_900234795.1, s__Methylobacterium extorquens, 95.0, 80.0, 0.49; GCF_003111705.1, s__Methylobacterium sp003111705, 95.0, 79.99, 0.46; GCF_000364445.1, s__Methylobacterium mesophilicum, 95.0, 79.97, 0.48; GCF_900114535.1, s__Methylobacterium pseudosasicola, 95.0, 79.94, 0.45; GCF_001542815.1, s__Methylobacterium sp001542815, 95.0, 79.92, 0.48; GCF_001423405.1, s__Methylobacterium sp001423405, 95.0, 79.89, 0.49; GCF_001455965.1, s__Methylobacterium sp001455965, 95.0, 79.78, 0.47; GCF_000372825.1, s__Methylobacterium sp000372825, 95.0, 79.7, 0.5; GCF_001422985.1, s__Methylobacterium sp001422985, 95.0, 79.68, 0.49; GCF_001423295.1, s__Methylobacterium sp001423295, 95.0, 79.6, 0.53; GCF_000519085.1, s__Methylobacterium sp000519085, 95.0, 79.56, 0.47; GCF_000376345.1, s__Methylobacterium sp000376345, 95.0, 79.56, 0.49; GCF_900113485.1, s__Methylobacterium gossipiicola, 95.0, 79.49, 0.53; GCF_001422815.1, s__Methylobacterium sp001422815, 95.0, 79.33, 0.43</t>
  </si>
  <si>
    <t>d__Bacteria;p__Bacteroidota;c__Bacteroidia;o__Flavobacteriales;f__Flavobacteriaceae;g__Flavobacterium;s__Flavobacterium indicum</t>
  </si>
  <si>
    <t>d__Bacteria;p__Bacteroidota;c__Bacteroidia;o__Flavobacteriales;f__Flavobacteriaceae;g__Flavobacterium;s__</t>
  </si>
  <si>
    <t>GCF_900110615.1, s__Flavobacterium urocaniciphilum, 95.0, 79.6, 0.49; GCA_002421645.1, s__Flavobacterium sp002421645, 95.0, 78.9, 0.38; GCF_900108955.1, s__Flavobacterium terrigena, 95.0, 78.87, 0.42; GCF_000169355.1, s__Flavobacterium sp000169355, 95.0, 78.77, 0.35; GCF_003259835.1, s__Flavobacterium aquaticum, 95.0, 78.63, 0.35; GCA_002483315.1, s__Flavobacterium sp002483315, 95.0, 78.58, 0.3; GCA_003497625.1, s__Flavobacterium sp003497625, 95.0, 78.56, 0.35; GCF_900142055.1, s__Flavobacterium haoranii, 95.0, 78.55, 0.34; GCF_001278115.1, s__Flavobacterium akiainvivens, 95.0, 78.53, 0.05; GCA_001800945.1, s__Flavobacterium sp001800945, 95.0, 78.52, 0.48; GCF_000686885.1, s__Flavobacterium sasangense, 95.0, 78.52, 0.31; GCF_900148835.1, s__Flavobacterium cucumis, 95.0, 78.49, 0.3; GCA_003293845.1, s__Flavobacterium sp003293845, 95.0, 78.44, 0.32; GCA_002422095.1, s__Flavobacterium sp002422095, 95.0, 78.38, 0.36; GCF_900142035.1, s__Flavobacterium terrae, 95.0, 78.32, 0.24; GCF_003076475.1, s__Flavobacterium sp003076475, 95.0, 78.16, 0.11; GCF_000967805.1, s__Flavobacterium sp000967805, 95.0, 78.13, 0.3; GCF_003148385.1, s__Flavobacterium sp003148385, 95.0, 78.03, 0.2; GCA_003246205.1, s__Flavobacterium haoranii_A, 95.0, 77.99, 0.22; GCF_000498475.1, s__Flavobacterium cauense, 95.0, 77.98, 0.16; GCF_000498535.1, s__Flavobacterium limnosediminis, 95.0, 77.98, 0.13; GCF_003096035.1, s__Flavobacterium sp003096035, 95.0, 77.96, 0.05; GCF_900100625.1, s__Flavobacterium saliperosum, 95.0, 77.94, 0.13; GCF_002217245.1, s__Flavobacterium columnare_A, 95.0, 77.89, 0.21; GCF_003097535.1, s__Flavobacterium sp003097535, 95.0, 77.85, 0.05; GCA_002715085.1, s__Flavobacterium sp002715085, 95.0, 77.82, 0.29; GCA_001708385.1, s__Flavobacterium psychrophilum_A, 95.0, 77.81, 0.09; GCF_000498495.1, s__Flavobacterium enshiense, 95.0, 77.8, 0.14; GCA_002737105.1, s__Flavobacterium sp002737105, 95.0, 77.79, 0.52; GCF_900290975.1, s__Flavobacterium columnare_D, 95.0, 77.78, 0.21; GCA_001898245.1, s__Flavobacterium sp001898245, 95.0, 77.78, 0.14; GCA_002862805.1, s__Flavobacterium sp002862805, 95.0, 77.77, 0.36; GCF_000757385.1, s__Flavobacterium aquatile, 95.0, 77.75, 0.23; GCF_000744835.1, s__Flavobacterium sp000744835, 95.0, 77.75, 0.16; GCF_000422685.1, s__Flavobacterium gelidilacus, 95.0, 77.74, 0.27; GCF_002204895.1, s__Flavobacterium columnare_C, 95.0, 77.74, 0.22; GCF_002251835.1, s__Flavobacterium cyanobacteriorum, 95.0, 77.68, 0.06; GCF_002530675.1, s__Flavobacterium columnare, 95.0, 77.66, 0.21; GCA_002862755.1, s__Flavobacterium sp002862755, 95.0, 77.66, 0.28; GCF_000430025.1, s__Flavobacterium suncheonense, 95.0, 77.65, 0.13; GCA_000439025.2, s__Flavobacterium sp000439025, 95.0, 77.63, 0.19; GCF_000769915.1, s__Flavobacterium beibuense, 95.0, 77.54, 0.09; GCA_003096795.1, s__Flavobacterium sp003096795, 95.0, 77.51, 0.15; GCA_003242135.1, s__Flavobacterium sp003242135, 95.0, 77.5, 0.21; GCF_002754315.1, s__Flavobacterium sp002754315, 95.0, 77.47, 0.16; GCF_000425465.1, s__Flavobacterium filum, 95.0, 77.46, 0.19; GCA_001464475.1, s__Flavobacterium sp001464475, 95.0, 77.43, 0.26; GCA_003525665.1, s__Flavobacterium sp003525665, 95.0, 77.43, 0.2; GCF_900129405.1, s__Flavobacterium fontis, 95.0, 77.42, 0.1; GCF_000422725.1, s__Flavobacterium subsaxonicum, 95.0, 77.38, 0.07; GCF_002917885.1, s__Flavobacterium croceum, 95.0, 77.37, 0.21; GCA_002786385.1, s__Flavobacterium sp002786385, 95.0, 77.37, 0.14; GCA_003097655.1, s__Flavobacterium sp003097655, 95.0, 77.35, 0.14; GCA_001874325.1, s__Flavobacterium sp001874325, 95.0, 77.32, 0.11; GCA_003268815.1, s__Flavobacterium lacus, 95.0, 77.3, 0.17; GCF_900129705.1, s__Flavobacterium granuli, 95.0, 77.3, 0.14; GCF_001662485.1, s__Flavobacterium succinicans_A, 95.0, 77.29, 0.14; GCF_000611675.1, s__Flavobacterium succinicans, 95.0, 77.27, 0.16; GCF_002846575.1, s__Flavobacterium lindanitolerans, 95.0, 77.25, 0.13; GCF_900111965.1, s__Flavobacterium swingsii, 95.0, 77.24, 0.22; GCA_001800905.1, s__Flavobacterium sp001800905, 95.0, 77.23, 0.2; GCF_000812945.1, s__Flavobacterium sp000812945, 95.0, 77.2, 0.16; GCF_000422705.1, s__Flavobacterium soli, 95.0, 77.16, 0.14; GCF_000813005.1, s__Flavobacterium sp000813005, 95.0, 77.14, 0.19; GCF_000737695.1, s__Flavobacterium hydatis, 95.0, 77.14, 0.18; GCA_002482945.1, s__Flavobacterium sp002482945, 95.0, 77.12, 0.16; GCA_003268855.1, s__Flavobacterium aciduliphilum, 95.0, 77.11, 0.2; GCF_900129545.1, s__Flavobacterium fluvii, 95.0, 77.1, 0.1; GCA_002352205.1, s__Flavobacterium sp002352205, 95.0, 77.1, 0.19; GCF_002920895.1, s__Flavobacterium alvei, 95.0, 77.08, 0.14; GCF_900110375.1, s__Flavobacterium sinopsychrotolerans, 95.0, 77.08, 0.15; GCF_002251775.1, s__Flavobacterium aurantiibacter, 95.0, 77.07, 0.07; GCF_003254745.1, s__Flavobacterium sp003254745, 95.0, 77.07, 0.16; GCA_003097635.1, s__Flavobacterium sp003097635, 95.0, 77.04, 0.11; GCA_002413745.1, s__Flavobacterium sp002413745, 95.0, 77.03, 0.1; GCA_003243255.1, s__Flavobacterium psychrophilum_B, 95.0, 76.99, 0.08; GCF_900142885.1, s__Flavobacterium xinjiangense, 95.0, 76.98, 0.15; GCA_002428305.1, s__Flavobacterium sp002428305, 95.0, 76.97, 0.17; GCF_000419685.1, s__Flavobacterium antarcticum, 95.0, 76.94, 0.14; GCA_003312425.1, s__Flavobacterium psychrolimnae, 95.0, 76.92, 0.15; GCF_000378485.1, s__Flavobacterium rivuli, 95.0, 76.92, 0.06; GCA_003314435.1, s__Flavobacterium sp003314435, 95.0, 76.92, 0.15; GCF_000425485.1, s__Flavobacterium tegetincola, 95.0, 76.91, 0.14; GCA_002382495.1, s__Flavobacterium sp002382495, 95.0, 76.9, 0.2; GCF_900112975.1, s__Flavobacterium xueshanense, 95.0, 76.89, 0.15; GCF_002001005.1, s__Flavobacterium sp002001005, 95.0, 76.88, 0.14; GCF_002150205.1, s__Flavobacterium sp002150205, 95.0, 76.86, 0.15; GCF_002217405.1, s__Flavobacterium psychrophilum, 95.0, 76.86, 0.19; GCF_900142695.1, s__Flavobacterium xanthum, 95.0, 76.83, 0.15; GCF_900099915.1, s__Flavobacterium omnivorum, 95.0, 76.82, 0.14; GCA_002714575.1, s__Flavobacterium sp002714575, 95.0, 76.79, 0.06; GCA_002296885.1, s__Flavobacterium sp002296885, 95.0, 76.78, 0.13; GCF_900100375.1, s__Flavobacterium noncentrifugens, 95.0, 76.73, 0.08; GCF_900108015.1, s__Flavobacterium urumqiense, 95.0, 76.7, 0.16; GCA_003449615.1, s__Flavobacterium sp003449615, 95.0, 76.7, 0.1</t>
  </si>
  <si>
    <t>d__Bacteria;p__Proteobacteria;c__Gammaproteobacteria;o__Enterobacterales;f__Enterobacteriaceae;g__Kosakonia;s__Kosakonia oryzendophytica</t>
  </si>
  <si>
    <t>GCF_900094925.1</t>
  </si>
  <si>
    <t>d__Bacteria;p__Proteobacteria;c__Gammaproteobacteria;o__Enterobacterales;f__Enterobacteriaceae;g__Kosakonia;s__</t>
  </si>
  <si>
    <t>GCA_002886105.1, s__Kosakonia sp002886105, 95.0, 93.66, 0.88; GCF_000300455.3, s__Kosakonia sacchari, 95.0, 84.54, 0.76; GCF_000410515.1, s__Kosakonia sp000410515, 95.0, 84.53, 0.74; GCF_900184035.1, s__Kosakonia pseudosacchari, 95.0, 84.34, 0.74; GCF_000280495.2, s__Kosakonia radicincitans, 95.7, 84.29, 0.76; GCF_001658025.1, s__Kosakonia oryzae, 95.7, 84.21, 0.72; GCF_900094795.1, s__Kosakonia oryziphila, 95.0, 83.55, 0.73; GCF_000814905.1, s__Kosakonia sp000814905, 95.0, 83.51, 0.71; GCF_900116535.1, s__Kosakonia arachidis, 95.0, 83.29, 0.7; GCF_001975225.1, s__Kosakonia cowanii, 95.0, 82.96, 0.66</t>
  </si>
  <si>
    <t>d__Bacteria;p__Actinobacteriota;c__Actinobacteria;o__Mycobacteriales;f__Mycobacteriaceae;g__Corynebacterium;s__Corynebacterium stationis</t>
  </si>
  <si>
    <t>GCF_001941345.1</t>
  </si>
  <si>
    <t>d__Bacteria;p__Actinobacteriota;c__Actinobacteria;o__Mycobacteriales;f__Mycobacteriaceae;g__Corynebacterium;s__</t>
  </si>
  <si>
    <t>GCF_002967075.1, s__Corynebacterium sp002967075, 95.0, 94.41, 0.86; GCF_000550785.1, s__Corynebacterium casei, 95.0, 83.04, 0.68; GCF_001941425.1, s__Corynebacterium ammoniagenes, 95.0, 82.79, 0.7; GCF_001941465.1, s__Corynebacterium flavescens, 95.0, 79.23, 0.14; GCA_002162115.1, s__Corynebacterium ulcerans_A, 95.0, 79.11, 0.07; GCF_000011325.1, s__Corynebacterium glutamicum, 95.0, 79.1, 0.16; GCF_000344785.1, s__Corynebacterium callunae, 95.0, 79.01, 0.13; GCF_000590555.1, s__Corynebacterium argentoratense, 95.0, 79.0, 0.11; GCF_000835165.1, s__Corynebacterium marinum, 95.0, 78.99, 0.12; GCF_002155265.1, s__Corynebacterium pseudotuberculosis, 95.0, 78.98, 0.08; GCF_900187135.1, s__Corynebacterium ulcerans, 95.0, 78.98, 0.08; GCF_001457455.1, s__Corynebacterium diphtheriae, 95.0, 78.97, 0.11; GCF_001021025.1, s__Corynebacterium epidermidicanis, 95.0, 78.9, 0.1; GCF_900103625.1, s__Corynebacterium mycetoides, 95.0, 78.87, 0.13; GCF_001767255.1, s__Corynebacterium sp001767255, 95.0, 78.84, 0.12; GCF_000980815.1, s__Corynebacterium camporealensis, 95.0, 78.8, 0.26; GCF_001020985.1, s__Corynebacterium mustelae, 95.0, 78.7, 0.07; GCF_000478175.1, s__Corynebacterium sp000478175, 95.0, 78.62, 0.21; GCF_001277995.1, s__Corynebacterium deserti, 95.0, 78.57, 0.13; GCF_000011305.1, s__Corynebacterium efficiens, 95.0, 78.56, 0.13; GCF_001643015.1, s__Corynebacterium crudilactis, 95.0, 78.56, 0.11; GCF_000341345.1, s__Corynebacterium halotolerans, 95.0, 78.55, 0.11; GCF_003070865.1, s__Corynebacterium sp003070865, 95.0, 78.52, 0.09; GCF_000732945.1, s__Corynebacterium atypicum, 95.0, 78.51, 0.08; GCF_000159635.1, s__Corynebacterium lipophiloflavum, 95.0, 78.5, 0.12; GCF_001586215.1, s__Corynebacterium simulans, 95.0, 78.49, 0.2; GCF_000767055.1, s__Corynebacterium doosanense, 95.0, 78.48, 0.1; GCF_001021065.1, s__Corynebacterium uterequi, 95.0, 78.46, 0.1; GCF_900156665.1, s__Corynebacterium appendicis, 95.0, 78.41, 0.11; GCF_001021045.1, s__Corynebacterium testudinoris, 95.0, 78.41, 0.12; GCF_000411375.1, s__Corynebacterium pyruviciproducens, 95.0, 78.41, 0.07; GCF_000442645.1, s__Corynebacterium maris, 95.0, 78.36, 0.11; GCF_001941565.1, s__Corynebacterium phocae, 95.0, 78.33, 0.14; GCF_002355155.1, s__Corynebacterium glutamicum_A, 95.0, 78.3, 0.13; GCF_000159135.1, s__Corynebacterium striatum, 95.0, 78.26, 0.21; GCF_000550805.1, s__Corynebacterium vitaeruminis, 95.0, 78.25, 0.11; GCF_002563965.1, s__Corynebacterium renale, 95.0, 78.24, 0.14; GCF_000143825.1, s__Corynebacterium genitalium, 95.0, 78.21, 0.11; GCF_000747315.1, s__Corynebacterium ureicelerivorans, 95.0, 78.2, 0.12; GCF_000833575.1, s__Corynebacterium singulare, 95.0, 78.18, 0.18; GCF_002861385.1, s__Corynebacterium aurimucosum_C, 95.0, 78.11, 0.19; GCF_000805675.1, s__Corynebacterium minutissimum, 95.0, 78.1, 0.17; GCF_000022905.1, s__Corynebacterium aurimucosum, 95.0, 78.1, 0.2; GCF_000988205.1, s__Corynebacterium minutissimum_A, 95.0, 78.09, 0.2; GCF_000739455.1, s__Corynebacterium imitans, 95.0, 78.08, 0.13; GCF_000159115.1, s__Corynebacterium accolens, 95.0, 78.07, 0.22; GCF_000819445.1, s__Corynebacterium humireducens, 95.0, 78.03, 0.13; GCF_900187295.1, s__Corynebacterium cystitidis, 95.0, 78.03, 0.09; GCF_001812805.1, s__Corynebacterium sp001812805, 95.0, 77.93, 0.18; GCF_000379425.1, s__Corynebacterium lubricantis, 95.0, 77.93, 0.14; GCF_000175635.1, s__Corynebacterium tuberculostearicum_B, 96.4, 77.91, 0.2; GCF_001815935.1, s__Corynebacterium sp001815935, 95.0, 77.9, 0.2; GCF_002154655.1, s__Corynebacterium kefirresidentii, 95.0, 77.9, 0.2; GCF_001875725.1, s__Corynebacterium sp001875725, 95.0, 77.89, 0.09; GCF_002287505.1, s__Corynebacterium glaucum, 95.0, 77.88, 0.1; GCF_001263755.1, s__Corynebacterium riegelii, 95.0, 77.88, 0.12; GCF_000156615.2, s__Corynebacterium pseudogenitalium, 96.4, 77.87, 0.2; GCF_001836165.1, s__Corynebacterium sp001836165, 95.0, 77.84, 0.2; GCF_001941445.1, s__Corynebacterium aquilae, 95.0, 77.82, 0.1; GCF_000688415.1, s__Corynebacterium pseudodiphtheriticum, 95.0, 77.78, 0.1; GCF_001059565.1, s__Corynebacterium aurimucosum_E, 95.0, 77.76, 0.22; GCF_900155535.1, s__Corynebacterium urinapleomorphum, 95.0, 77.76, 0.11; GCF_900092335.1, s__Corynebacterium phoceense, 95.0, 77.74, 0.17; GCF_003065405.1, s__Corynebacterium sp003065405, 95.0, 77.61, 0.14; GCF_900177745.1, s__Corynebacterium pollutisoli, 95.0, 77.61, 0.13; GCF_900176865.1, s__Corynebacterium fournierii, 95.0, 77.6, 0.14; GCF_001875665.1, s__Corynebacterium sp001875665, 95.0, 77.6, 0.1; GCF_001807205.1, s__Corynebacterium sp001807205, 95.0, 77.55, 0.2; GCF_900105505.1, s__Corynebacterium coyleae, 95.0, 77.49, 0.14; GCF_000375525.1, s__Corynebacterium propinquum, 95.0, 77.47, 0.11; GCF_900169525.1, s__Corynebacterium sp900169525, 95.0, 77.47, 0.09; GCF_000759055.1, s__Corynebacterium tuscaniense, 95.0, 77.42, 0.12; GCF_900105305.1, s__Corynebacterium timonense, 95.0, 77.34, 0.11; GCF_000420605.1, s__Corynebacterium massiliense, 95.0, 77.34, 0.19; GCF_001941485.1, s__Corynebacterium frankenforstense, 95.0, 77.33, 0.11; GCF_000373805.1, s__Corynebacterium pilosum, 95.0, 77.33, 0.12; GCF_000577555.1, s__Corynebacterium jeddahense, 95.0, 77.3, 0.1; GCF_001412105.1, s__Corynebacterium oculi, 95.0, 77.22, 0.07; GCF_002994655.1, s__Corynebacterium sp002994655, 95.0, 77.22, 0.08; GCF_002273005.1, s__Corynebacterium hadale, 95.0, 77.16, 0.09; GCA_001764565.1, s__Corynebacterium concisus, 95.0, 77.15, 0.12; GCF_000372085.1, s__Corynebacterium capitovis, 95.0, 77.15, 0.09; GCF_900078305.2, s__Corynebacterium bouchesdurhonense, 95.0, 77.1, 0.13; GCF_001806875.1, s__Corynebacterium sp001806875, 95.0, 77.07, 0.12; GCF_000296405.1, s__Corynebacterium otitidis, 95.0, 77.06, 0.07; GCF_001831515.1, s__Corynebacterium sp001831515, 95.0, 76.99, 0.12; GCF_000372385.1, s__Corynebacterium ciconiae, 95.0, 76.99, 0.09; GCF_001807265.1, s__Corynebacterium sp001807265, 95.0, 76.92, 0.11; GCF_000375365.1, s__Corynebacterium mastitidis, 95.0, 76.9, 0.1; GCF_001412085.1, s__Corynebacterium lowii, 95.0, 76.81, 0.08; GCF_000318135.1, s__Corynebacterium durum, 95.0, 76.79, 0.06; GCF_900176155.1, s__Corynebacterium glucuronolyticum, 95.0, 76.76, 0.06; GCF_900156035.1, s__Corynebacterium afermentans, 95.0, 76.7, 0.13; GCA_002339505.1, s__Corynebacterium sp002339505, 95.0, 76.69, 0.12; GCF_900113445.1, s__Corynebacterium spheniscorum, 95.0, 76.67, 0.1</t>
  </si>
  <si>
    <t>d__Bacteria;p__Firmicutes;c__Bacilli;o__Acholeplasmatales;f__Acholeplasmataceae;g__MZ-XQ;s__MZ-XQ sp002838185</t>
  </si>
  <si>
    <t>d__Bacteria;p__Firmicutes;c__Bacilli;o__Acholeplasmatales;f__Acholeplasmataceae;g__MZ-XQ;s__</t>
  </si>
  <si>
    <t>GCF_002838205.1, s__MZ-XQ sp002838205, 95.0, 85.29, 0.66</t>
  </si>
  <si>
    <t>d__Bacteria;p__Proteobacteria;c__Gammaproteobacteria;o__Burkholderiales;f__Burkholderiaceae;g__Massilia_B;s__Massilia_B violaceinigra</t>
  </si>
  <si>
    <t>d__Bacteria;p__Proteobacteria;c__Gammaproteobacteria;o__Burkholderiales;f__Burkholderiaceae;g__Massilia_B;s__</t>
  </si>
  <si>
    <t>GCF_001485665.1, s__Massilia_B sp001485665, 95.0, 91.42, 0.8; GCA_002428015.1, s__Massilia_B sp002428015, 95.0, 82.71, 0.54; GCF_002760655.1, s__Massilia_B eurypsychrophila, 95.0, 82.29, 0.55; GCF_002760665.1, s__Massilia_B psychrophila, 95.0, 82.02, 0.6; GCF_003011895.2, s__Massilia_B glaciei, 95.0, 81.85, 0.5; GCF_900129765.1, s__Massilia_B sp900129765, 95.0, 81.67, 0.57</t>
  </si>
  <si>
    <t>d__Bacteria;p__Firmicutes;c__Bacilli;o__Bacillales;f__Bacillaceae;g__Bacillus_AY;s__Bacillus_AY weihaiensis</t>
  </si>
  <si>
    <t>d__Bacteria;p__Firmicutes;c__Bacilli;o__Bacillales;f__Bacillaceae;g__Bacillus_AY;s__</t>
  </si>
  <si>
    <t>GCF_002871465.1, s__Bacillus_AY sp002871465, 95.0, 79.47, 0.27; GCF_002019635.1, s__Bacillus_AY halosaccharovorans, 95.0, 79.47, 0.29; GCF_002577655.1, s__Bacillus_AY sp002577655, 95.0, 79.39, 0.31; GCF_000518865.1, s__Bacillus_AY sp000518865, 95.0, 79.19, 0.26; GCF_001654695.1, s__Bacillus_AY litoralis, 95.0, 78.79, 0.27; GCF_000981385.1, s__Bacillus_AY sp000981385, 95.0, 78.6, 0.23; GCF_003259415.1, s__Bacillus_AY sp003259415, 95.0, 78.58, 0.22; GCF_002271785.1, s__Bacillus_AY sp002271785, 95.0, 78.51, 0.22</t>
  </si>
  <si>
    <t>d__Bacteria;p__Actinobacteriota;c__Actinobacteria;o__Nanopelagicales;f__Nanopelagicaceae;g__Planktophila;s__Planktophila sulfonica</t>
  </si>
  <si>
    <t>d__Bacteria;p__Actinobacteriota;c__Actinobacteria;o__Nanopelagicales;f__Nanopelagicaceae;g__Planktophila;s__</t>
  </si>
  <si>
    <t>GCF_002284855.1, s__Planktophila sp002284855, 95.0, 85.64, 0.86; GCF_002288225.1, s__Planktophila dulcis, 95.0, 83.74, 0.8; GCA_000372185.1, s__Planktophila sp000372185, 95.0, 82.87, 0.7; GCF_002288105.1, s__Planktophila versatilis, 95.0, 80.44, 0.51; GCF_002287925.1, s__Planktophila lacus, 95.0, 79.81, 0.41; GCA_002430075.1, s__Planktophila sp002430075, 95.0, 79.78, 0.54; GCF_002284875.1, s__Planktophila sp002284875, 95.0, 79.39, 0.33; GCA_001438925.1, s__Planktophila sp001438925, 95.0, 78.75, 0.27; GCF_002288185.1, s__Planktophila vernalis, 95.0, 78.68, 0.3; GCF_002284895.1, s__Planktophila sp002284895, 95.0, 78.64, 0.27; GCF_002288365.1, s__Planktophila limnetica, 95.0, 78.24, 0.26; GCA_000378885.1, s__Planktophila sp000378885, 95.0, 77.96, 0.29</t>
  </si>
  <si>
    <t>d__Bacteria;p__Proteobacteria;c__Gammaproteobacteria;o__Pseudomonadales;f__Moraxellaceae;g__Moraxella;s__Moraxella bovis</t>
  </si>
  <si>
    <t>GCF_002014975.1</t>
  </si>
  <si>
    <t>d__Bacteria;p__Proteobacteria;c__Gammaproteobacteria;o__Pseudomonadales;f__Moraxellaceae;g__Moraxella;s__</t>
  </si>
  <si>
    <t>GCF_000426885.1, s__Moraxella caprae, 95.65, 95.48, 0.87; GCF_002027555.1, s__Moraxella equi, 95.0, 94.72, 0.84; GCF_002027545.1, s__Moraxella lacunata, 95.0, 90.28, 0.78; GCF_000696305.1, s__Moraxella bovoculi, 95.98, 85.28, 0.42; GCF_001636015.1, s__Moraxella ovis, 95.98, 84.72, 0.39; GCF_001679005.1, s__Moraxella nonliquefaciens, 95.0, 83.95, 0.74; GCF_001598275.1, s__Moraxella oblonga, 95.0, 79.27, 0.45; GCF_001656295.1, s__Moraxella catarrhalis_C, 95.0, 79.0, 0.21; GCF_001632285.1, s__Moraxella catarrhalis, 95.0, 78.8, 0.22; GCF_002224245.1, s__Moraxella sp002224245, 95.0, 78.76, 0.46; GCF_002014985.1, s__Moraxella caviae, 95.0, 78.03, 0.31; GCF_900156515.1, s__Moraxella cuniculi, 95.0, 77.78, 0.22; GCF_002014825.1, s__Moraxella pluranimalium, 95.0, 77.75, 0.27; GCF_002014855.1, s__Moraxella porci, 95.0, 77.71, 0.23; GCF_002014965.1, s__Moraxella canis, 95.0, 77.65, 0.18</t>
  </si>
  <si>
    <t>d__Bacteria;p__Proteobacteria;c__Gammaproteobacteria;o__Enterobacterales;f__DM2;g__DM2;s__DM2 sp003072645</t>
  </si>
  <si>
    <t>d__Bacteria;p__Proteobacteria;c__Gammaproteobacteria;o__Enterobacterales;f__;g__;s__</t>
  </si>
  <si>
    <t>d__Bacteria;p__Proteobacteria;c__Alphaproteobacteria;o__Parvibaculales;f__Parvibaculaceae;g__Parvibaculum;s__Parvibaculum lavamentivorans</t>
  </si>
  <si>
    <t>d__Bacteria;p__Proteobacteria;c__Alphaproteobacteria;o__Parvibaculales;f__Parvibaculaceae;g__Parvibaculum;s__</t>
  </si>
  <si>
    <t>GCA_002842875.1, s__Parvibaculum sp002842875, 95.0, 82.34, 0.66; GCA_002480495.1, s__Parvibaculum sp002480495, 95.0, 82.11, 0.64; GCA_002841195.1, s__Parvibaculum sp002841195, 95.0, 82.1, 0.71; GCA_002694985.1, s__Parvibaculum sp002694985, 95.0, 81.46, 0.64</t>
  </si>
  <si>
    <t>d__Bacteria;p__Proteobacteria;c__Gammaproteobacteria;o__Burkholderiales;f__Gallionellaceae;g__Gallionella;s__Gallionella capsiferriformans</t>
  </si>
  <si>
    <t>d__Bacteria;p__Proteobacteria;c__Gammaproteobacteria;o__Burkholderiales;f__Gallionellaceae;g__Gallionella;s__</t>
  </si>
  <si>
    <t>GCA_001801025.1, s__Gallionella sp001801025, 95.0, 91.19, 0.83; GCA_002381565.1, s__Gallionella sp002381565, 95.0, 79.29, 0.37; GCA_002780675.1, s__Gallionella sp002780675, 95.0, 78.35, 0.43; GCA_003153155.1, s__Gallionella sp003153155, 95.0, 77.64, 0.21; GCA_001801175.1, s__Gallionella sp001801175, 95.0, 77.57, 0.18; GCA_001801085.1, s__Gallionella sp001801085, 95.0, 77.51, 0.23; GCA_001577345.1, s__Gallionella acididurans, 95.0, 77.42, 0.19; GCA_001801105.1, s__Gallionella sp001801105, 95.0, 77.38, 0.23; GCA_003134595.1, s__Gallionella sp003134595, 95.0, 77.36, 0.2; GCA_002403995.1, s__Gallionella sp002403995, 95.0, 77.06, 0.19; GCA_001801055.1, s__Gallionella sp001801055, 95.0, 76.93, 0.24; GCA_001801215.1, s__Gallionella sp001801215, 95.0, 76.9, 0.18; GCA_002429165.1, s__Gallionella sp002429165, 95.0, 76.85, 0.17; GCA_003235435.1, s__Gallionella sp003235435, 95.0, 76.78, 0.14; GCA_002414205.1, s__Gallionella sp002414205, 95.0, 76.63, 0.15</t>
  </si>
  <si>
    <t>d__Bacteria;p__Proteobacteria;c__Alphaproteobacteria;o__Caulobacterales;f__Maricaulaceae;g__Maricaulis;s__Maricaulis maris</t>
  </si>
  <si>
    <t>d__Bacteria;p__Proteobacteria;c__Alphaproteobacteria;o__Caulobacterales;f__Maricaulaceae;g__Maricaulis;s__</t>
  </si>
  <si>
    <t>GCF_001924955.1, s__Maricaulis sp001924955, 95.0, 85.1, 0.76; GCA_002707795.1, s__Maricaulis sp002707795, 95.0, 80.43, 0.53; GCA_002694345.1, s__Maricaulis sp002694345, 95.0, 80.14, 0.62; GCF_900103475.1, s__Maricaulis salignorans, 95.0, 79.09, 0.48</t>
  </si>
  <si>
    <t>d__Bacteria;p__Actinobacteriota;c__Actinobacteria;o__Mycobacteriales;f__Mycobacteriaceae;g__Mycolicibacterium;s__Mycolicibacterium thermoresistibile</t>
  </si>
  <si>
    <t>d__Bacteria;p__Actinobacteriota;c__Actinobacteria;o__Mycobacteriales;f__Mycobacteriaceae;g__Mycolicibacterium;s__</t>
  </si>
  <si>
    <t>GCF_000379865.1, s__Mycolicibacterium hassiacum, 95.0, 82.03, 0.62; GCF_001583415.1, s__Mycolicibacterium phlei, 95.0, 81.87, 0.62; GCF_001722335.1, s__Mycolicibacterium flavescens, 95.0, 81.18, 0.57; GCF_900108565.1, s__Mycolicibacterium rutilum, 95.0, 80.95, 0.57; GCF_001005175.1, s__Mycolicibacterium elephantis, 95.0, 80.9, 0.56; GCF_002086655.1, s__Mycolicibacterium monacense, 95.0, 80.84, 0.57; GCF_001499995.1, s__Mycolicibacterium sp001499995, 95.0, 80.83, 0.55; GCF_001500125.1, s__Mycolicibacterium sp001500125, 95.0, 80.81, 0.56; GCF_001545925.1, s__Mycolicibacterium sp001545925, 95.0, 80.78, 0.48; GCF_002838065.1, s__Mycolicibacterium sp002838065, 95.0, 80.76, 0.53; GCF_001499965.1, s__Mycolicibacterium sp001499965, 95.0, 80.75, 0.58; GCF_001722355.1, s__Mycolicibacterium holsaticum, 95.0, 80.57, 0.52; GCF_001187505.1, s__Mycolicibacterium goodii_B, 95.0, 80.56, 0.55; GCF_001044235.1, s__Mycolicibacterium chlorophenolicum, 95.85, 80.49, 0.54; GCF_001552715.1, s__Mycolicibacterium vaccae, 95.0, 80.49, 0.49; GCA_000762985.1, s__Mycolicibacterium rufum, 95.0, 80.45, 0.52; GCF_001050015.1, s__Mycolicibacterium malmesburyense, 95.0, 80.41, 0.54; GCF_001044255.1, s__Mycolicibacterium chubuense, 95.85, 80.36, 0.53; GCF_002086815.1, s__Mycolicibacterium parafortuitum, 95.0, 80.36, 0.56; GCF_001499855.1, s__Mycolicibacterium sp001499855, 95.0, 80.35, 0.5; GCF_001500065.1, s__Mycolicibacterium sp001500065, 95.0, 80.32, 0.5; GCF_002553505.1, s__Mycolicibacterium agri, 95.0, 80.28, 0.51; GCF_900078665.2, s__Mycolicibacterium houstonense, 95.0, 80.27, 0.52; GCF_002592005.1, s__Mycolicibacterium sp002592005, 95.0, 80.27, 0.51; GCF_002946335.1, s__Mycolicibacterium sp002946335, 95.0, 80.26, 0.57; GCF_001500025.1, s__Mycolicibacterium sp001500025, 95.0, 80.26, 0.55; GCF_001665575.1, s__Mycolicibacterium sp001665575, 95.0, 80.24, 0.52; GCF_001050035.1, s__Mycolicibacterium komanii, 95.0, 80.24, 0.53; GCF_002086175.1, s__Mycolicibacterium celeriflavum, 95.0, 80.23, 0.53; GCF_000015305.1, s__Mycolicibacterium vanbaalenii, 95.0, 80.23, 0.54; GCF_001570485.1, s__Mycolicibacterium novocastrense, 95.0, 80.23, 0.55; GCF_002102115.1, s__Mycolicibacterium doricum, 95.0, 80.23, 0.52; GCF_001428285.1, s__Mycolicibacterium sp001428285, 95.0, 80.22, 0.52; GCF_000613185.1, s__Mycolicibacterium cosmeticum, 95.0, 80.21, 0.51; GCF_001457595.1, s__Mycolicibacterium smegmatis, 95.0, 80.2, 0.56; GCF_000266905.1, s__Mycolicibacterium chubuense_A, 95.0, 80.2, 0.53; GCF_001665535.1, s__Mycolicibacterium sp001665535, 95.0, 80.2, 0.54; GCF_002245535.1, s__Mycolicibacterium lehmannii, 95.19, 80.19, 0.52; GCF_002553585.1, s__Mycolicibacterium duvalii, 95.0, 80.18, 0.54; GCF_001672895.1, s__Mycolicibacterium sp001672895, 95.0, 80.13, 0.54; GCF_002245615.1, s__Mycolicibacterium neumannii, 95.19, 80.12, 0.51; GCF_001766635.1, s__Mycolicibacterium grossiae, 95.0, 80.11, 0.48; GCF_001907655.1, s__Mycolicibacterium diernhoferi, 95.0, 80.08, 0.52; GCF_001494595.1, s__Mycolicibacterium sp001494595, 95.0, 80.04, 0.49; GCF_900240945.1, s__Mycolicibacterium sp900240945, 95.0, 80.04, 0.53; GCF_001668575.1, s__Mycolicibacterium sp001668575, 95.0, 80.04, 0.52; GCA_003284965.1, s__Mycolicibacterium alvei, 95.0, 80.02, 0.5; GCF_001942045.1, s__Mycolicibacterium porcinum_A, 95.0, 80.02, 0.5; GCF_002101555.1, s__Mycolicibacterium canariasense, 95.0, 80.0, 0.48; GCF_002798385.1, s__Mycolicibacterium goodii_A, 95.0, 80.0, 0.51; GCF_001499905.1, s__Mycolicibacterium sp001499905, 95.0, 80.0, 0.54; GCF_900166915.1, s__Mycolicibacterium boenickei, 95.0, 79.99, 0.53; GCF_000455325.1, s__Mycolicibacterium septicum, 95.0, 79.99, 0.54; GCF_002086115.1, s__Mycolicibacterium bacteremicum, 95.0, 79.98, 0.51; GCF_001245615.1, s__Mycolicibacterium neworleansense, 95.0, 79.97, 0.53; GCF_001667505.1, s__Mycolicibacterium sp001667505, 95.0, 79.95, 0.49; GCF_001954135.1, s__Mycolicibacterium sp001954135, 95.0, 79.95, 0.49; GCF_001953975.1, s__Mycolicibacterium sp001953975, 95.0, 79.95, 0.5; GCF_000184435.1, s__Mycolicibacterium gilvum, 95.0, 79.94, 0.53; GCF_002102065.1, s__Mycolicibacterium conceptionense, 95.0, 79.93, 0.5; GCF_002086835.1, s__Mycolicibacterium porcinum_B, 95.0, 79.92, 0.52; GCF_002723835.1, s__Mycolicibacterium sp002723835, 95.0, 79.9, 0.49; GCF_002086485.1, s__Mycolicibacterium aquaticum, 95.0, 79.82, 0.48; GCF_001665625.1, s__Mycolicibacterium peregrinum_B, 95.0, 79.82, 0.49; GCF_002157835.1, s__Mycolicibacterium dioxanotrophicus, 95.0, 79.81, 0.51; GCF_001942625.1, s__Mycolicibacterium sp001942625, 95.0, 79.81, 0.5; GCF_001570425.1, s__Mycolicibacterium brisbanense, 95.0, 79.77, 0.48; GCF_001044245.1, s__Mycolicibacterium obuense, 95.0, 79.76, 0.47; GCF_001050075.1, s__Mycolicibacterium fortuitum, 95.0, 79.74, 0.48; GCF_000612825.1, s__Mycolicibacterium mageritense, 95.0, 79.73, 0.53; GCF_002086395.1, s__Mycolicibacterium moriokaense, 95.0, 79.73, 0.51; GCF_002101965.1, s__Mycolicibacterium wolinskyi, 95.0, 79.71, 0.51; GCF_002102345.1, s__Mycolicibacterium peregrinum, 95.0, 79.69, 0.51; GCF_000382405.1, s__Mycolicibacterium sp000382405, 95.0, 79.67, 0.42; GCF_001665685.1, s__Mycolicibacterium sp001665685, 95.0, 79.66, 0.48; GCF_001667265.1, s__Mycolicibacterium sp001667265, 95.0, 79.65, 0.49; GCF_000426065.1, s__Mycolicibacterium sp000426065, 95.0, 79.64, 0.51; GCF_001668615.1, s__Mycolicibacterium sp001668615, 95.0, 79.63, 0.46; GCF_000805385.1, s__Mycolicibacterium setense, 95.0, 79.63, 0.51; GCF_001644575.1, s__Mycolicibacterium sp001644575, 95.0, 79.63, 0.48; GCF_001665785.1, s__Mycolicibacterium peregrinum_A, 95.0, 79.61, 0.51; GCF_001428895.1, s__Mycolicibacterium sp001428895, 95.0, 79.6, 0.51; GCF_002102105.1, s__Mycolicibacterium confluentis, 95.0, 79.6, 0.47; GCF_002007745.1, s__Mycolicibacterium litorale, 95.0, 79.6, 0.46; GCF_900100615.1, s__Mycolicibacterium sp900100615, 95.0, 79.58, 0.49; GCF_003201655.1, s__Mycolicibacterium moriokaense_A, 95.0, 79.57, 0.44; GCF_000373905.1, s__Mycolicibacterium sp000373905, 95.0, 79.57, 0.41; GCF_000317305.3, s__Mycolicibacterium neoaurum_A, 95.0, 79.52, 0.43; GCF_000620625.1, s__Mycolicibacterium sp000620625, 95.0, 79.51, 0.51; GCF_001665255.1, s__Mycolicibacterium sp001665255, 95.0, 79.5, 0.47; GCF_001049355.1, s__Mycolicibacterium aurum, 95.0, 79.5, 0.47; GCF_000328565.1, s__Mycolicibacterium sp000328565, 95.0, 79.44, 0.47; GCF_002086795.1, s__Mycolicibacterium tusciae, 95.0, 79.27, 0.47; GCF_000691525.1, s__Mycolicibacterium neoaurum, 95.0, 79.24, 0.45; GCF_000230895.2, s__Mycolicibacterium rhodesiae_A, 95.0, 79.17, 0.48; GCF_002591975.1, s__Mycolicibacterium sp002591975, 95.0, 79.06, 0.45; GCF_001650495.1, s__Mycolicibacterium iranicum_A, 95.0, 79.04, 0.45; GCF_002101705.1, s__Mycolicibacterium iranicum, 95.0, 79.03, 0.46; GCF_000243415.2, s__Mycolicibacterium tusciae_A, 95.0, 79.02, 0.47</t>
  </si>
  <si>
    <t>d__Bacteria;p__Proteobacteria;c__Alphaproteobacteria;o__Sphingomonadales;f__Sphingomonadaceae;g__Sphingomonas;s__Sphingomonas paucimobilis</t>
  </si>
  <si>
    <t>GCF_000739895.2</t>
  </si>
  <si>
    <t>d__Bacteria;p__Proteobacteria;c__Alphaproteobacteria;o__Sphingomonadales;f__Sphingomonadaceae;g__Sphingomonas;s__</t>
  </si>
  <si>
    <t>GCF_000787715.1, s__Sphingomonas parapaucimobilis, 95.0, 87.43, 0.69; GCF_001971605.1, s__Sphingomonas sp001971605, 95.0, 87.32, 0.72; GCF_001477495.1, s__Sphingomonas yabuuchiae, 95.0, 87.11, 0.71; GCF_001476905.1, s__Sphingomonas sanguinis_B, 95.0, 87.09, 0.68; GCF_001591005.1, s__Sphingomonas sanguinis, 95.0, 87.01, 0.7; GCA_003287395.1, s__Sphingomonas sp003287395, 95.0, 81.86, 0.57; GCF_000379045.1, s__Sphingomonas melonis, 95.0, 80.86, 0.49; GCF_000764535.1, s__Sphingomonas taxi_C, 95.0, 80.61, 0.51; GCA_003075315.1, s__Sphingomonas sp003075315, 95.0, 80.56, 0.48; GCF_000632225.1, s__Sphingomonas sp000632225, 95.0, 80.5, 0.5; GCA_002292295.1, s__Sphingomonas sp002292295, 95.0, 80.39, 0.52; GCF_001476895.1, s__Sphingomonas endophytica, 95.0, 80.34, 0.5; GCF_900115745.1, s__Sphingomonas rubra, 95.0, 80.33, 0.5; GCF_001421505.1, s__Sphingomonas sp001421505, 95.0, 80.24, 0.54; GCF_002374855.1, s__Sphingomonas adhaesiva, 95.0, 80.19, 0.48; GCF_002374835.1, s__Sphingomonas ginsenosidimutans, 95.0, 80.16, 0.45; GCF_000427645.1, s__Sphingomonas phyllosphaerae, 95.0, 80.07, 0.45; GCF_003046295.1, s__Sphingomonas aerolata, 95.0, 80.04, 0.48; GCF_003050705.1, s__Sphingomonas aurantiaca, 95.0, 79.95, 0.44; GCA_003243195.1, s__Sphingomonas taxi_B, 95.0, 79.92, 0.52; GCF_001619955.1, s__Sphingomonas hankookensis, 95.0, 79.92, 0.47; GCF_001423765.1, s__Sphingomonas sp001423765, 95.0, 79.83, 0.49; GCA_001897375.1, s__Sphingomonas sp001897375, 95.0, 79.82, 0.39; GCF_001421805.1, s__Sphingomonas sp001421805, 95.0, 79.8, 0.44; GCF_001556185.1, s__Sphingomonas sp001556185, 95.0, 79.8, 0.38; GCF_001421355.1, s__Sphingomonas sp001421355, 95.0, 79.8, 0.47; GCF_001421765.1, s__Sphingomonas sp001421765, 95.0, 79.79, 0.44; GCF_001421535.1, s__Sphingomonas sp001421535, 95.0, 79.76, 0.45; GCF_001426195.1, s__Sphingomonas sp001426195, 95.0, 79.74, 0.42; GCA_003240755.1, s__Sphingomonas hengshuiensis_A, 95.0, 79.66, 0.5; GCF_900110035.1, s__Sphingomonas sp900110035, 95.0, 79.63, 0.42; GCF_001425385.1, s__Sphingomonas sp001425385, 95.0, 79.6, 0.44; GCF_001421415.1, s__Sphingomonas sp001421415, 95.0, 79.55, 0.4; GCF_001981525.1, s__Sphingomonas jeddahensis, 95.0, 79.53, 0.41; GCF_001422045.1, s__Sphingomonas sp001422045, 95.0, 79.52, 0.43; GCF_001555965.1, s__Sphingomonas sp001555965, 95.0, 79.5, 0.37; GCF_001424005.1, s__Sphingomonas sp001424005, 95.0, 79.49, 0.43; GCF_000226955.1, s__Sphingomonas elodea, 95.0, 79.48, 0.4; GCF_001421745.1, s__Sphingomonas sp001421745, 95.0, 79.47, 0.4; GCF_001421245.1, s__Sphingomonas sp001421245, 95.0, 79.46, 0.43; GCA_003096275.1, s__Sphingomonas sp003096275, 95.0, 79.46, 0.38; GCF_001421965.1, s__Sphingomonas sp001421965, 95.0, 79.44, 0.41; GCF_001421715.1, s__Sphingomonas sp001421715, 95.0, 79.43, 0.42; GCF_003050745.1, s__Sphingomonas sp003050745, 95.0, 79.43, 0.41; GCF_001650735.1, s__Sphingomonas sp001650735, 95.0, 79.42, 0.4; GCF_002091475.1, s__Sphingomonas azotifigens, 95.0, 79.42, 0.42; GCF_900109565.1, s__Sphingomonas sp900109565, 95.0, 79.41, 0.45; GCF_000419605.1, s__Sphingomonas phyllosphaerae_B, 95.0, 79.4, 0.41; GCF_001425405.1, s__Sphingomonas sp001425405, 95.0, 79.4, 0.44; GCF_002127225.1, s__Sphingomonas sp002127225, 95.0, 79.39, 0.39; GCF_001423845.1, s__Sphingomonas sp001423845, 95.0, 79.38, 0.41; GCF_900115295.1, s__Sphingomonas sp900115295, 95.0, 79.36, 0.42; GCF_003053745.1, s__Sphingomonas faeni, 95.0, 79.35, 0.41; GCF_001557215.1, s__Sphingomonas sp001557215, 95.0, 79.33, 0.34; GCF_001421995.1, s__Sphingomonas sp001421995, 95.0, 79.33, 0.42; GCA_003240625.1, s__Sphingomonas taxi_A, 95.0, 79.33, 0.47; GCF_000980895.1, s__Sphingomonas sp000980895, 95.0, 79.33, 0.38; GCF_000241465.1, s__Sphingomonas echinoides, 95.0, 79.32, 0.37; GCF_002197685.1, s__Sphingomonas dokdonensis, 95.0, 79.32, 0.4; GCF_000382485.1, s__Sphingomonas sp000382485, 95.0, 79.32, 0.47; GCA_002280565.1, s__Sphingomonas sp002280565, 95.0, 79.3, 0.44; GCF_002797435.1, s__Sphingomonas koreensis, 95.0, 79.28, 0.35; GCA_003096895.1, s__Sphingomonas sp003096895, 95.0, 79.26, 0.4; GCF_001717955.1, s__Sphingomonas panacis, 95.0, 79.25, 0.4; GCA_003518585.1, s__Sphingomonas sp003518585, 95.0, 79.23, 0.45; GCF_001421785.1, s__Sphingomonas sp001421785, 95.0, 79.22, 0.45; GCA_001897045.1, s__Sphingomonas sp001897045, 95.0, 79.21, 0.41; GCF_000935025.1, s__Sphingomonas hengshuiensis, 95.0, 79.19, 0.39; GCA_002083435.1, s__Sphingomonas sp002083435, 95.0, 79.16, 0.39; GCF_002117915.1, s__Sphingomonas sp002117915, 95.0, 79.16, 0.39; GCF_000282895.1, s__Sphingomonas sp000282895, 95.0, 79.14, 0.36; GCF_002351485.1, s__Sphingomonas spermidinifaciens, 95.0, 79.14, 0.41; GCF_001598455.1, s__Sphingomonas pruni, 95.0, 79.14, 0.35; GCF_001721295.1, s__Sphingomonas sp001721295, 95.0, 79.14, 0.31; GCF_000803065.1, s__Sphingomonas sp000803065, 95.0, 79.12, 0.38; GCA_001899725.1, s__Sphingomonas sp001899725, 95.0, 79.1, 0.41; GCF_000797515.1, s__Sphingomonas sp000797515, 95.0, 79.09, 0.33; GCF_900103265.1, s__Sphingomonas sp900103265, 95.0, 79.09, 0.39; GCF_900109205.1, s__Sphingomonas sp900109205, 95.0, 79.07, 0.34; GCF_000712135.1, s__Sphingomonas sp000712135, 95.0, 79.03, 0.36; GCF_001428865.1, s__Sphingomonas sp001428865, 95.0, 79.01, 0.36; GCF_000241485.1, s__Sphingomonas sp000241485, 95.0, 79.0, 0.41; GCF_001598415.1, s__Sphingomonas mali, 95.0, 78.99, 0.37; GCF_002288825.1, s__Sphingomonas sp002288825, 95.0, 78.98, 0.37; GCF_001598355.1, s__Sphingomonas asaccharolytica, 95.0, 78.98, 0.34; GCF_002197665.1, s__Sphingomonas mucosissima, 95.0, 78.96, 0.32; GCA_002863155.1, s__Sphingomonas sp002863155, 95.0, 78.87, 0.41; GCA_002083475.1, s__Sphingomonas sp002083475, 95.0, 78.81, 0.43; GCF_000786205.1, s__Sphingomonas sp000786205, 95.0, 78.77, 0.39; GCA_002281485.1, s__Sphingomonas sp002281485, 95.0, 78.76, 0.36; GCF_000251145.1, s__Sphingomonas sp000251145, 95.0, 78.73, 0.38; GCF_003171655.1, s__Sphingomonas sp003171655, 95.0, 78.68, 0.32; GCF_900199185.1, s__Sphingomonas guangdongensis, 95.0, 78.57, 0.36; GCA_002280555.1, s__Sphingomonas sp002280555, 95.0, 78.34, 0.33; GCA_002707985.1, s__Sphingomonas sp002707985, 95.0, 78.26, 0.34; GCA_001464615.1, s__Sphingomonas sp001464615, 95.0, 78.16, 0.27; GCA_002281535.1, s__Sphingomonas sp002281535, 95.0, 78.13, 0.32; GCA_002403415.1, s__Sphingomonas sp002403415, 95.0, 77.68, 0.31; GCA_002083655.1, s__Sphingomonas sp002083655, 95.0, 77.54, 0.26</t>
  </si>
  <si>
    <t>d__Bacteria;p__Proteobacteria;c__Gammaproteobacteria;o__Enterobacterales;f__Aeromonadaceae;g__Aeromonas;s__Aeromonas hydrophila</t>
  </si>
  <si>
    <t>GCF_000014805.1</t>
  </si>
  <si>
    <t>d__Bacteria;p__Proteobacteria;c__Gammaproteobacteria;o__Enterobacterales;f__Aeromonadaceae;g__Aeromonas;s__</t>
  </si>
  <si>
    <t>GCF_000820305.1, s__Aeromonas dhakensis, 95.0, 93.92, 0.89; GCF_000819745.1, s__Aeromonas bestiarum, 95.5, 90.44, 0.9; GCF_000820005.1, s__Aeromonas piscicola, 95.5, 89.64, 0.82; GCF_000820085.1, s__Aeromonas sanarellii, 95.0, 89.01, 0.88; GCF_000819785.1, s__Aeromonas caviae, 95.0, 88.9, 0.84; GCF_000820165.1, s__Aeromonas taiwanensis, 95.0, 88.75, 0.86; GCF_000819985.1, s__Aeromonas media, 95.0, 88.63, 0.84; GCF_000820025.1, s__Aeromonas popoffii, 95.0, 88.54, 0.83; GCF_003015165.1, s__Aeromonas rivipollensis, 95.0, 88.33, 0.84; GCF_001643305.1, s__Aeromonas salmonicida, 95.0, 88.28, 0.84; GCF_000819825.1, s__Aeromonas encheleia, 95.0, 88.08, 0.83; GCF_000819955.1, s__Aeromonas jandaei, 95.83, 88.02, 0.81; GCF_000764665.1, s__Aeromonas lacus, 95.83, 88.01, 0.83; GCF_000298015.1, s__Aeromonas veronii_A, 95.0, 87.93, 0.8; GCF_000819685.1, s__Aeromonas allosaccharophila, 95.0, 87.85, 0.78; GCF_000820225.1, s__Aeromonas veronii, 95.0, 87.82, 0.82; GCF_000819845.1, s__Aeromonas enteropelogenes, 95.0, 87.74, 0.8; GCF_000819865.1, s__Aeromonas eucrenophila, 95.0, 87.64, 0.82; GCF_000764645.1, s__Aeromonas finlandiensis, 95.0, 87.63, 0.8; GCF_000764655.1, s__Aeromonas aquatica, 95.0, 87.57, 0.83; GCF_002812985.1, s__Aeromonas lusitana, 95.0, 87.4, 0.82; GCF_000819885.1, s__Aeromonas fluvialis, 95.0, 87.4, 0.81; GCF_000819725.1, s__Aeromonas australiensis, 95.0, 87.21, 0.82; GCF_000820185.1, s__Aeromonas tecta, 95.0, 87.14, 0.79; GCF_000820145.1, s__Aeromonas sobria, 95.0, 86.86, 0.78; GCF_000819765.1, s__Aeromonas bivalvium, 95.0, 86.31, 0.79; GCF_000820045.1, s__Aeromonas rivuli, 95.0, 84.49, 0.72; GCF_000388115.1, s__Aeromonas molluscorum, 95.0, 83.94, 0.76; GCF_002795305.1, s__Aeromonas cavernicola, 95.0, 82.83, 0.57; GCF_000819805.1, s__Aeromonas diversa, 95.0, 82.77, 0.68; GCF_000820125.1, s__Aeromonas simiae, 95.0, 82.72, 0.7; GCF_000820105.1, s__Aeromonas schubertii, 95.0, 82.67, 0.67; GCF_900156095.1, s__Aeromonas sp900156095, 95.0, 80.53, 0.51</t>
  </si>
  <si>
    <t>d__Bacteria;p__Firmicutes;c__Bacilli;o__Bacillales;f__Bacillaceae_A;g__Bacillus_Z;s__Bacillus_Z methanolicus_A</t>
  </si>
  <si>
    <t>d__Bacteria;p__Firmicutes;c__Bacilli;o__Bacillales;f__Bacillaceae_A;g__Bacillus_Z;s__</t>
  </si>
  <si>
    <t>GCF_000262755.1, s__Bacillus_Z methanolicus, 95.0, 88.09, 0.78</t>
  </si>
  <si>
    <t>d__Bacteria;p__Actinobacteriota;c__Actinobacteria;o__Mycobacteriales;f__Micromonosporaceae;g__Micromonospora;s__Micromonospora maris</t>
  </si>
  <si>
    <t>d__Bacteria;p__Actinobacteriota;c__Actinobacteria;o__Mycobacteriales;f__Micromonosporaceae;g__Micromonospora;s__</t>
  </si>
  <si>
    <t>GCF_003236315.1, s__Micromonospora sp003236315, 95.0, 87.16, 0.66; GCF_003236305.1, s__Micromonospora endophytica, 95.0, 86.61, 0.69; GCF_900109115.1, s__Micromonospora phaseoli, 95.0, 86.32, 0.71; GCF_002754655.1, s__Micromonospora sp002754655, 95.0, 85.98, 0.69; GCF_900112325.1, s__Micromonospora sediminis, 95.0, 85.93, 0.69; GCF_900090235.1, s__Micromonospora echinaurantiaca, 95.0, 84.43, 0.61; GCF_900091585.1, s__Micromonospora nigra, 95.0, 84.25, 0.61; GCF_003236335.1, s__Micromonospora sp003236335, 95.0, 84.24, 0.58; GCF_900090315.1, s__Micromonospora citrea, 95.0, 84.17, 0.6; GCF_900090295.1, s__Micromonospora coxensis, 95.0, 84.04, 0.59; GCF_900091445.1, s__Micromonospora echinofusca, 95.0, 84.02, 0.6; GCF_900091515.1, s__Micromonospora purpureochromogenes, 95.0, 83.95, 0.58; GCF_900090245.1, s__Micromonospora halophytica, 95.0, 83.91, 0.62; GCF_900090285.1, s__Micromonospora inositola, 95.0, 83.77, 0.55; GCF_003176735.1, s__Micromonospora sp003176735, 95.0, 83.69, 0.55; GCF_003172935.1, s__Micromonospora sp003172935, 95.0, 83.65, 0.51; GCF_900091625.1, s__Micromonospora peucetia, 95.0, 83.65, 0.62; GCF_900089595.1, s__Micromonospora auratinigra, 95.0, 83.62, 0.58; GCF_900089605.1, s__Micromonospora narathiwatensis, 95.0, 83.61, 0.58; GCF_900090305.1, s__Micromonospora siamensis, 95.0, 83.59, 0.59; GCF_003013775.1, s__Micromonospora sp003013775, 95.0, 83.58, 0.53; GCF_900091465.1, s__Micromonospora rhizosphaerae, 95.0, 83.58, 0.53; GCF_900090265.1, s__Micromonospora rifamycinica, 95.0, 83.54, 0.59; GCF_003172955.1, s__Micromonospora sp003172955, 95.0, 83.53, 0.58; GCF_001567585.1, s__Micromonospora rosaria, 95.0, 83.52, 0.58; GCF_900091455.1, s__Micromonospora coriariae, 95.0, 83.52, 0.58; GCF_900091555.1, s__Micromonospora mirobrigensis, 95.0, 83.51, 0.6; GCF_900143515.1, s__Micromonospora cremea, 95.0, 83.51, 0.59; GCF_002926165.1, s__Micromonospora chalcea, 95.0, 83.5, 0.59; GCF_900091595.1, s__Micromonospora haikouensis, 95.44, 83.49, 0.61; GCF_900090225.1, s__Micromonospora eburnea, 95.0, 83.47, 0.57; GCF_000158815.1, s__Micromonospora sp000158815, 95.0, 83.45, 0.57; GCF_000982955.1, s__Micromonospora sp000982955, 95.0, 83.45, 0.57; GCF_900091615.1, s__Micromonospora yangpuensis, 95.0, 83.42, 0.59; GCF_900091435.1, s__Micromonospora chaiyaphumensis, 95.0, 83.4, 0.58; GCF_002210435.1, s__Micromonospora wenchangensis, 95.0, 83.4, 0.62; GCF_000145235.1, s__Micromonospora aurantiaca, 95.21, 83.31, 0.61; GCF_900089585.1, s__Micromonospora sediminicola, 95.0, 83.3, 0.6; GCF_900091535.1, s__Micromonospora carbonacea, 95.44, 83.29, 0.62; GCF_900091565.1, s__Micromonospora marina, 95.0, 83.29, 0.63; GCF_900091605.1, s__Micromonospora tulbaghiae, 95.21, 83.29, 0.61; GCF_900091525.1, s__Micromonospora matsumotoense, 95.0, 83.28, 0.6; GCF_900091545.1, s__Micromonospora viridifaciens, 95.0, 83.27, 0.55; GCF_900091425.1, s__Micromonospora krabiensis, 95.0, 83.25, 0.59; GCF_900091475.1, s__Micromonospora chersina, 95.0, 83.25, 0.59; GCF_000718515.1, s__Micromonospora parva, 95.0, 83.24, 0.59; GCF_000718555.1, s__Micromonospora chokoriensis_B, 95.0, 83.23, 0.58; GCF_001905095.1, s__Micromonospora sp001905095, 95.0, 83.23, 0.59; GCF_001279555.1, s__Micromonospora sp001279555, 95.0, 83.2, 0.59; GCF_900090105.1, s__Micromonospora humi, 95.0, 83.2, 0.59; GCF_900091575.1, s__Micromonospora saelicesensis, 96.61, 83.14, 0.59; GCF_000297395.2, s__Micromonospora lupini, 95.0, 83.14, 0.59; GCF_003027925.1, s__Micromonospora sp003027925, 95.0, 83.13, 0.58; GCF_002140155.1, s__Micromonospora sp002140155, 95.0, 83.09, 0.6; GCA_003264365.1, s__Micromonospora noduli, 96.61, 83.06, 0.57; GCF_900091505.1, s__Micromonospora chokoriensis, 95.0, 83.06, 0.59; GCF_900090275.1, s__Micromonospora zamorensis, 95.0, 83.0, 0.59; GCF_003205615.1, s__Micromonospora arborensis, 95.0, 82.91, 0.56; GCF_900091495.1, s__Micromonospora echinospora, 95.0, 82.82, 0.57; GCF_900091415.1, s__Micromonospora inyonensis, 95.0, 82.8, 0.52; GCF_900156065.1, s__Micromonospora avicenniae, 95.0, 82.75, 0.54; GCF_900090325.1, s__Micromonospora pallida, 95.0, 82.73, 0.55; GCF_000378825.1, s__Micromonospora pacifica_A, 95.0, 81.72, 0.53; GCF_000484695.1, s__Micromonospora pacifica_E, 95.0, 81.6, 0.55; GCF_000018265.1, s__Micromonospora arenicola, 95.0, 81.56, 0.5; GCF_000378845.1, s__Micromonospora pacifica_B, 95.0, 81.48, 0.52; GCF_000016425.1, s__Micromonospora tropica, 95.0, 81.44, 0.54; GCF_000379065.1, s__Micromonospora pacifica_C, 95.0, 81.4, 0.53; GCF_000383995.1, s__Micromonospora pacifica, 95.0, 81.37, 0.51; GCF_000514815.1, s__Micromonospora pacifica_F, 95.0, 81.25, 0.53</t>
  </si>
  <si>
    <t>d__Bacteria;p__Actinobacteriota;c__Actinobacteria;o__Actinomycetales;f__Dermabacteraceae;g__Brachybacterium;s__Brachybacterium sp001969445</t>
  </si>
  <si>
    <t>d__Bacteria;p__Actinobacteriota;c__Actinobacteria;o__Actinomycetales;f__Dermabacteraceae;g__Brachybacterium;s__</t>
  </si>
  <si>
    <t>GCA_900163615.1, s__Brachybacterium xerosis, 95.0, 83.39, 0.69; GCF_002332425.1, s__Brachybacterium alimentarium, 95.0, 83.28, 0.74; GCF_002407185.1, s__Brachybacterium sp002407185, 95.0, 83.09, 0.68; GCF_000023405.1, s__Brachybacterium faecium, 95.0, 83.05, 0.71; GCF_900184245.1, s__Brachybacterium massiliense, 95.0, 82.99, 0.66; GCF_002216795.1, s__Brachybacterium sp002216795, 95.0, 82.94, 0.7; GCF_002407065.1, s__Brachybacterium ginsengisoli, 95.0, 82.84, 0.7; GCF_000233655.1, s__Brachybacterium paraconglomeratum, 95.0, 82.83, 0.7; GCF_000225825.1, s__Brachybacterium squillarum, 95.0, 81.97, 0.67; GCF_000338055.1, s__Brachybacterium muris, 95.0, 81.26, 0.61; GCF_000576425.1, s__Brachybacterium phenoliresistens, 95.0, 80.77, 0.54; GCF_002871795.1, s__Brachybacterium sp002871795, 95.0, 80.7, 0.58; GCF_003130585.1, s__Brachybacterium sp003130585, 95.0, 80.28, 0.56; GCF_900163655.1, s__Brachybacterium nesterenkovii, 95.0, 79.93, 0.53; GCF_900258505.1, s__Brachybacterium sp900258505, 95.0, 79.15, 0.43</t>
  </si>
  <si>
    <t>d__Bacteria;p__Proteobacteria;c__Gammaproteobacteria;o__Enterobacterales;f__Enterobacteriaceae;g__Wigglesworthia;s__Wigglesworthia glossinidia_B</t>
  </si>
  <si>
    <t>d__Bacteria;p__Proteobacteria;c__Gammaproteobacteria;o__Enterobacterales;f__Enterobacteriaceae;g__Wigglesworthia;s__</t>
  </si>
  <si>
    <t>GCF_000008885.1, s__Wigglesworthia glossinidia_A, 95.0, 77.72, 0.55</t>
  </si>
  <si>
    <t>d__Bacteria;p__Firmicutes;c__Bacilli;o__Bacillales;f__Salisediminibacteriaceae;g__Salisediminibacterium;s__Salisediminibacterium selenitireducens</t>
  </si>
  <si>
    <t>d__Bacteria;p__Firmicutes;c__Bacilli;o__Bacillales;f__Salisediminibacteriaceae;g__Salisediminibacterium;s__</t>
  </si>
  <si>
    <t>GCF_001721685.1, s__Salisediminibacterium beveridgei, 95.0, 79.06, 0.27; GCF_900111285.1, s__Salisediminibacterium haloalkalitolerans, 95.0, 77.03, 0.07</t>
  </si>
  <si>
    <t>d__Bacteria;p__Firmicutes;c__Bacilli;o__Bacillales;f__Bacillaceae_A;g__Bacillus_X;s__Bacillus_X simplex</t>
  </si>
  <si>
    <t>d__Bacteria;p__Firmicutes;c__Bacilli;o__Bacillales;f__Bacillaceae_A;g__Bacillus_X;s__</t>
  </si>
  <si>
    <t>GCF_002835675.1, s__Bacillus_X sp002835675, 95.0, 93.85, 0.84; GCF_900156045.1, s__Bacillus_X simplex_D, 95.0, 93.81, 0.85; GCF_001636405.1, s__Bacillus_X frigoritolerans, 95.0, 93.22, 0.84; GCF_001578185.1, s__Bacillus_X simplex_A, 95.0, 91.14, 0.77; GCF_001273755.1, s__Bacillus_X butanolivorans, 95.0, 85.53, 0.71; GCF_001439925.1, s__Bacillus_X muralis, 95.0, 85.09, 0.71; GCF_001542915.1, s__Bacillus_X simplex_B, 95.0, 84.32, 0.72; GCF_001645685.2, s__Bacillus_X muralis_A, 95.0, 84.24, 0.71; GCF_001183985.1, s__Bacillus_X loiseleuriae, 95.0, 79.04, 0.14; GCF_000504145.1, s__Bacillus_X cihuensis, 95.0, 78.66, 0.14; GCF_001510645.1, s__Bacillus_X sp001510645, 95.0, 78.38, 0.16; GCF_900098925.1, s__Bacillus_X massiliglaciei, 95.0, 78.2, 0.17; GCF_000305495.1, s__Bacillus_X psychrosaccharolyticus, 95.0, 78.08, 0.14</t>
  </si>
  <si>
    <t>d__Bacteria;p__Proteobacteria;c__Alphaproteobacteria;o__Rhodobacterales;f__Rhodobacteraceae;g__Confluentimicrobium;s__Confluentimicrobium sp001305615</t>
  </si>
  <si>
    <t>d__Bacteria;p__Proteobacteria;c__Alphaproteobacteria;o__Rhodobacterales;f__Rhodobacteraceae;g__Confluentimicrobium;s__</t>
  </si>
  <si>
    <t>GCF_900184935.1, s__Confluentimicrobium lipolyticum, 95.0, 79.13, 0.36</t>
  </si>
  <si>
    <t>d__Bacteria;p__Firmicutes;c__Bacilli;o__Erysipelotrichales;f__Erysipelotrichaceae;g__Erysipelothrix;s__Erysipelothrix larvae</t>
  </si>
  <si>
    <t>d__Bacteria;p__Firmicutes;c__Bacilli;o__Erysipelotrichales;f__Erysipelotrichaceae;g__Erysipelothrix;s__</t>
  </si>
  <si>
    <t>GCF_000160815.2, s__Erysipelothrix rhusiopathiae, 95.0, 78.44, 0.06; GCF_000373785.1, s__Erysipelothrix tonsillarum, 95.0, 77.52, 0.09</t>
  </si>
  <si>
    <t>d__Bacteria;p__Cyanobacteria;c__Cyanobacteriia;o__Cyanobacteriales;f__Limnotrichaceae;g__Limnothrix;s__Limnothrix sp000316605</t>
  </si>
  <si>
    <t>d__Bacteria;p__Cyanobacteria;c__Cyanobacteriia;o__Cyanobacteriales;f__Limnotrichaceae;g__Limnothrix;s__</t>
  </si>
  <si>
    <t>GCF_001904615.1, s__Limnothrix rosea, 95.0, 79.73, 0.6; GCF_002356215.1, s__Limnothrix sp002356215, 95.0, 76.87, 0.2; GCF_001693275.1, s__Limnothrix sp001693275, 95.0, 76.85, 0.22; GCF_001693255.1, s__Limnothrix sp001693255, 95.0, 76.77, 0.21</t>
  </si>
  <si>
    <t>d__Bacteria;p__Firmicutes_A;c__Clostridia;o__Lachnospirales;f__Lachnospiraceae;g__Herbinix;s__Herbinix luporum</t>
  </si>
  <si>
    <t>d__Bacteria;p__Firmicutes_A;c__Clostridia;o__Lachnospirales;f__Lachnospiraceae;g__Herbinix;s__</t>
  </si>
  <si>
    <t>GCF_002904165.1, s__Herbinix hemicellulosilytica, 95.0, 78.47, 0.28; GCA_003519685.1, s__Herbinix sp003519685, 95.0, 76.76, 0.08; GCA_002307215.1, s__Herbinix sp002307215, 95.0, 76.71, 0.08; GCA_002329645.1, s__Herbinix sp002329645, 95.0, 76.09, 0.07</t>
  </si>
  <si>
    <t>d__Bacteria;p__Firmicutes;c__Bacilli;o__Mycoplasmatales;f__Metamycoplasmataceae;g__Mesomycoplasma;s__Mesomycoplasma dispar</t>
  </si>
  <si>
    <t>GCF_000941075.1</t>
  </si>
  <si>
    <t>d__Bacteria;p__Firmicutes;c__Bacilli;o__Mycoplasmatales;f__Metamycoplasmataceae;g__Mesomycoplasma;s__</t>
  </si>
  <si>
    <t>GCF_001951355.1, s__Mesomycoplasma ovipneumoniae, 95.0, 80.52, 0.51; GCF_000815065.1, s__Mesomycoplasma flocculare, 95.0, 80.44, 0.68; GCF_000218525.1, s__Mesomycoplasma ovipneumoniae_A, 95.0, 80.31, 0.48; GCF_000008205.1, s__Mesomycoplasma hyopneumoniae, 95.0, 80.12, 0.57</t>
  </si>
  <si>
    <t>d__Bacteria;p__Bacteroidota;c__Bacteroidia;o__Cytophagales;f__Cyclobacteriaceae;g__Algoriphagus;s__Algoriphagus sp001593605</t>
  </si>
  <si>
    <t>d__Bacteria;p__Bacteroidota;c__Bacteroidia;o__Cytophagales;f__Cyclobacteriaceae;g__Algoriphagus;s__</t>
  </si>
  <si>
    <t>GCF_003253485.1, s__Algoriphagus aquaeductus, 95.0, 79.67, 0.37; GCF_000429425.1, s__Algoriphagus mannitolivorans, 95.0, 78.18, 0.29; GCF_900108085.1, s__Algoriphagus boritolerans, 95.0, 77.66, 0.24; GCF_002002735.1, s__Algoriphagus sp002002735, 95.0, 77.59, 0.24; GCF_003259255.1, s__Algoriphagus sp003259255, 95.0, 77.58, 0.26; GCF_000429445.1, s__Algoriphagus terrigena, 95.0, 77.45, 0.18; GCF_000526355.1, s__Algoriphagus marincola_A, 95.0, 77.35, 0.15; GCF_900113375.1, s__Algoriphagus hitonicola, 95.0, 77.34, 0.16; GCF_000429465.1, s__Algoriphagus vanfongensis, 95.0, 77.31, 0.15; GCF_900115305.1, s__Algoriphagus ornithinivorans, 95.0, 77.31, 0.16; GCF_000166275.1, s__Algoriphagus machipongonensis, 95.0, 77.29, 0.15; GCF_900148515.1, s__Algoriphagus zhangzhouensis, 95.0, 77.29, 0.18; GCF_000429405.1, s__Algoriphagus marincola, 95.0, 77.25, 0.17; GCF_900129785.1, s__Algoriphagus halophilus, 95.0, 77.24, 0.14; GCF_001442615.1, s__Algoriphagus resistens, 95.0, 77.23, 0.11; GCF_900103735.1, s__Algoriphagus alkaliphilus, 95.0, 77.1, 0.25; GCF_002807035.1, s__Algoriphagus sp002807035, 95.0, 77.06, 0.17; GCF_900101705.1, s__Algoriphagus faecimaris, 95.0, 76.97, 0.17; GCF_900116615.1, s__Algoriphagus locisalis, 95.0, 76.93, 0.13; GCF_003259505.1, s__Algoriphagus yeomjeoni, 95.0, 76.91, 0.12; GCF_001936475.1, s__Algoriphagus marinus, 95.0, 76.89, 0.17; GCF_002150505.1, s__Algoriphagus ratkowskyi, 95.0, 76.86, 0.11; GCF_003254055.1, s__Algoriphagus chordae, 95.0, 76.81, 0.13; GCF_900112005.1, s__Algoriphagus aquimarinus, 95.0, 76.8, 0.13; GCF_002150685.1, s__Algoriphagus antarcticus, 95.0, 76.76, 0.13</t>
  </si>
  <si>
    <t>d__Bacteria;p__Proteobacteria;c__Gammaproteobacteria;o__Burkholderiales;f__Aquaspirillaceae;g__Rivicola;s__Rivicola sp002002905</t>
  </si>
  <si>
    <t>d__Bacteria;p__Proteobacteria;c__Gammaproteobacteria;o__Burkholderiales;f__Aquaspirillaceae;g__Rivicola;s__</t>
  </si>
  <si>
    <t>GCF_003201855.1, s__Rivicola pingtungensis, 95.0, 85.42, 0.75</t>
  </si>
  <si>
    <t>d__Bacteria;p__Cyanobacteria;c__Cyanobacteriia;o__Cyanobacteriales;f__Nostocaceae;g__Trichormus;s__Trichormus sp002896875</t>
  </si>
  <si>
    <t>d__Bacteria;p__Cyanobacteria;c__Cyanobacteriia;o__Cyanobacteriales;f__Nostocaceae;g__Trichormus;s__</t>
  </si>
  <si>
    <t>GCF_000316645.1, s__Trichormus sp000316645, 95.0, 81.97, 0.61; GCF_001597745.1, s__Trichormus sp001597745, 95.0, 81.23, 0.64; GCF_000204075.1, s__Trichormus variabilis, 95.0, 79.78, 0.45; GCF_000009705.1, s__Trichormus sp000009705, 95.0, 79.63, 0.45; GCF_001548375.1, s__Trichormus sp001548375, 95.0, 79.47, 0.44</t>
  </si>
  <si>
    <t>d__Bacteria;p__Proteobacteria;c__Gammaproteobacteria;o__Burkholderiales;f__Burkholderiaceae;g__Bordetella_A;s__Bordetella_A petrii</t>
  </si>
  <si>
    <t>d__Bacteria;p__Proteobacteria;c__Gammaproteobacteria;o__Burkholderiales;f__Burkholderiaceae;g__Bordetella_A;s__</t>
  </si>
  <si>
    <t>GCF_002261345.1, s__Bordetella_A sp002261345, 95.0, 85.59, 0.68; GCF_002261265.1, s__Bordetella_A sp002261265, 95.0, 83.92, 0.74; GCF_002261185.1, s__Bordetella_A sp002261185, 95.0, 80.49, 0.41</t>
  </si>
  <si>
    <t>d__Bacteria;p__Firmicutes;c__Bacilli;o__Bacillales_A;f__Planococcaceae;g__Sporosarcina;s__Sporosarcina ureae_B</t>
  </si>
  <si>
    <t>d__Bacteria;p__Firmicutes;c__Bacilli;o__Bacillales_A;f__Planococcaceae;g__Sporosarcina;s__</t>
  </si>
  <si>
    <t>GCF_002743255.1, s__Sporosarcina sp002743255, 95.0, 90.42, 0.81; GCF_002743375.1, s__Sporosarcina sp002743375, 95.0, 89.76, 0.83; GCF_000425545.1, s__Sporosarcina ureae, 95.0, 88.69, 0.8; GCF_002743335.1, s__Sporosarcina sp002743335, 95.0, 88.54, 0.83; GCF_002082015.1, s__Sporosarcina ureae_A, 95.0, 87.23, 0.8; GCF_002109325.1, s__Sporosarcina ureae_C, 95.0, 85.27, 0.74; GCF_002077155.1, s__Sporosarcina sp002077155, 95.0, 81.67, 0.59; GCF_002743055.1, s__Sporosarcina sp002743055, 95.0, 80.18, 0.46; GCF_000220335.1, s__Sporosarcina newyorkensis, 95.0, 79.55, 0.37</t>
  </si>
  <si>
    <t>d__Bacteria;p__Actinobacteriota;c__Actinobacteria;o__Mycobacteriales;f__Mycobacteriaceae;g__Corynebacterium;s__Corynebacterium aquilae</t>
  </si>
  <si>
    <t>GCF_002994655.1, s__Corynebacterium sp002994655, 95.0, 80.8, 0.49; GCF_000590555.1, s__Corynebacterium argentoratense, 95.0, 80.09, 0.31; GCF_000550805.1, s__Corynebacterium vitaeruminis, 95.0, 79.56, 0.27; GCF_002155265.1, s__Corynebacterium pseudotuberculosis, 95.0, 79.54, 0.07; GCF_000835165.1, s__Corynebacterium marinum, 95.0, 79.22, 0.23; GCF_000341345.1, s__Corynebacterium halotolerans, 95.0, 79.19, 0.25; GCF_000819445.1, s__Corynebacterium humireducens, 95.0, 79.14, 0.27; GCF_001941485.1, s__Corynebacterium frankenforstense, 95.0, 79.06, 0.25; GCF_001277995.1, s__Corynebacterium deserti, 95.0, 79.02, 0.14; GCF_001457455.1, s__Corynebacterium diphtheriae, 95.0, 78.99, 0.13; GCF_900169525.1, s__Corynebacterium sp900169525, 95.0, 78.88, 0.16; GCF_900177745.1, s__Corynebacterium pollutisoli, 95.0, 78.87, 0.29; GCF_001643015.1, s__Corynebacterium crudilactis, 95.0, 78.86, 0.1; GCF_000418365.1, s__Corynebacterium terpenotabidum, 95.0, 78.83, 0.17; GCF_000344785.1, s__Corynebacterium callunae, 95.0, 78.82, 0.1; GCF_000980815.1, s__Corynebacterium camporealensis, 95.0, 78.82, 0.19; GCF_001021025.1, s__Corynebacterium epidermidicanis, 95.0, 78.81, 0.15; GCF_000011305.1, s__Corynebacterium efficiens, 95.0, 78.8, 0.2; GCA_002162115.1, s__Corynebacterium ulcerans_A, 95.0, 78.77, 0.11; GCF_001021045.1, s__Corynebacterium testudinoris, 95.0, 78.75, 0.2; GCF_900187135.1, s__Corynebacterium ulcerans, 95.0, 78.73, 0.09; GCF_000179395.2, s__Corynebacterium variabile, 95.0, 78.72, 0.17; GCF_000767055.1, s__Corynebacterium doosanense, 95.0, 78.72, 0.19; GCF_001274895.1, s__Corynebacterium lactis, 95.0, 78.71, 0.14; GCF_000755185.1, s__Corynebacterium sp000755185, 95.0, 78.7, 0.14; GCF_000980835.1, s__Corynebacterium kutscheri, 95.0, 78.66, 0.07; GCF_002355155.1, s__Corynebacterium glutamicum_A, 95.0, 78.64, 0.11; GCF_900155535.1, s__Corynebacterium urinapleomorphum, 95.0, 78.64, 0.16; GCF_000372385.1, s__Corynebacterium ciconiae, 95.0, 78.61, 0.19; GCF_000069945.1, s__Corynebacterium urealyticum, 95.0, 78.58, 0.17; GCF_001586215.1, s__Corynebacterium simulans, 95.0, 78.57, 0.16; GCF_000442645.1, s__Corynebacterium maris, 95.0, 78.55, 0.19; GCF_000478175.1, s__Corynebacterium sp000478175, 95.0, 78.52, 0.13; GCF_000156615.2, s__Corynebacterium pseudogenitalium, 96.4, 78.51, 0.14; GCF_001941465.1, s__Corynebacterium flavescens, 95.0, 78.49, 0.11; GCF_000732945.1, s__Corynebacterium atypicum, 95.0, 78.48, 0.13; GCF_002563965.1, s__Corynebacterium renale, 95.0, 78.45, 0.16; GCF_000023145.1, s__Corynebacterium kroppenstedtii, 95.0, 78.44, 0.09; GCF_001056295.1, s__Corynebacterium halotolerans_A, 95.0, 78.44, 0.21; GCF_001941505.1, s__Corynebacterium sphenisci, 95.0, 78.43, 0.22; GCF_001552415.1, s__Corynebacterium xerosis, 95.0, 78.42, 0.22; GCF_000011325.1, s__Corynebacterium glutamicum, 95.0, 78.42, 0.14; GCF_000758965.1, s__Corynebacterium freneyi, 95.0, 78.41, 0.2; GCF_000626675.1, s__Corynebacterium glyciniphilum, 95.0, 78.38, 0.13; GCF_000833575.1, s__Corynebacterium singulare, 95.0, 78.36, 0.14; GCF_003065405.1, s__Corynebacterium sp003065405, 95.0, 78.34, 0.2; GCF_000213935.1, s__Corynebacterium nuruki, 95.0, 78.33, 0.16; GCF_000022905.1, s__Corynebacterium aurimucosum, 95.0, 78.33, 0.16; GCF_001054945.1, s__Corynebacterium falsenii_A, 95.0, 78.32, 0.13; GCF_002861385.1, s__Corynebacterium aurimucosum_C, 95.0, 78.32, 0.16; GCF_001815935.1, s__Corynebacterium sp001815935, 95.0, 78.28, 0.22; GCF_000177535.2, s__Corynebacterium resistens, 95.0, 78.28, 0.1; GCF_900113445.1, s__Corynebacterium spheniscorum, 95.0, 78.25, 0.17; GCF_001941345.1, s__Corynebacterium stationis, 95.0, 78.23, 0.1; GCF_000805675.1, s__Corynebacterium minutissimum, 95.0, 78.22, 0.14; GCF_000988205.1, s__Corynebacterium minutissimum_A, 95.0, 78.21, 0.16; GCF_001054325.1, s__Corynebacterium vitaeruminis_A, 95.0, 78.19, 0.14; GCF_000183325.1, s__Corynebacterium bovis, 95.0, 78.18, 0.19; GCF_001020985.1, s__Corynebacterium mustelae, 95.0, 78.16, 0.08; GCF_000173655.1, s__Corynebacterium amycolatum, 95.0, 78.15, 0.13; GCF_000375365.1, s__Corynebacterium mastitidis, 95.0, 78.12, 0.22; GCF_900092335.1, s__Corynebacterium phoceense, 95.0, 78.11, 0.16; GCF_001021065.1, s__Corynebacterium uterequi, 95.0, 78.09, 0.21; GCF_001942345.1, s__Corynebacterium sp001942345, 95.0, 78.09, 0.14; GCF_001815985.1, s__Corynebacterium sp001815985, 95.0, 78.08, 0.2; GCF_000159115.1, s__Corynebacterium accolens, 95.0, 78.07, 0.13; GCF_001941425.1, s__Corynebacterium ammoniagenes, 95.0, 78.06, 0.09; GCF_000420605.1, s__Corynebacterium massiliense, 95.0, 78.03, 0.2; GCF_001059565.1, s__Corynebacterium aurimucosum_E, 95.0, 78.03, 0.14; GCF_000411375.1, s__Corynebacterium pyruviciproducens, 95.0, 78.03, 0.15; GCF_000296405.1, s__Corynebacterium otitidis, 95.0, 77.99, 0.2; GCF_000175635.1, s__Corynebacterium tuberculostearicum_B, 96.4, 77.99, 0.16; GCF_000550785.1, s__Corynebacterium casei, 95.0, 77.99, 0.1; GCF_001836165.1, s__Corynebacterium sp001836165, 95.0, 77.99, 0.17; GCF_001812805.1, s__Corynebacterium sp001812805, 95.0, 77.98, 0.14; GCF_002154655.1, s__Corynebacterium kefirresidentii, 95.0, 77.94, 0.13; GCA_002363255.1, s__Corynebacterium sp002363255, 95.0, 77.93, 0.13; GCF_000175375.1, s__Corynebacterium matruchotii, 95.0, 77.9, 0.12; GCF_000318135.1, s__Corynebacterium durum, 95.0, 77.83, 0.16; GCF_000143825.1, s__Corynebacterium genitalium, 95.0, 77.8, 0.19; GCF_900156665.1, s__Corynebacterium appendicis, 95.0, 77.8, 0.2; GCF_001412085.1, s__Corynebacterium lowii, 95.0, 77.78, 0.15; GCF_001552955.1, s__Corynebacterium kroppenstedtii_A, 95.0, 77.75, 0.1; GCF_001807205.1, s__Corynebacterium sp001807205, 95.0, 77.73, 0.15; GCF_000159135.1, s__Corynebacterium striatum, 95.0, 77.7, 0.16; GCF_900176155.1, s__Corynebacterium glucuronolyticum, 95.0, 77.64, 0.12; GCF_900187295.1, s__Corynebacterium cystitidis, 95.0, 77.59, 0.11; GCF_000767255.1, s__Corynebacterium auriscanis, 95.0, 77.55, 0.11; GCF_000759055.1, s__Corynebacterium tuscaniense, 95.0, 77.52, 0.12; GCF_001412105.1, s__Corynebacterium oculi, 95.0, 77.43, 0.18; GCF_000379425.1, s__Corynebacterium lubricantis, 95.0, 77.4, 0.1; GCF_000428805.1, s__Corynebacterium freiburgense, 95.0, 77.4, 0.06; GCF_000373805.1, s__Corynebacterium pilosum, 95.0, 77.31, 0.16; GCF_000372445.1, s__Corynebacterium ulceribovis, 95.0, 77.26, 0.14; GCF_000375525.1, s__Corynebacterium propinquum, 95.0, 77.23, 0.08; GCA_003243515.1, s__Corynebacterium kroppenstedtii_B, 95.0, 77.11, 0.09; GCF_002967075.1, s__Corynebacterium sp002967075, 95.0, 77.01, 0.09; GCF_000688415.1, s__Corynebacterium pseudodiphtheriticum, 95.0, 76.89, 0.08</t>
  </si>
  <si>
    <t>d__Bacteria;p__Chloroflexota;c__Chloroflexia;o__Chloroflexales;f__Roseiflexaceae;g__Roseiflexus;s__Roseiflexus sp000016665</t>
  </si>
  <si>
    <t>d__Bacteria;p__Chloroflexota;c__Chloroflexia;o__Chloroflexales;f__Roseiflexaceae;g__Roseiflexus;s__</t>
  </si>
  <si>
    <t>GCF_000017805.1, s__Roseiflexus castenholzii, 95.0, 80.06, 0.63</t>
  </si>
  <si>
    <t>d__Bacteria;p__Proteobacteria;c__Alphaproteobacteria;o__Rhodobacterales;f__Rhodobacteraceae;g__Rhodovulum;s__Rhodovulum sp002079305</t>
  </si>
  <si>
    <t>d__Bacteria;p__Proteobacteria;c__Alphaproteobacteria;o__Rhodobacterales;f__Rhodobacteraceae;g__Rhodovulum;s__</t>
  </si>
  <si>
    <t>GCF_900142935.1, s__Rhodovulum sp900142935, 95.0, 80.7, 0.56; GCF_001941715.1, s__Rhodovulum sulfidophilum_A, 95.0, 80.58, 0.5; GCF_003053725.1, s__Rhodovulum kholense, 95.0, 80.4, 0.49; GCF_001633165.1, s__Rhodovulum sulfidophilum, 95.0, 80.25, 0.46; GCF_002073975.1, s__Rhodovulum sp002073975, 95.0, 80.12, 0.47; GCF_003046545.1, s__Rhodovulum imhoffii, 95.0, 78.29, 0.39</t>
  </si>
  <si>
    <t>d__Bacteria;p__Bacteroidota;c__Bacteroidia;o__Flavobacteriales;f__Blattabacteriaceae;g__Blattabacterium;s__Blattabacterium sp000471965</t>
  </si>
  <si>
    <t>d__Bacteria;p__Bacteroidota;c__Bacteroidia;o__Flavobacteriales;f__Blattabacteriaceae;g__Blattabacterium;s__</t>
  </si>
  <si>
    <t>GCF_000348805.1, s__Blattabacterium cuenoti, 95.0, 87.97, 0.98; GCF_000262715.1, s__Blattabacterium sp000262715, 95.0, 87.72, 0.98; GCF_000022605.2, s__Blattabacterium sp000022605, 95.0, 84.07, 0.94; GCF_003226855.1, s__Blattabacterium sp003226855, 95.0, 81.52, 0.84; GCA_003268615.1, s__Blattabacterium clevelandi, 95.13, 81.38, 0.8; GCF_000236405.1, s__Blattabacterium punctulatus, 95.13, 81.28, 0.85; GCF_000334405.1, s__Blattabacterium sp000334405, 95.0, 80.8, 0.81; GCF_000233435.1, s__Blattabacterium sp000233435, 95.0, 80.56, 0.79</t>
  </si>
  <si>
    <t>d__Bacteria;p__Firmicutes_B;c__Desulfotomaculia;o__Carboxydothermales;f__Carboxydothermaceae;g__Carboxydothermus;s__Carboxydothermus hydrogenoformans</t>
  </si>
  <si>
    <t>d__Bacteria;p__Firmicutes_B;c__Desulfotomaculia;o__Carboxydothermales;f__Carboxydothermaceae;g__Carboxydothermus;s__</t>
  </si>
  <si>
    <t>GCF_001950325.1, s__Carboxydothermus islandicus, 95.0, 92.67, 0.86; GCF_001950255.1, s__Carboxydothermus pertinax, 95.0, 84.53, 0.71</t>
  </si>
  <si>
    <t>d__Bacteria;p__Proteobacteria;c__Alphaproteobacteria;o__Acetobacterales;f__Acetobacteraceae;g__Kozakia;s__Kozakia baliensis</t>
  </si>
  <si>
    <t>d__Bacteria;p__Proteobacteria;c__Alphaproteobacteria;o__Acetobacterales;f__Acetobacteraceae;g__;s__</t>
  </si>
  <si>
    <t>d__Bacteria;p__Firmicutes;c__Bacilli;o__Mycoplasmatales;f__Mycoplasmataceae;g__Mesoplasma;s__Mesoplasma entomophilum</t>
  </si>
  <si>
    <t>GCF_002804125.1</t>
  </si>
  <si>
    <t>d__Bacteria;p__Firmicutes;c__Bacilli;o__Mycoplasmatales;f__Mycoplasmataceae;g__Mesoplasma;s__</t>
  </si>
  <si>
    <t>GCF_002804245.1, s__Mesoplasma coleopterae, 95.0, 94.34, 0.86; GCF_000008305.1, s__Mesoplasma florum, 95.93, 88.35, 0.88; GCF_002804025.1, s__Mesoplasma tabanidae, 95.0, 87.94, 0.81; GCF_000701525.1, s__Mesoplasma grammopterae, 95.93, 87.91, 0.87; GCF_002804105.1, s__Mesoplasma melaleucae, 95.0, 85.09, 0.73; GCF_002290085.1, s__Mesoplasma chauliocola, 95.0, 84.24, 0.74</t>
  </si>
  <si>
    <t>d__Bacteria;p__Firmicutes_A;c__Clostridia;o__Lachnospirales;f__Lachnospiraceae;g__Blautia;s__Blautia hansenii</t>
  </si>
  <si>
    <t>d__Bacteria;p__Firmicutes_A;c__Clostridia;o__Lachnospirales;f__Lachnospiraceae;g__Blautia;s__</t>
  </si>
  <si>
    <t>GCF_900120295.1, s__Blautia sp900120295, 95.0, 89.87, 0.73; GCA_001304935.1, s__Blautia sp001304935, 95.0, 81.44, 0.18; GCF_003287895.1, s__Blautia sp003287895, 95.0, 81.06, 0.4; GCA_000432195.1, s__Blautia sp000432195, 95.0, 79.78, 0.34; GCF_002161285.1, s__Blautia sp002161285, 95.0, 78.81, 0.23; GCF_002221555.2, s__Blautia coccoides, 95.0, 78.8, 0.16; GCA_000436935.1, s__Blautia sp000436935, 95.0, 78.7, 0.24; GCF_002270465.1, s__Blautia hominis, 95.0, 77.86, 0.15; GCF_000373885.1, s__Blautia producta, 95.0, 77.7, 0.17</t>
  </si>
  <si>
    <t>d__Bacteria;p__Bacteroidota;c__Bacteroidia;o__Bacteroidales;f__Bacteroidaceae;g__Prevotella;s__Prevotella enoeca</t>
  </si>
  <si>
    <t>GCF_000613405.1</t>
  </si>
  <si>
    <t>d__Bacteria;p__Bacteroidota;c__Bacteroidia;o__Bacteroidales;f__Bacteroidaceae;g__Prevotella;s__</t>
  </si>
  <si>
    <t>GCF_000613725.1, s__Prevotella pleuritidis, 95.0, 87.31, 0.65; GCF_000613785.1, s__Prevotella oulorum, 95.0, 84.88, 0.12; GCF_000599605.1, s__Prevotella sp000599605, 95.0, 84.47, 0.11; GCF_000184945.1, s__Prevotella buccae, 95.0, 83.63, 0.15; GCF_003043945.1, s__Prevotella sp003043945, 95.0, 83.38, 0.11; GCF_000426585.1, s__Prevotella baroniae, 95.0, 82.85, 0.11; GCF_000163055.2, s__Prevotella sp000163055, 95.0, 82.74, 0.1; GCF_000146675.1, s__Prevotella marshii, 95.0, 81.87, 0.13; GCF_000762405.1, s__Prevotella timonensis_A, 95.0, 81.36, 0.12; GCF_000382385.1, s__Prevotella maculosa, 95.0, 81.22, 0.12; GCF_000185845.1, s__Prevotella salivae, 95.0, 80.87, 0.08; GCF_000613505.1, s__Prevotella oris, 95.0, 80.7, 0.09; GCF_000379965.1, s__Prevotella nanceiensis, 95.0, 80.52, 0.08; GCF_000455445.1, s__Prevotella timonensis, 95.0, 80.49, 0.1; GCF_000378085.1, s__Prevotella loescheii, 95.0, 80.13, 0.11; GCF_000177075.1, s__Prevotella buccalis, 95.0, 80.05, 0.09; GCF_900199655.1, s__Prevotella sp900199655, 95.0, 79.89, 0.09; GCF_900113305.1, s__Prevotella sp900113305, 95.0, 79.7, 0.07; GCF_000312305.1, s__Prevotella conceptionensis, 95.0, 79.41, 0.1; GCF_001553265.1, s__Prevotella sp001553265, 95.0, 79.2, 0.09; GCF_000479005.1, s__Prevotella sp000479005, 95.0, 78.9, 0.09; GCF_003043925.1, s__Prevotella sp003043925, 95.0, 78.42, 0.08; GCF_000185145.2, s__Prevotella oralis, 95.0, 78.08, 0.09; GCF_000613445.1, s__Prevotella shahii, 95.0, 78.0, 0.06; GCF_900079775.1, s__Prevotella lascolaii, 95.0, 77.86, 0.04; GCF_000614205.1, s__Prevotella saccharolytica, 95.0, 77.75, 0.09; GCF_002224675.1, s__Prevotella copri_A, 95.0, 77.65, 0.06; GCA_900316015.1, s__Prevotella sp900316015, 95.0, 77.42, 0.06; GCA_900316285.1, s__Prevotella sp900316285, 95.0, 77.29, 0.05; GCF_002251385.1, s__Prevotella sp002251385, 95.0, 77.27, 0.06; GCF_001275135.1, s__Prevotella sp001275135, 95.0, 77.2, 0.06; GCA_002449845.1, s__Prevotella sp002449845, 95.0, 76.77, 0.05; GCF_002265625.1, s__Prevotella sp002265625, 95.0, 76.62, 0.06; GCA_900315565.1, s__Prevotella sp900315565, 95.0, 76.6, 0.05; GCA_900315095.1, s__Prevotella sp900315095, 95.0, 76.39, 0.06; GCA_900314935.1, s__Prevotella sp900314935, 95.0, 76.22, 0.05; GCA_900318915.1, s__Prevotella sp900318915, 95.0, 76.19, 0.05</t>
  </si>
  <si>
    <t>d__Bacteria;p__Proteobacteria;c__Gammaproteobacteria;o__Enterobacterales;f__Enterobacteriaceae;g__Baumannia;s__Baumannia cicadellinicola_A</t>
  </si>
  <si>
    <t>d__Bacteria;p__Proteobacteria;c__Gammaproteobacteria;o__Enterobacterales;f__Enterobacteriaceae;g__Baumannia;s__</t>
  </si>
  <si>
    <t>GCF_002855795.1, s__Baumannia cicadellinicola_C, 95.0, 78.89, 0.66; GCF_000754265.1, s__Baumannia cicadellinicola_B, 95.0, 78.89, 0.72; GCF_000013185.1, s__Baumannia cicadellinicola_D, 95.0, 78.4, 0.53</t>
  </si>
  <si>
    <t>d__Bacteria;p__Firmicutes;c__Bacilli;o__Lactobacillales;f__Enterococcaceae;g__Enterococcus_D;s__Enterococcus_D sp002850555</t>
  </si>
  <si>
    <t>d__Bacteria;p__Firmicutes;c__Bacilli;o__Lactobacillales;f__Enterococcaceae;g__Enterococcus_D;s__</t>
  </si>
  <si>
    <t>GCF_001544095.1, s__Enterococcus_D casseliflavus, 95.0, 94.92, 0.86; GCF_002140915.1, s__Enterococcus_D sp002140915, 95.0, 80.4, 0.47; GCF_001297065.1, s__Enterococcus_D sp001297065, 95.0, 80.35, 0.44; GCF_001544275.1, s__Enterococcus_D gallinarum, 95.0, 79.91, 0.34</t>
  </si>
  <si>
    <t>d__Bacteria;p__Verrucomicrobiota_A;c__Chlamydiia;o__Parachlamydiales;f__Parachlamydiaceae;g__Parachlamydia;s__Parachlamydia acanthamoebae</t>
  </si>
  <si>
    <t>GCF_000875975.1</t>
  </si>
  <si>
    <t>d__Bacteria;p__Verrucomicrobiota_A;c__Chlamydiia;o__Parachlamydiales;f__Parachlamydiaceae;g__Parachlamydia;s__</t>
  </si>
  <si>
    <t>GCA_002786175.1, s__Parachlamydia sp002786175, 95.0, 77.46, 0.12</t>
  </si>
  <si>
    <t>d__Bacteria;p__Proteobacteria;c__Gammaproteobacteria;o__Enterobacterales;f__Enterobacteriaceae;g__Buchnera;s__Buchnera aphidicola_B</t>
  </si>
  <si>
    <t>d__Bacteria;p__Proteobacteria;c__Gammaproteobacteria;o__Enterobacterales;f__Enterobacteriaceae;g__Buchnera;s__</t>
  </si>
  <si>
    <t>GCF_000225445.1, s__Buchnera aphidicola_A, 95.0, 83.23, 0.91; GCF_000009605.1, s__Buchnera aphidicola_I, 95.0, 82.26, 0.91; GCF_000521565.1, s__Buchnera aphidicola_C, 95.0, 81.91, 0.86; GCF_001700895.1, s__Buchnera aphidicola_D, 95.0, 80.77, 0.79; GCF_000007365.1, s__Buchnera aphidicola_O, 95.0, 79.69, 0.73; GCA_003096055.1, s__Buchnera aphidicola_P, 95.0, 78.91, 0.65; GCF_001280225.1, s__Buchnera aphidicola_E, 95.0, 78.82, 0.67; GCF_000007725.1, s__Buchnera aphidicola_H, 95.0, 77.24, 0.32; GCF_001648115.1, s__Buchnera aphidicola_N, 95.0, 76.99, 0.25; GCF_000090965.1, s__Buchnera aphidicola_F, 95.0, 76.95, 0.52; GCF_900016785.1, s__Buchnera aphidicola_M, 95.0, 76.83, 0.5; GCF_000217635.1, s__Buchnera aphidicola_G, 95.0, 76.59, 0.43; GCF_900128735.1, s__Buchnera aphidicola_L, 95.0, 76.37, 0.39; GCA_900128825.1, s__Buchnera aphidicola_Q, 95.0, 76.3, 0.29; GCF_900128595.1, s__Buchnera aphidicola_J, 95.0, 76.22, 0.35</t>
  </si>
  <si>
    <t>d__Bacteria;p__Firmicutes;c__Bacilli;o__Lactobacillales;f__Lactobacillaceae;g__Lactobacillus;s__Lactobacillus amylolyticus</t>
  </si>
  <si>
    <t>GCF_000178475.1</t>
  </si>
  <si>
    <t>d__Bacteria;p__Firmicutes;c__Bacilli;o__Lactobacillales;f__Lactobacillaceae;g__Lactobacillus;s__</t>
  </si>
  <si>
    <t>GCF_002706375.1, s__Lactobacillus amylovorus, 95.0, 82.32, 0.47; GCF_000615285.1, s__Lactobacillus kitasatonis, 95.0, 81.41, 0.41; GCF_000160855.1, s__Lactobacillus helveticus, 95.0, 81.11, 0.45; GCF_000614735.1, s__Lactobacillus gallinarum, 95.0, 81.06, 0.44; GCF_000615445.1, s__Lactobacillus hamsteri, 95.0, 81.04, 0.49; GCF_002911475.1, s__Lactobacillus sp002911475, 95.0, 80.68, 0.45; GCF_001436305.1, s__Lactobacillus ultunensis, 95.0, 80.62, 0.42; GCF_900103655.1, s__Lactobacillus kefiranofaciens, 95.0, 80.47, 0.41; GCF_001434335.1, s__Lactobacillus kalixensis, 95.0, 80.38, 0.43; GCF_002088015.1, s__Lactobacillus crispatus, 95.0, 80.37, 0.41; GCF_001435325.1, s__Lactobacillus intestinalis, 95.0, 80.28, 0.41; GCF_001591845.1, s__Lactobacillus acidophilus, 95.0, 80.25, 0.39; GCF_002158885.1, s__Lactobacillus gasseri_A, 95.0, 80.16, 0.25; GCF_000297025.1, s__Lactobacillus pasteurii, 95.0, 79.96, 0.32; GCF_000296855.1, s__Lactobacillus gigeriorum, 95.0, 79.66, 0.31; GCF_000159335.1, s__Lactobacillus jensenii_A, 95.0, 79.63, 0.22; GCF_000014425.1, s__Lactobacillus gasseri, 95.0, 79.59, 0.26; GCF_000296835.1, s__Lactobacillus hominis, 95.0, 79.45, 0.24; GCF_000159355.1, s__Lactobacillus johnsonii, 95.0, 79.28, 0.24; GCF_000425905.1, s__Lactobacillus psittaci, 95.0, 79.21, 0.23; GCF_001436455.1, s__Lactobacillus jensenii, 95.0, 79.08, 0.22; GCF_001436695.1, s__Lactobacillus taiwanensis, 95.0, 78.95, 0.22; GCA_001311765.1, s__Lactobacillus equicursoris, 95.0, 78.82, 0.1; GCF_001436775.1, s__Lactobacillus acetotolerans, 95.0, 78.8, 0.33; GCF_002916935.1, s__Lactobacillus sp002916935, 95.0, 78.67, 0.21; GCF_002837055.1, s__Lactobacillus apis, 95.0, 78.61, 0.22; GCA_900088455.1, s__Lactobacillus delbrueckii_A, 95.0, 78.55, 0.11; GCF_000967195.1, s__Lactobacillus kullabergensis, 95.0, 78.48, 0.18; GCF_000970755.1, s__Lactobacillus kimbladii, 95.0, 78.36, 0.17; GCF_000970855.1, s__Lactobacillus helsingborgensis, 95.0, 78.33, 0.18; GCF_000760615.1, s__Lactobacillus sp000760615, 95.0, 78.33, 0.19; GCA_002418055.1, s__Lactobacillus sp002418055, 95.0, 78.27, 0.18; GCF_000970775.1, s__Lactobacillus melliventris, 95.0, 78.24, 0.18; GCF_001433875.1, s__Lactobacillus delbrueckii, 95.0, 77.98, 0.1; GCF_900112665.1, s__Lactobacillus bombicola, 95.0, 77.84, 0.17; GCF_000160875.1, s__Lactobacillus iners, 95.0, 77.57, 0.13</t>
  </si>
  <si>
    <t>d__Bacteria;p__Deinococcota;c__Deinococci;o__Deinococcales;f__Thermaceae;g__Thermus;s__Thermus aquaticus</t>
  </si>
  <si>
    <t>GCF_001280255.1</t>
  </si>
  <si>
    <t>d__Bacteria;p__Deinococcota;c__Deinococci;o__Deinococcales;f__Thermaceae;g__Thermus;s__</t>
  </si>
  <si>
    <t>GCF_900102145.1, s__Thermus arciformis, 95.0, 87.09, 0.77; GCA_001311585.1, s__Thermus sp001311585, 95.0, 86.88, 0.81; GCA_001311545.1, s__Thermus kawarayensis, 95.0, 86.77, 0.8; GCF_000376265.1, s__Thermus igniterrae, 95.0, 86.62, 0.79; GCF_000421625.1, s__Thermus islandicus, 95.0, 86.36, 0.76; GCF_002355995.1, s__Thermus thermophilus_C, 95.67, 86.13, 0.81; GCF_000236585.1, s__Thermus sp000236585, 95.0, 86.09, 0.76; GCF_000091545.1, s__Thermus thermophilus, 95.7, 86.03, 0.78; GCF_001880325.1, s__Thermus brockianus, 95.0, 85.81, 0.76; GCF_000373145.1, s__Thermus oshimai, 95.0, 85.75, 0.76; GCF_001535545.1, s__Thermus parvatiensis, 95.7, 85.74, 0.8; GCF_000794385.1, s__Thermus sp000794385, 95.0, 85.68, 0.75; GCF_000744885.1, s__Thermus amyloliquefaciens, 95.0, 85.55, 0.77; GCF_000745065.1, s__Thermus caliditerrae, 95.0, 85.19, 0.79; GCF_000744175.1, s__Thermus tengchongensis, 95.0, 84.92, 0.76; GCF_000381045.1, s__Thermus scotoductus, 95.0, 84.43, 0.78; GCF_002964845.1, s__Thermus sp002964845, 95.0, 84.18, 0.76; GCF_000423905.1, s__Thermus antranikianii, 95.0, 83.89, 0.77</t>
  </si>
  <si>
    <t>d__Bacteria;p__Proteobacteria;c__Gammaproteobacteria;o__Enterobacterales;f__Enterobacteriaceae;g__Lelliottia;s__Lelliottia lapagei</t>
  </si>
  <si>
    <t>GCF_002811785.1</t>
  </si>
  <si>
    <t>d__Bacteria;p__Proteobacteria;c__Gammaproteobacteria;o__Enterobacterales;f__Enterobacteriaceae;g__Lelliottia;s__</t>
  </si>
  <si>
    <t>GCF_002271215.1, s__Lelliottia jeotgali, 95.0, 90.06, 0.86; GCF_000016325.1, s__Lelliottia sp000016325, 95.0, 86.02, 0.77; GCF_001514515.1, s__Lelliottia amnigena, 95.0, 85.86, 0.81; GCF_001652505.2, s__Lelliottia amnigena_A, 95.0, 84.36, 0.75</t>
  </si>
  <si>
    <t>d__Bacteria;p__Actinobacteriota;c__Actinobacteria;o__Mycobacteriales;f__Mycobacteriaceae;g__Rhodococcus;s__Rhodococcus opacus</t>
  </si>
  <si>
    <t>GCF_001646735.1</t>
  </si>
  <si>
    <t>d__Bacteria;p__Actinobacteriota;c__Actinobacteria;o__Mycobacteriales;f__Mycobacteriaceae;g__Rhodococcus;s__</t>
  </si>
  <si>
    <t>GCF_000014565.1, s__Rhodococcus jostii_A, 95.0, 94.39, 0.75; GCF_000583735.1, s__Rhodococcus wratislaviensis, 95.0, 94.29, 0.79; GCF_900105905.1, s__Rhodococcus koreensis, 95.0, 90.97, 0.75; GCF_001894825.1, s__Rhodococcus jostii, 95.0, 90.92, 0.72; GCF_000010805.1, s__Rhodococcus opacus_C, 95.0, 90.74, 0.73; GCF_002165735.1, s__Rhodococcus sp002165735, 95.0, 90.65, 0.68; GCF_003130705.1, s__Rhodococcus sp003130705, 95.0, 84.05, 0.59; GCF_001894885.1, s__Rhodococcus marinonascens, 95.0, 83.45, 0.67; GCF_001767395.1, s__Rhodococcus sp001767395, 95.0, 81.87, 0.67; GCF_000738775.1, s__Rhodococcus defluvii, 95.0, 79.99, 0.49; GCF_001894985.1, s__Rhodococcus tukisamuensis, 95.0, 79.97, 0.5; GCF_001984015.1, s__Rhodococcus sp001984015, 95.0, 79.97, 0.47; GCF_000982715.1, s__Rhodococcus aetherivorans, 95.0, 79.84, 0.5; GCF_001646645.1, s__Rhodococcus hoagii, 95.0, 79.83, 0.51; GCF_001894865.1, s__Rhodococcus maanshanensis, 95.0, 79.81, 0.49; GCF_003051005.1, s__Rhodococcus sp003051005, 95.0, 79.78, 0.48; GCF_900099725.1, s__Rhodococcus triatomae, 95.0, 79.74, 0.52; GCF_001894945.1, s__Rhodococcus ruber, 95.0, 79.57, 0.51; GCF_001040705.1, s__Rhodococcus sp001040705, 95.0, 79.53, 0.44; GCF_001646785.1, s__Rhodococcus phenolicus, 95.0, 79.38, 0.41; GCF_001646745.1, s__Rhodococcus qingshengii, 95.53, 79.35, 0.32; GCF_001552595.1, s__Rhodococcus erythropolis, 95.53, 79.28, 0.36; GCF_000341795.1, s__Rhodococcus triatomae_A, 95.0, 79.24, 0.45; GCF_900105195.1, s__Rhodococcus pyridinivorans, 95.0, 79.23, 0.44; GCF_002303875.1, s__Rhodococcus erythropolis_D, 95.0, 79.23, 0.33; GCF_001895025.1, s__Rhodococcus zopfii, 95.0, 79.22, 0.4; GCF_900187265.1, s__Rhodococcus rhodochrous, 95.0, 79.22, 0.46; GCF_001646655.1, s__Rhodococcus gordoniae, 95.0, 79.17, 0.47; GCF_001894805.1, s__Rhodococcus globerulus, 95.0, 79.11, 0.32; GCF_001894925.1, s__Rhodococcus rhodnii, 95.0, 79.03, 0.48; GCF_002245895.1, s__Rhodococcus sp002245895, 95.0, 78.94, 0.31; GCF_001895045.1, s__Rhodococcus coprophilus, 95.0, 78.83, 0.42; GCF_000686025.1, s__Rhodococcus sp000686025, 95.0, 78.8, 0.41; GCF_001645385.1, s__Rhodococcus kyotonensis_B, 95.0, 78.78, 0.38; GCF_001894765.1, s__Rhodococcus corynebacterioides, 95.0, 78.77, 0.44; GCF_900111805.1, s__Rhodococcus kroppenstedtii, 95.0, 78.75, 0.44; GCF_000954115.1, s__Rhodococcus sp000954115, 95.0, 78.71, 0.34; GCF_001426185.1, s__Rhodococcus sp001426185, 95.0, 78.66, 0.4; GCF_002259485.1, s__Rhodococcus sp002259485, 95.0, 78.56, 0.32; GCA_001312645.1, s__Rhodococcus sp001312645, 95.0, 78.56, 0.34; GCF_900188125.1, s__Rhodococcus kyotonensis, 95.0, 78.51, 0.33; GCA_000813105.1, s__Rhodococcus sp000813105, 95.0, 78.5, 0.32; GCF_001894785.1, s__Rhodococcus fascians, 95.0, 78.47, 0.32; GCF_002258315.1, s__Rhodococcus sp002258315, 95.0, 78.44, 0.33; GCF_002258785.1, s__Rhodococcus sp002258785, 95.0, 78.44, 0.3; GCF_001426085.1, s__Rhodococcus sp001426085, 95.0, 78.38, 0.32; GCF_002259335.1, s__Rhodococcus sp002259335, 95.0, 78.35, 0.31; GCF_002259405.1, s__Rhodococcus sp002259405, 95.0, 78.33, 0.33; GCF_000760735.1, s__Rhodococcus fascians_E, 95.0, 78.32, 0.31; GCF_001942265.1, s__Rhodococcus sp001942265, 95.0, 78.25, 0.28; GCF_002259415.1, s__Rhodococcus sp002259415, 95.0, 78.23, 0.33; GCF_001895005.1, s__Rhodococcus yunnanensis, 95.0, 78.16, 0.3; GCF_000333955.1, s__Rhodococcus sp000333955, 95.0, 78.16, 0.29; GCF_002091955.1, s__Rhodococcus sp002091955, 95.0, 77.99, 0.25; GCF_001647195.1, s__Rhodococcus sp001647195, 95.0, 77.9, 0.29; GCF_002091985.1, s__Rhodococcus sp002091985, 95.0, 77.87, 0.28</t>
  </si>
  <si>
    <t>d__Bacteria;p__Proteobacteria;c__Gammaproteobacteria;o__Legionellales;f__Legionellaceae;g__Legionella_D;s__Legionella_D israelensis</t>
  </si>
  <si>
    <t>GCF_001467785.1</t>
  </si>
  <si>
    <t>d__Bacteria;p__Proteobacteria;c__Gammaproteobacteria;o__Legionellales;f__Legionellaceae;g__;s__</t>
  </si>
  <si>
    <t>d__Bacteria;p__Actinobacteriota;c__Actinobacteria;o__Actinomycetales;f__Micrococcaceae;g__Paenarthrobacter;s__Paenarthrobacter sp001542565</t>
  </si>
  <si>
    <t>GCF_001542565.1</t>
  </si>
  <si>
    <t>d__Bacteria;p__Actinobacteriota;c__Actinobacteria;o__Actinomycetales;f__Micrococcaceae;g__Paenarthrobacter;s__</t>
  </si>
  <si>
    <t>GCF_000281065.1, s__Paenarthrobacter sp000281065, 95.0, 82.53, 0.57; GCF_000014925.1, s__Paenarthrobacter aurescens, 95.0, 82.49, 0.56; GCF_002224285.1, s__Paenarthrobacter sp002224285, 95.0, 82.19, 0.53; GCF_001512285.1, s__Paenarthrobacter sp001512285, 95.0, 82.14, 0.52; GCF_001423565.1, s__Paenarthrobacter sp001423565, 95.0, 82.05, 0.6; GCF_900106835.1, s__Paenarthrobacter sp900106835, 95.0, 82.02, 0.54; GCF_000526335.1, s__Paenarthrobacter sp000526335, 95.0, 82.02, 0.52; GCF_000514015.1, s__Paenarthrobacter nicotinovorans, 95.0, 81.96, 0.56; GCF_002979775.1, s__Paenarthrobacter sp002979775, 95.0, 81.92, 0.49; GCA_001313365.1, s__Paenarthrobacter nitroguajacolicus, 95.0, 81.84, 0.5</t>
  </si>
  <si>
    <t>d__Bacteria;p__Actinobacteriota;c__Actinobacteria;o__Actinomycetales;f__Bifidobacteriaceae;g__Bifidobacterium;s__Bifidobacterium angulatum</t>
  </si>
  <si>
    <t>GCF_001025155.1</t>
  </si>
  <si>
    <t>d__Bacteria;p__Actinobacteriota;c__Actinobacteria;o__Actinomycetales;f__Bifidobacteriaceae;g__Bifidobacterium;s__</t>
  </si>
  <si>
    <t>GCF_900129045.1, s__Bifidobacterium merycicum, 95.0, 88.48, 0.79; GCF_000010425.1, s__Bifidobacterium adolescentis, 95.0, 83.02, 0.53; GCF_000770925.1, s__Bifidobacterium ruminantium, 95.0, 82.52, 0.51; GCF_001025195.1, s__Bifidobacterium catenulatum, 96.36, 82.24, 0.48; GCF_001042615.1, s__Bifidobacterium kashiwanohense, 96.36, 82.15, 0.48; GCF_001025215.1, s__Bifidobacterium pseudocatenulatum, 95.0, 82.12, 0.49; GCA_002451435.1, s__Bifidobacterium sp002451435, 95.0, 81.62, 0.51; GCF_002742445.1, s__Bifidobacterium sp002742445, 95.0, 81.58, 0.47; GCF_000800455.1, s__Bifidobacterium kashiwanohense_A, 95.2, 81.57, 0.47; GCF_000196555.1, s__Bifidobacterium longum, 95.0, 81.45, 0.44; GCF_000522505.1, s__Bifidobacterium moukalabense, 95.0, 81.39, 0.52; GCF_001042595.1, s__Bifidobacterium dentium, 95.0, 81.34, 0.5; GCF_003129905.1, s__Bifidobacterium callitrichidarum, 95.0, 81.23, 0.45; GCF_000741175.1, s__Bifidobacterium callitrichos, 95.0, 81.14, 0.48; GCF_000269965.1, s__Bifidobacterium infantis, 95.0, 81.13, 0.45; GCF_002860365.1, s__Bifidobacterium parmae, 95.0, 81.0, 0.5; GCF_000741785.1, s__Bifidobacterium stellenboschense, 95.0, 80.98, 0.52; GCF_002259745.1, s__Bifidobacterium myosotis, 95.0, 80.92, 0.47; GCF_001895165.1, s__Bifidobacterium lemurum, 95.0, 80.88, 0.47; GCF_001417815.1, s__Bifidobacterium aesculapii, 95.0, 80.85, 0.49; GCF_001025175.1, s__Bifidobacterium breve, 95.0, 80.77, 0.43; GCF_001042635.1, s__Bifidobacterium scardovii, 95.0, 80.69, 0.47; GCF_003024955.1, s__Bifidobacterium callitrichos_A, 95.0, 80.67, 0.49; GCF_002802865.1, s__Bifidobacterium sp002802865, 95.0, 80.64, 0.4; GCF_002259685.1, s__Bifidobacterium eulemuris, 95.0, 80.62, 0.48; GCF_002802915.1, s__Bifidobacterium sp002802915, 95.0, 80.59, 0.41; GCF_000741165.1, s__Bifidobacterium biavatii, 95.0, 80.58, 0.45; GCF_002234915.1, s__Bifidobacterium vansinderenii, 95.0, 80.56, 0.43; GCF_001025135.1, s__Bifidobacterium bifidum, 95.0, 80.54, 0.44; GCF_000741715.1, s__Bifidobacterium saguini, 95.0, 80.51, 0.38; GCF_000741695.1, s__Bifidobacterium reuteri, 95.0, 80.44, 0.44; GCF_002802905.1, s__Bifidobacterium sp002802905, 95.0, 80.35, 0.41; GCF_000771405.1, s__Bifidobacterium pullorum, 95.0, 80.34, 0.42; GCF_002860355.1, s__Bifidobacterium margollesii, 95.0, 80.26, 0.38; GCF_000741215.1, s__Bifidobacterium gallinarum, 95.0, 80.24, 0.44; GCF_002860405.1, s__Bifidobacterium imperatoris, 95.0, 80.2, 0.38; GCF_003129925.1, s__Bifidobacterium catulorum, 95.0, 80.17, 0.35; GCF_002802875.1, s__Bifidobacterium sp002802875, 95.0, 80.0, 0.43; GCF_002259645.1, s__Bifidobacterium tissieri, 95.0, 79.98, 0.39; GCA_002298605.1, s__Bifidobacterium sp002298605, 95.0, 79.86, 0.41; GCF_000741575.1, s__Bifidobacterium cuniculi, 95.0, 79.57, 0.34; GCF_000741455.1, s__Bifidobacterium thermacidophilum, 95.0, 79.46, 0.35; GCF_000741495.1, s__Bifidobacterium thermophilum, 95.0, 79.37, 0.35; GCF_000741535.1, s__Bifidobacterium boum, 95.0, 79.37, 0.35; GCF_002860345.1, s__Bifidobacterium anseris, 95.0, 79.26, 0.32; GCF_000741775.1, s__Bifidobacterium subtile, 95.0, 79.25, 0.34; GCF_002286915.1, s__Bifidobacterium italicum, 95.0, 79.25, 0.32; GCF_000741135.1, s__Bifidobacterium choerinum, 95.0, 79.24, 0.33; GCF_000260715.1, s__Bifidobacterium animalis, 95.0, 79.13, 0.33; GCF_000741295.1, s__Bifidobacterium pseudolongum_A, 95.0, 79.04, 0.39; GCF_000741255.1, s__Bifidobacterium magnum, 95.0, 79.02, 0.3; GCF_000771225.1, s__Bifidobacterium pseudolongum, 95.0, 78.85, 0.38; GCF_000741285.1, s__Bifidobacterium mongoliense, 95.0, 78.7, 0.28; GCF_001263395.1, s__Bifidobacterium actinocoloniiforme, 95.0, 78.6, 0.16; GCF_002259755.1, s__Bifidobacterium hapali, 95.0, 78.56, 0.24; GCF_000706765.1, s__Bifidobacterium indicum, 95.0, 78.56, 0.15; GCF_000741205.1, s__Bifidobacterium gallicum, 95.0, 78.51, 0.23; GCF_003202755.1, s__Bifidobacterium asteroides_F, 95.0, 78.47, 0.15; GCF_000967185.1, s__Bifidobacterium asteroides_B, 95.0, 78.38, 0.17; GCF_002286935.1, s__Bifidobacterium criceti, 95.0, 78.38, 0.28; GCF_002715865.1, s__Bifidobacterium asteroides, 95.0, 78.36, 0.16; GCF_000741765.1, s__Bifidobacterium tsurumiense, 95.0, 78.33, 0.17; GCF_000738005.1, s__Bifidobacterium crudilactis, 95.0, 78.28, 0.18; GCF_000741645.1, s__Bifidobacterium minimum, 95.0, 78.15, 0.24; GCF_003202715.1, s__Bifidobacterium asteroides_E, 95.0, 78.13, 0.15; GCF_000741525.1, s__Bifidobacterium bohemicum, 95.0, 78.08, 0.21; GCF_000499185.1, s__Bifidobacterium sp000499185, 95.0, 78.08, 0.15; GCF_900094885.1, s__Bifidobacterium commune, 95.0, 78.06, 0.18; GCF_003202695.1, s__Bifidobacterium asteroides_G, 95.0, 78.04, 0.15; GCF_000737845.1, s__Bifidobacterium bombi, 95.0, 78.04, 0.13; GCF_000967265.1, s__Bifidobacterium asteroides_A, 95.0, 77.89, 0.17; GCF_000499285.1, s__Bifidobacterium sp000499285, 95.0, 77.77, 0.16; GCF_000741705.1, s__Bifidobacterium psychraerophilum, 95.0, 77.73, 0.19; GCF_002259795.1, s__Bifidobacterium aquikefiri, 95.0, 76.66, 0.08</t>
  </si>
  <si>
    <t>d__Bacteria;p__Firmicutes_A;c__Clostridia;o__Lachnospirales;f__Lachnospiraceae;g__Blautia;s__Blautia sp003287895</t>
  </si>
  <si>
    <t>GCF_900120295.1, s__Blautia sp900120295, 95.0, 81.14, 0.39; GCF_002222595.2, s__Blautia hansenii, 95.0, 81.06, 0.4; GCA_000432195.1, s__Blautia sp000432195, 95.0, 80.24, 0.42; GCF_002161285.1, s__Blautia sp002161285, 95.0, 78.95, 0.28; GCF_002221555.2, s__Blautia coccoides, 95.0, 78.66, 0.2; GCA_001304935.1, s__Blautia sp001304935, 95.0, 78.49, 0.2; GCA_000436935.1, s__Blautia sp000436935, 95.0, 78.39, 0.22; GCF_000373885.1, s__Blautia producta, 95.0, 78.16, 0.21; GCF_002270465.1, s__Blautia hominis, 95.0, 78.15, 0.19</t>
  </si>
  <si>
    <t>d__Bacteria;p__Proteobacteria;c__Alphaproteobacteria;o__Sphingomonadales;f__Sphingomonadaceae;g__Erythrobacter_C;s__Erythrobacter_C litoralis</t>
  </si>
  <si>
    <t>d__Bacteria;p__Proteobacteria;c__Alphaproteobacteria;o__Sphingomonadales;f__Sphingomonadaceae;g__;s__</t>
  </si>
  <si>
    <t>d__Bacteria;p__Firmicutes_A;c__Clostridia;o__Clostridiales;f__Clostridiaceae;g__Hathewaya;s__Hathewaya sp003288255</t>
  </si>
  <si>
    <t>d__Bacteria;p__Firmicutes_A;c__Clostridia;o__Clostridiales;f__Clostridiaceae;g__Hathewaya;s__</t>
  </si>
  <si>
    <t>GCF_900142225.1, s__Hathewaya proteolytica, 95.0, 78.61, 0.13</t>
  </si>
  <si>
    <t>d__Bacteria;p__Proteobacteria;c__Gammaproteobacteria;o__Burkholderiales;f__Burkholderiaceae;g__Bordetella_C;s__Bordetella_C sp002119725</t>
  </si>
  <si>
    <t>d__Bacteria;p__Proteobacteria;c__Gammaproteobacteria;o__Burkholderiales;f__Burkholderiaceae;g__Bordetella_C;s__</t>
  </si>
  <si>
    <t>GCF_001704295.1, s__Bordetella_C sp001704295, 95.0, 82.26, 0.63; GCF_001676705.1, s__Bordetella_C bronchialis, 95.0, 82.23, 0.68; GCF_002261425.1, s__Bordetella_C sp002261425, 95.0, 82.12, 0.65; GCF_002119685.1, s__Bordetella_C sp002119685, 95.0, 82.0, 0.63; GCF_002261215.1, s__Bordetella_C sp002261215, 95.0, 81.66, 0.66; GCF_001676725.1, s__Bordetella_C flabilis, 95.0, 81.52, 0.65; GCF_002261225.1, s__Bordetella_C sp002261225, 95.0, 80.8, 0.55; GCF_001433395.1, s__Bordetella_C sp001433395, 95.0, 80.16, 0.48; GCF_002209485.1, s__Bordetella_C sp002209485, 95.0, 80.01, 0.5</t>
  </si>
  <si>
    <t>d__Bacteria;p__Thermotogota;c__Thermotogae;o__Thermotogales;f__Fervidobacteriaceae;g__Thermosipho;s__Thermosipho affectus</t>
  </si>
  <si>
    <t>GCF_001990485.1</t>
  </si>
  <si>
    <t>d__Bacteria;p__Thermotogota;c__Thermotogae;o__Thermotogales;f__Fervidobacteriaceae;g__Thermosipho;s__</t>
  </si>
  <si>
    <t>GCF_000016905.1, s__Thermosipho melanesiensis, 95.0, 78.56, 0.49; GCF_000021285.1, s__Thermosipho africanus, 95.0, 78.25, 0.36</t>
  </si>
  <si>
    <t>d__Bacteria;p__Firmicutes_A;c__Thermoanaerobacteria;o__Thermoanaerobacterales;f__Thermoanaerobacteraceae;g__Thermoanaerobacterium;s__Thermoanaerobacterium xylanolyticum</t>
  </si>
  <si>
    <t>d__Bacteria;p__Firmicutes_A;c__Thermoanaerobacteria;o__Thermoanaerobacterales;f__Thermoanaerobacteraceae;g__Thermoanaerobacterium;s__</t>
  </si>
  <si>
    <t>GCF_002102475.1, s__Thermoanaerobacterium sp002102475, 95.0, 94.24, 0.83; GCA_000307585.2, s__Thermoanaerobacterium saccharolyticum_B, 95.0, 91.38, 0.84; GCF_000747665.1, s__Thermoanaerobacterium saccharolyticum_A, 95.0, 91.36, 0.79; GCF_000145615.1, s__Thermoanaerobacterium thermosaccharolyticum, 95.0, 82.89, 0.68; GCF_900205865.1, s__Thermoanaerobacterium sp900205865, 95.0, 80.69, 0.37</t>
  </si>
  <si>
    <t>d__Bacteria;p__Actinobacteriota;c__Actinobacteria;o__Propionibacteriales;f__Propionibacteriaceae;g__Cutibacterium;s__Cutibacterium humerusii</t>
  </si>
  <si>
    <t>GCF_000204235.1</t>
  </si>
  <si>
    <t>d__Bacteria;p__Actinobacteriota;c__Actinobacteria;o__Propionibacteriales;f__Propionibacteriaceae;g__Cutibacterium;s__</t>
  </si>
  <si>
    <t>GCF_003030305.1, s__Cutibacterium acnes, 95.0, 85.94, 0.87; GCF_001642025.1, s__Cutibacterium namnetense, 95.0, 85.34, 0.87; GCF_000227295.1, s__Cutibacterium avidum, 95.0, 81.37, 0.65; GCF_000463665.1, s__Cutibacterium granulosum, 95.0, 78.73, 0.26</t>
  </si>
  <si>
    <t>d__Bacteria;p__Thermosulfidibacterota;c__Thermosulfidibacteria;o__Thermosulfidibacterales;f__Thermosulfidibacteraceae;g__Thermosulfidibacter;s__Thermosulfidibacter takaii</t>
  </si>
  <si>
    <t>d__Bacteria;;c__;o__;f__;g__;s__</t>
  </si>
  <si>
    <t>d__Bacteria;p__Actinobacteriota;c__Actinobacteria;o__Streptomycetales;f__Streptomycetaceae;g__Kitasatospora;s__Kitasatospora sp002943525</t>
  </si>
  <si>
    <t>d__Bacteria;p__Actinobacteriota;c__Actinobacteria;o__Streptomycetales;f__Streptomycetaceae;g__Kitasatospora;s__</t>
  </si>
  <si>
    <t>GCF_001424875.1, s__Kitasatospora sp001424875, 95.0, 84.03, 0.59; GCF_900199205.1, s__Kitasatospora sp900199205, 95.0, 83.5, 0.58; GCF_000716875.1, s__Kitasatospora novaecaesareae, 95.0, 83.45, 0.61; GCF_000721255.1, s__Kitasatospora aureofaciens, 95.0, 83.39, 0.61; GCF_000744785.1, s__Kitasatospora azatica, 95.0, 83.33, 0.56; GCF_002300355.1, s__Kitasatospora sp002300355, 95.0, 83.29, 0.54; GCF_001625365.1, s__Kitasatospora sp001625365, 95.0, 83.19, 0.54; GCF_002813365.1, s__Kitasatospora sp002813365, 95.0, 83.1, 0.54; GCF_001905045.1, s__Kitasatospora sp001905045, 95.0, 83.06, 0.56; GCF_000719705.1, s__Kitasatospora sp000719705, 95.0, 83.06, 0.55; GCF_003205575.1, s__Kitasatospora tateyamensis, 95.0, 83.05, 0.62; GCF_000961885.1, s__Kitasatospora rubellomurinus, 95.0, 83.03, 0.59; GCF_000717715.1, s__Kitasatospora sp000717715, 95.0, 83.0, 0.55; GCF_001905545.1, s__Kitasatospora sp001905545, 95.0, 82.99, 0.54; GCF_000744225.1, s__Kitasatospora mediocidica, 95.0, 82.94, 0.54; GCF_000721625.1, s__Kitasatospora sp000721625, 95.0, 82.92, 0.61; GCF_000720635.1, s__Kitasatospora sp000720635, 95.0, 82.86, 0.55; GCF_000718025.1, s__Kitasatospora purpeofusca, 95.0, 82.83, 0.55; GCF_000719695.1, s__Kitasatospora sp000719695, 95.0, 82.77, 0.55; GCF_002813165.1, s__Kitasatospora sp002813165, 95.0, 82.76, 0.58; GCF_002754615.1, s__Kitasatospora sp002754615, 95.0, 82.75, 0.58; GCF_000269985.1, s__Kitasatospora setae, 95.0, 82.74, 0.57; GCF_900105395.1, s__Kitasatospora sp900105395, 95.0, 82.73, 0.56; GCF_000716545.1, s__Kitasatospora phosalacinea, 95.0, 82.7, 0.64; GCF_000717185.1, s__Kitasatospora phosalacinea_A, 95.0, 82.69, 0.58; GCF_000836635.1, s__Kitasatospora griseola, 95.0, 82.66, 0.57; GCF_000696185.1, s__Kitasatospora cheerisanensis, 95.0, 82.61, 0.58; GCF_002846355.1, s__Kitasatospora sp002846355, 95.0, 82.57, 0.49; GCF_001905465.1, s__Kitasatospora sp001905465, 95.0, 82.36, 0.59</t>
  </si>
  <si>
    <t>d__Bacteria;p__Bacteroidota;c__Bacteroidia;o__Flavobacteriales;f__Weeksellaceae;g__Chryseobacterium;s__Chryseobacterium sp001456155</t>
  </si>
  <si>
    <t>d__Bacteria;p__Bacteroidota;c__Bacteroidia;o__Flavobacteriales;f__Weeksellaceae;g__Chryseobacterium;s__</t>
  </si>
  <si>
    <t>GCF_900111495.1, s__Chryseobacterium wanjuense, 95.0, 84.17, 0.76; GCF_000430825.1, s__Chryseobacterium daeguense, 95.0, 83.63, 0.72; GCF_000799195.1, s__Chryseobacterium sp000799195, 95.0, 83.47, 0.71; GCF_900156075.1, s__Chryseobacterium sp900156075, 95.0, 83.33, 0.78; GCF_900100115.1, s__Chryseobacterium soldanellicola, 95.0, 82.83, 0.67; GCF_900129245.1, s__Chryseobacterium arachidis, 95.0, 82.22, 0.65; GCF_001425355.1, s__Chryseobacterium sp001425355, 95.0, 82.15, 0.62; GCF_900114875.1, s__Chryseobacterium limigenitum, 95.0, 82.1, 0.6; GCF_001648155.1, s__Chryseobacterium glaciei, 95.0, 82.07, 0.63; GCF_001045455.1, s__Chryseobacterium sp001045455, 95.0, 81.93, 0.59; GCF_000799455.1, s__Chryseobacterium sp000799455, 95.0, 81.9, 0.57; GCF_000813825.1, s__Chryseobacterium taiwanense, 95.0, 81.73, 0.57; GCA_002455915.1, s__Chryseobacterium sp002455915, 95.0, 81.7, 0.57; GCF_900156825.1, s__Chryseobacterium gambrini, 95.15, 81.64, 0.59; GCF_002177115.1, s__Chryseobacterium mucoviscidosis, 95.15, 81.61, 0.58; GCF_002797535.1, s__Chryseobacterium geocarposphaerae, 95.0, 81.51, 0.57; GCF_900109935.1, s__Chryseobacterium taichungense, 95.0, 81.4, 0.54; GCF_000333355.1, s__Chryseobacterium sp000333355, 95.0, 81.31, 0.54; GCF_900099685.1, s__Chryseobacterium taeanense, 95.0, 81.12, 0.58; GCF_900142445.1, s__Chryseobacterium polytrichastri, 95.0, 81.11, 0.57; GCF_000708615.2, s__Chryseobacterium hispalense, 95.0, 81.11, 0.57; GCA_002434285.1, s__Chryseobacterium sp002434285, 95.0, 81.07, 0.59; GCF_001297705.1, s__Chryseobacterium sp001297705, 95.0, 81.0, 0.59; GCF_000744495.1, s__Chryseobacterium sp000744495, 95.0, 80.99, 0.57; GCF_003290185.1, s__Chryseobacterium lathyri, 95.0, 80.94, 0.55; GCF_001556235.1, s__Chryseobacterium sp001556235, 95.0, 80.85, 0.54; GCF_900129385.1, s__Chryseobacterium takakiae, 95.0, 80.7, 0.57; GCF_001421435.1, s__Chryseobacterium sp001421435, 95.0, 80.61, 0.51; GCF_002754245.1, s__Chryseobacterium sp002754245, 95.0, 80.61, 0.51; GCF_000737785.1, s__Chryseobacterium luteum, 95.0, 80.6, 0.52; GCF_000737715.1, s__Chryseobacterium sp000737715, 95.0, 80.58, 0.5; GCF_000799335.1, s__Chryseobacterium sp000799335, 95.0, 80.57, 0.54; GCF_002835665.1, s__Chryseobacterium sp002835665, 95.0, 80.56, 0.47; GCF_900142785.1, s__Chryseobacterium carnipullorum, 95.0, 80.56, 0.49; GCF_900116415.1, s__Chryseobacterium formosense, 95.0, 80.55, 0.52; GCF_003182335.1, s__Chryseobacterium sp003182335, 95.0, 80.54, 0.52; GCF_900143185.1, s__Chryseobacterium scophthalmum, 95.0, 80.54, 0.5; GCF_900128945.1, s__Chryseobacterium sp900128945, 95.0, 80.52, 0.5; GCF_000430845.1, s__Chryseobacterium gregarium, 95.0, 80.52, 0.51; GCF_002979455.1, s__Chryseobacterium sp002979455, 95.0, 80.51, 0.51; GCF_900115055.1, s__Chryseobacterium oleae, 95.0, 80.5, 0.5; GCF_001684975.1, s__Chryseobacterium artocarpi, 95.0, 80.49, 0.48; GCF_000799235.1, s__Chryseobacterium sp000799235, 95.0, 80.49, 0.52; GCF_002025665.1, s__Chryseobacterium indologenes_F, 95.0, 80.48, 0.53; GCF_900156145.1, s__Chryseobacterium indoltheticum, 95.0, 80.48, 0.48; GCF_000799515.1, s__Chryseobacterium sp000799515, 95.0, 80.47, 0.51; GCF_000745535.1, s__Chryseobacterium sp000745535, 95.0, 80.46, 0.53; GCF_900129755.1, s__Chryseobacterium oranimense, 95.0, 80.46, 0.52; GCF_002979755.1, s__Chryseobacterium culicis_A, 95.0, 80.45, 0.53; GCF_003201365.1, s__Chryseobacterium sp003201365, 95.0, 80.44, 0.5; GCF_000799325.1, s__Chryseobacterium sp000799325, 95.0, 80.44, 0.52; GCF_900156735.1, s__Chryseobacterium ureilyticum, 95.0, 80.43, 0.5; GCF_900156935.1, s__Chryseobacterium sp900156935, 95.0, 80.42, 0.56; GCF_001684955.1, s__Chryseobacterium contaminans, 95.0, 80.42, 0.46; GCF_002899875.1, s__Chryseobacterium lactis, 95.0, 80.42, 0.5; GCF_002899895.1, s__Chryseobacterium oncorhynchi, 95.0, 80.41, 0.46; GCF_000829375.1, s__Chryseobacterium sp000829375, 95.0, 80.41, 0.49; GCF_003020585.1, s__Chryseobacterium sp003020585, 95.0, 80.4, 0.47; GCF_000737705.1, s__Chryseobacterium soli, 95.0, 80.4, 0.52; GCF_002899945.2, s__Chryseobacterium viscerum, 95.0, 80.37, 0.52; GCF_001045465.1, s__Chryseobacterium angstadtii, 95.0, 80.36, 0.51; GCF_002285635.2, s__Chryseobacterium piperi, 95.0, 80.35, 0.46; GCF_001045445.1, s__Chryseobacterium sp001045445, 95.0, 80.35, 0.53; GCF_900100075.1, s__Chryseobacterium jejuense, 95.0, 80.34, 0.48; GCF_900156575.1, s__Chryseobacterium shigense, 95.0, 80.33, 0.48; GCF_900169075.1, s__Chryseobacterium sp900169075, 95.0, 80.33, 0.49; GCF_000737765.1, s__Chryseobacterium vrystaatense, 95.0, 80.32, 0.49; GCF_000799375.1, s__Chryseobacterium sp000799375, 95.0, 80.32, 0.53; GCF_001021975.1, s__Chryseobacterium gallinarum, 95.0, 80.32, 0.48; GCF_001593385.1, s__Chryseobacterium cucumeris, 95.0, 80.31, 0.53; GCF_001013295.1, s__Chryseobacterium indologenes_B, 95.0, 80.28, 0.5; GCF_900078205.2, s__Chryseobacterium sp900078205, 95.0, 80.27, 0.48; GCF_900176315.1, s__Chryseobacterium sp900176315, 95.0, 80.24, 0.48; GCF_000143785.1, s__Chryseobacterium gleum, 95.0, 80.21, 0.54; GCF_900156585.1, s__Chryseobacterium joostei, 95.0, 80.21, 0.49; GCF_001563495.1, s__Chryseobacterium kwangjuense, 95.0, 80.2, 0.51; GCA_002338325.1, s__Chryseobacterium indologenes_D, 95.0, 80.17, 0.48; GCF_900168205.1, s__Chryseobacterium balustinum, 95.0, 80.16, 0.5; GCF_900113975.1, s__Chryseobacterium indologenes, 95.0, 80.15, 0.5; GCF_900108365.1, s__Chryseobacterium culicis, 95.0, 80.15, 0.51; GCF_001295265.1, s__Chryseobacterium indologenes_A, 95.0, 80.11, 0.49; GCF_001677955.1, s__Chryseobacterium sp001677955, 95.0, 80.1, 0.48; GCF_001507325.1, s__Chryseobacterium greenlandense, 96.64, 80.1, 0.45; GCF_002216065.1, s__Chryseobacterium sp002216065, 95.0, 80.08, 0.49; GCF_001684965.1, s__Chryseobacterium arthrosphaerae, 95.0, 80.06, 0.5; GCA_002439165.1, s__Chryseobacterium indologenes_E, 95.0, 80.06, 0.45; GCF_000745795.1, s__Chryseobacterium sp000745795, 95.0, 80.0, 0.56; GCF_001420285.1, s__Chryseobacterium aquaticum, 96.64, 79.98, 0.48; GCF_000799255.1, s__Chryseobacterium sp000799255, 95.0, 79.9, 0.48; GCF_002899825.2, s__Chryseobacterium sp002899825, 95.0, 79.87, 0.5; GCF_001424145.1, s__Chryseobacterium sp001424145, 95.0, 79.63, 0.42; GCF_900103755.1, s__Chryseobacterium taihuense, 95.0, 79.43, 0.43; GCF_001424105.1, s__Chryseobacterium sp001424105, 95.0, 79.38, 0.4; GCF_002770595.1, s__Chryseobacterium camelliae, 95.0, 79.13, 0.34; GCF_900156685.1, s__Chryseobacterium piscicola, 95.0, 79.11, 0.43; GCF_001424585.1, s__Chryseobacterium sp001424585, 95.0, 78.85, 0.34</t>
  </si>
  <si>
    <t>d__Bacteria;p__Firmicutes_I;c__Bacilli_A;o__Paenibacillales;f__Paenibacillaceae;g__Paenibacillus;s__Paenibacillus kribbensis</t>
  </si>
  <si>
    <t>GCF_000236805.1, s__Paenibacillus peoriae, 95.0, 94.73, 0.86; GCF_000520755.1, s__Paenibacillus sp000520755, 95.0, 91.16, 0.79; GCF_000235585.1, s__Paenibacillus terrae_B, 95.0, 87.68, 0.82; GCF_001719045.1, s__Paenibacillus polymyxa_B, 95.0, 87.29, 0.74; GCF_001709075.1, s__Paenibacillus polymyxa_D, 95.0, 86.9, 0.76; GCF_000943545.1, s__Paenibacillus terrae_A, 95.0, 86.68, 0.74; GCA_001447315.1, s__Paenibacillus sp001447315, 95.0, 86.62, 0.77; GCF_000237325.1, s__Paenibacillus polymyxa_C, 95.0, 86.28, 0.73; GCF_000217775.1, s__Paenibacillus polymyxa, 95.0, 86.18, 0.72; GCF_001619755.1, s__Paenibacillus jamilae, 95.0, 85.73, 0.75; GCF_001857945.1, s__Paenibacillus crassostreae, 95.0, 80.47, 0.06; GCF_000949425.1, s__Paenibacillus sp000949425, 95.0, 79.74, 0.06; GCF_000757885.1, s__Paenibacillus wynnii, 95.0, 79.42, 0.06; GCF_000758725.1, s__Paenibacillus odorifer, 95.0, 79.4, 0.07; GCF_001632305.1, s__Paenibacillus glucanolyticus_B, 95.0, 79.26, 0.07; GCF_000993825.1, s__Paenibacillus durus_B, 95.0, 79.23, 0.08; GCF_000758525.1, s__Paenibacillus sp000758525, 95.0, 79.13, 0.09; GCA_003268635.1, s__Paenibacillus sp003268635, 95.0, 79.09, 0.08; GCF_000758585.1, s__Paenibacillus sp000758585, 95.0, 78.96, 0.07; GCF_001659845.1, s__Paenibacillus sp001659845, 95.0, 78.95, 0.11; GCF_000612505.1, s__Paenibacillus sabinae, 95.0, 78.92, 0.08; GCF_000756615.1, s__Paenibacillus durus, 95.0, 78.91, 0.08; GCF_000758545.1, s__Paenibacillus sp000758545, 95.0, 78.9, 0.06; GCF_002968835.1, s__Paenibacillus sp002968835, 95.0, 78.86, 0.1; GCF_002192415.1, s__Paenibacillus donghaensis, 95.0, 78.81, 0.07; GCF_001908275.1, s__Paenibacillus xylanexedens, 96.31, 78.77, 0.1; GCF_000758685.1, s__Paenibacillus stellifer, 95.0, 78.75, 0.07; GCF_900289175.1, s__Paenibacillus sp900289175, 95.0, 78.65, 0.07; GCF_001637205.1, s__Paenibacillus glacialis, 95.0, 78.65, 0.05; GCF_000981585.1, s__Paenibacillus riograndensis, 96.33, 78.64, 0.1; GCF_000758625.1, s__Paenibacillus sp000758625, 95.0, 78.62, 0.08; GCF_000758705.1, s__Paenibacillus graminis, 95.0, 78.59, 0.08; GCF_000758605.1, s__Paenibacillus sp000758605, 95.0, 78.56, 0.08; GCF_000758665.1, s__Paenibacillus borealis, 95.0, 78.49, 0.08; GCF_000758565.1, s__Paenibacillus sp000758565, 95.0, 78.47, 0.08; GCF_002741055.1, s__Paenibacillus ihbetae, 95.0, 78.44, 0.08; GCF_900156375.1, s__Paenibacillus macquariensis, 95.0, 78.2, 0.05; GCF_001637225.1, s__Paenibacillus antarcticus, 95.0, 78.17, 0.04; GCF_000987955.1, s__Paenibacillus sp000987955, 95.0, 77.99, 0.07; GCF_001909095.1, s__Paenibacillus sp001909095, 95.0, 77.97, 0.07; GCF_001426865.1, s__Paenibacillus sp001426865, 95.0, 77.95, 0.07; GCF_001570725.1, s__Paenibacillus amylolyticus_A, 95.0, 77.95, 0.09; GCF_000499205.1, s__Paenibacillus sp000499205, 95.0, 77.94, 0.11; GCF_900110055.1, s__Paenibacillus sp900110055, 95.0, 77.92, 0.11; GCA_900177425.1, s__Paenibacillus uliginis, 95.0, 77.9, 0.07; GCF_001277345.1, s__Paenibacillus solani, 95.0, 77.86, 0.06; GCF_003217495.1, s__Paenibacillus barcinonensis, 95.0, 77.85, 0.09; GCF_001955535.1, s__Paenibacillus sp001955535, 95.0, 77.84, 0.08; GCF_000374185.1, s__Paenibacillus sp000374185, 95.0, 77.84, 0.09; GCF_000316035.1, s__Paenibacillus sp000316035, 95.38, 77.81, 0.1; GCF_900116105.1, s__Paenibacillus sp900116105, 95.0, 77.77, 0.07; GCF_000377505.1, s__Paenibacillus massiliensis, 96.11, 77.76, 0.13; GCF_000426545.1, s__Paenibacillus panacisoli, 96.11, 77.74, 0.13; GCF_001315105.1, s__Paenibacillus sp001315105, 95.0, 77.71, 0.06; GCF_001012825.1, s__Paenibacillus etheri, 95.0, 77.7, 0.06; GCF_900109515.1, s__Paenibacillus sp900109515, 95.0, 77.69, 0.1; GCF_900101225.1, s__Paenibacillus sp900101225, 95.29, 77.69, 0.1; GCF_000732325.1, s__Paenibacillus sp000732325, 95.0, 77.66, 0.08; GCF_900102085.1, s__Paenibacillus polysaccharolyticus, 95.0, 77.63, 0.08; GCF_001373415.1, s__Paenibacillus sp001373415, 95.0, 77.63, 0.08; GCF_000230915.1, s__Paenibacillus lactis, 95.0, 77.62, 0.07; GCA_003287275.1, s__Paenibacillus taichungensis, 95.0, 77.6, 0.1; GCF_001280595.1, s__Paenibacillus sp001280595, 95.0, 77.58, 0.1; GCF_900102965.1, s__Paenibacillus jilunlii, 95.0, 77.56, 0.08; GCF_001956185.1, s__Paenibacillus rhizosphaerae, 95.0, 77.53, 0.08; GCF_001955855.1, s__Paenibacillus sp001955855, 95.82, 77.51, 0.09; GCF_900095775.1, s__Paenibacillus amylolyticus_B, 95.0, 77.5, 0.1; GCF_002573715.1, s__Paenibacillus sp002573715, 95.0, 77.5, 0.08; GCF_000576305.1, s__Paenibacillus pini, 95.0, 77.5, 0.08; GCF_002803325.1, s__Paenibacillus glucanolyticus_A, 95.0, 77.5, 0.08; GCF_003248275.1, s__Paenibacillus silvae, 95.0, 77.46, 0.09; GCF_001956175.1, s__Paenibacillus amylolyticus_C, 96.31, 77.46, 0.1; GCF_000723885.1, s__Paenibacillus camerounensis, 95.0, 77.45, 0.06; GCF_001682855.1, s__Paenibacillus sp001682855, 95.0, 77.45, 0.07; GCF_001955925.1, s__Paenibacillus sp001955925, 95.0, 77.44, 0.06; GCF_002407025.1, s__Paenibacillus lautus, 95.0, 77.44, 0.08; GCF_000316285.1, s__Paenibacillus sonchi, 96.33, 77.42, 0.07; GCF_000787385.1, s__Paenibacillus sp000787385, 95.0, 77.41, 0.07; GCF_002257645.1, s__Paenibacillus sp002257645, 95.0, 77.41, 0.08; GCF_900111565.1, s__Paenibacillus sp900111565, 95.0, 77.37, 0.06; GCF_001514495.1, s__Paenibacillus pabuli, 95.0, 77.35, 0.1; GCF_001517085.1, s__Paenibacillus sp001517085, 95.0, 77.32, 0.07; GCF_001860525.1, s__Paenibacillus sp001860525, 95.0, 77.32, 0.08; GCA_002438345.1, s__Paenibacillus sp002438345, 95.0, 77.29, 0.05; GCF_003224455.1, s__Paenibacillus illinoisensis, 95.0, 77.29, 0.09; GCF_900110315.1, s__Paenibacillus sophorae, 95.0, 77.29, 0.07; GCF_001368795.1, s__Paenibacillus ihuae, 95.0, 77.25, 0.07; GCF_002264395.1, s__Paenibacillus sp002264395, 95.0, 77.0, 0.06; GCF_000520715.1, s__Paenibacillus zanthoxyli, 95.0, 77.0, 0.08; GCF_900099765.1, s__Paenibacillus typhae, 95.0, 76.96, 0.07; GCF_000520735.1, s__Paenibacillus forsythiae, 95.0, 76.86, 0.08; GCF_001955915.1, s__Paenibacillus sp001955915, 95.0, 76.82, 0.07; GCF_002272015.1, s__Paenibacillus campinasensis, 95.0, 76.82, 0.07</t>
  </si>
  <si>
    <t>d__Bacteria;p__Firmicutes;c__Bacilli;o__Lactobacillales;f__Lactobacillaceae;g__Lactobacillus;s__Lactobacillus crispatus</t>
  </si>
  <si>
    <t>GCF_002088015.1</t>
  </si>
  <si>
    <t>GCF_002706375.1, s__Lactobacillus amylovorus, 95.0, 83.32, 0.53; GCF_000615285.1, s__Lactobacillus kitasatonis, 95.0, 82.89, 0.59; GCF_000614735.1, s__Lactobacillus gallinarum, 95.0, 82.87, 0.6; GCF_000160855.1, s__Lactobacillus helveticus, 95.0, 82.3, 0.54; GCF_001591845.1, s__Lactobacillus acidophilus, 95.0, 81.86, 0.56; GCF_900103655.1, s__Lactobacillus kefiranofaciens, 95.0, 81.83, 0.5; GCF_001436305.1, s__Lactobacillus ultunensis, 95.0, 81.77, 0.53; GCF_002911475.1, s__Lactobacillus sp002911475, 95.0, 80.69, 0.35; GCF_000615445.1, s__Lactobacillus hamsteri, 95.0, 80.42, 0.44; GCF_001435325.1, s__Lactobacillus intestinalis, 95.0, 80.4, 0.35; GCF_001434335.1, s__Lactobacillus kalixensis, 95.0, 80.39, 0.36; GCF_000178475.1, s__Lactobacillus amylolyticus, 95.0, 80.17, 0.43; GCF_002158885.1, s__Lactobacillus gasseri_A, 95.0, 80.13, 0.21; GCF_000159335.1, s__Lactobacillus jensenii_A, 95.0, 80.0, 0.24; GCF_000296855.1, s__Lactobacillus gigeriorum, 95.0, 79.7, 0.3; GCF_000297025.1, s__Lactobacillus pasteurii, 95.0, 79.66, 0.33; GCF_000014425.1, s__Lactobacillus gasseri, 95.0, 79.34, 0.24; GCF_000425905.1, s__Lactobacillus psittaci, 95.0, 79.01, 0.24; GCF_000296835.1, s__Lactobacillus hominis, 95.0, 78.97, 0.25; GCF_000159355.1, s__Lactobacillus johnsonii, 95.0, 78.96, 0.25; GCF_001436695.1, s__Lactobacillus taiwanensis, 95.0, 78.82, 0.28; GCF_001436775.1, s__Lactobacillus acetotolerans, 95.0, 78.73, 0.32; GCA_001311765.1, s__Lactobacillus equicursoris, 95.0, 78.65, 0.11; GCF_002916935.1, s__Lactobacillus sp002916935, 95.0, 78.57, 0.2; GCF_002837055.1, s__Lactobacillus apis, 95.0, 78.46, 0.23; GCA_900088455.1, s__Lactobacillus delbrueckii_A, 95.0, 78.4, 0.09; GCF_001436455.1, s__Lactobacillus jensenii, 95.0, 78.33, 0.27; GCF_000760615.1, s__Lactobacillus sp000760615, 95.0, 78.16, 0.15; GCF_001433875.1, s__Lactobacillus delbrueckii, 95.0, 78.05, 0.1; GCF_000967195.1, s__Lactobacillus kullabergensis, 95.0, 77.96, 0.15; GCF_900112665.1, s__Lactobacillus bombicola, 95.0, 77.86, 0.2; GCF_000970775.1, s__Lactobacillus melliventris, 95.0, 77.8, 0.15; GCF_000970855.1, s__Lactobacillus helsingborgensis, 95.0, 77.75, 0.17; GCA_002418055.1, s__Lactobacillus sp002418055, 95.0, 77.7, 0.2; GCF_000970755.1, s__Lactobacillus kimbladii, 95.0, 77.63, 0.16; GCF_000160875.1, s__Lactobacillus iners, 95.0, 77.31, 0.14</t>
  </si>
  <si>
    <t>d__Bacteria;p__Actinobacteriota;c__Actinobacteria;o__Mycobacteriales;f__Mycobacteriaceae;g__Corynebacterium;s__Corynebacterium camporealensis</t>
  </si>
  <si>
    <t>GCF_002861385.1, s__Corynebacterium aurimucosum_C, 95.0, 80.0, 0.37; GCF_000022905.1, s__Corynebacterium aurimucosum, 95.0, 79.93, 0.39; GCF_001586215.1, s__Corynebacterium simulans, 95.0, 79.75, 0.39; GCF_000833575.1, s__Corynebacterium singulare, 95.0, 79.71, 0.39; GCF_000988205.1, s__Corynebacterium minutissimum_A, 95.0, 79.67, 0.41; GCF_000175635.1, s__Corynebacterium tuberculostearicum_B, 96.4, 79.67, 0.41; GCF_001815935.1, s__Corynebacterium sp001815935, 95.0, 79.67, 0.44; GCF_001836165.1, s__Corynebacterium sp001836165, 95.0, 79.65, 0.39; GCF_000156615.2, s__Corynebacterium pseudogenitalium, 96.4, 79.62, 0.41; GCF_001807205.1, s__Corynebacterium sp001807205, 95.0, 79.61, 0.38; GCF_000159135.1, s__Corynebacterium striatum, 95.0, 79.57, 0.4; GCF_003065405.1, s__Corynebacterium sp003065405, 95.0, 79.49, 0.27; GCF_000478175.1, s__Corynebacterium sp000478175, 95.0, 79.47, 0.38; GCF_001021025.1, s__Corynebacterium epidermidicanis, 95.0, 79.39, 0.16; GCF_000805675.1, s__Corynebacterium minutissimum, 95.0, 79.38, 0.38; GCF_001812805.1, s__Corynebacterium sp001812805, 95.0, 79.31, 0.36; GCF_000159115.1, s__Corynebacterium accolens, 95.0, 79.31, 0.39; GCF_001941465.1, s__Corynebacterium flavescens, 95.0, 79.28, 0.29; GCF_001059565.1, s__Corynebacterium aurimucosum_E, 95.0, 79.28, 0.39; GCF_002154655.1, s__Corynebacterium kefirresidentii, 95.0, 79.23, 0.35; GCF_900092335.1, s__Corynebacterium phoceense, 95.0, 79.12, 0.38; GCF_000835165.1, s__Corynebacterium marinum, 95.0, 79.1, 0.27; GCF_000420605.1, s__Corynebacterium massiliense, 95.0, 79.1, 0.39; GCF_001643015.1, s__Corynebacterium crudilactis, 95.0, 79.09, 0.12; GCF_002155265.1, s__Corynebacterium pseudotuberculosis, 95.0, 79.07, 0.08; GCA_002162115.1, s__Corynebacterium ulcerans_A, 95.0, 79.04, 0.1; GCF_900103625.1, s__Corynebacterium mycetoides, 95.0, 79.03, 0.26; GCF_001457455.1, s__Corynebacterium diphtheriae, 95.0, 78.98, 0.12; GCF_000819445.1, s__Corynebacterium humireducens, 95.0, 78.96, 0.28; GCF_900187135.1, s__Corynebacterium ulcerans, 95.0, 78.93, 0.1; GCF_001277995.1, s__Corynebacterium deserti, 95.0, 78.87, 0.17; GCF_002287505.1, s__Corynebacterium glaucum, 95.0, 78.87, 0.21; GCF_000747315.1, s__Corynebacterium ureicelerivorans, 95.0, 78.83, 0.22; GCF_000143825.1, s__Corynebacterium genitalium, 95.0, 78.82, 0.23; GCF_001941445.1, s__Corynebacterium aquilae, 95.0, 78.82, 0.19; GCF_001941345.1, s__Corynebacterium stationis, 95.0, 78.79, 0.27; GCF_000341345.1, s__Corynebacterium halotolerans, 95.0, 78.77, 0.32; GCF_000590555.1, s__Corynebacterium argentoratense, 95.0, 78.74, 0.16; GCF_000767055.1, s__Corynebacterium doosanense, 95.0, 78.72, 0.24; GCF_000550805.1, s__Corynebacterium vitaeruminis, 95.0, 78.72, 0.28; GCF_900177745.1, s__Corynebacterium pollutisoli, 95.0, 78.69, 0.29; GCF_001263755.1, s__Corynebacterium riegelii, 95.0, 78.68, 0.22; GCF_000344785.1, s__Corynebacterium callunae, 95.0, 78.67, 0.14; GCF_000739455.1, s__Corynebacterium imitans, 95.0, 78.66, 0.26; GCF_001941425.1, s__Corynebacterium ammoniagenes, 95.0, 78.61, 0.27; GCF_002355155.1, s__Corynebacterium glutamicum_A, 95.0, 78.59, 0.15; GCF_001021045.1, s__Corynebacterium testudinoris, 95.0, 78.58, 0.25; GCF_900176865.1, s__Corynebacterium fournierii, 95.0, 78.57, 0.26; GCF_900155535.1, s__Corynebacterium urinapleomorphum, 95.0, 78.56, 0.22; GCF_000550785.1, s__Corynebacterium casei, 95.0, 78.55, 0.29; GCF_900078305.2, s__Corynebacterium bouchesdurhonense, 95.0, 78.52, 0.23; GCF_900156035.1, s__Corynebacterium afermentans, 95.0, 78.49, 0.27; GCF_000011325.1, s__Corynebacterium glutamicum, 95.0, 78.49, 0.17; GCF_900105505.1, s__Corynebacterium coyleae, 95.0, 78.48, 0.22; GCF_001020985.1, s__Corynebacterium mustelae, 95.0, 78.48, 0.09; GCF_900156665.1, s__Corynebacterium appendicis, 95.0, 78.47, 0.25; GCF_002563965.1, s__Corynebacterium renale, 95.0, 78.47, 0.17; GCF_900187295.1, s__Corynebacterium cystitidis, 95.0, 78.46, 0.12; GCF_001941565.1, s__Corynebacterium phocae, 95.0, 78.44, 0.23; GCF_001941485.1, s__Corynebacterium frankenforstense, 95.0, 78.44, 0.3; GCF_001831515.1, s__Corynebacterium sp001831515, 95.0, 78.37, 0.25; GCF_000577555.1, s__Corynebacterium jeddahense, 95.0, 78.36, 0.23; GCF_000011305.1, s__Corynebacterium efficiens, 95.0, 78.35, 0.24; GCF_001021065.1, s__Corynebacterium uterequi, 95.0, 78.34, 0.22; GCF_900105305.1, s__Corynebacterium timonense, 95.0, 78.31, 0.22; GCF_000442645.1, s__Corynebacterium maris, 95.0, 78.29, 0.28; GCF_002273005.1, s__Corynebacterium hadale, 95.0, 78.27, 0.23; GCF_001875665.1, s__Corynebacterium sp001875665, 95.0, 78.25, 0.17; GCF_000159635.1, s__Corynebacterium lipophiloflavum, 95.0, 78.24, 0.22; GCF_000759055.1, s__Corynebacterium tuscaniense, 95.0, 78.23, 0.16; GCF_000411375.1, s__Corynebacterium pyruviciproducens, 95.0, 78.2, 0.14; GCF_003070865.1, s__Corynebacterium sp003070865, 95.0, 78.18, 0.23; GCF_002994655.1, s__Corynebacterium sp002994655, 95.0, 78.18, 0.19; GCF_000732945.1, s__Corynebacterium atypicum, 95.0, 78.17, 0.16; GCF_002967075.1, s__Corynebacterium sp002967075, 95.0, 78.15, 0.25; GCF_000372385.1, s__Corynebacterium ciconiae, 95.0, 78.12, 0.16; GCF_900176155.1, s__Corynebacterium glucuronolyticum, 95.0, 78.12, 0.11; GCF_001807265.1, s__Corynebacterium sp001807265, 95.0, 78.06, 0.26; GCF_000373805.1, s__Corynebacterium pilosum, 95.0, 78.06, 0.21; GCF_000688415.1, s__Corynebacterium pseudodiphtheriticum, 95.0, 78.04, 0.12; GCF_001767255.1, s__Corynebacterium sp001767255, 95.0, 78.04, 0.19; GCF_001806875.1, s__Corynebacterium sp001806875, 95.0, 78.04, 0.21; GCF_000379425.1, s__Corynebacterium lubricantis, 95.0, 78.02, 0.2; GCF_900169525.1, s__Corynebacterium sp900169525, 95.0, 77.99, 0.17; GCA_002339505.1, s__Corynebacterium sp002339505, 95.0, 77.92, 0.26; GCF_000375525.1, s__Corynebacterium propinquum, 95.0, 77.86, 0.15; GCA_001764565.1, s__Corynebacterium concisus, 95.0, 77.84, 0.22; GCF_000375365.1, s__Corynebacterium mastitidis, 95.0, 77.8, 0.2; GCF_001412085.1, s__Corynebacterium lowii, 95.0, 77.69, 0.16; GCF_900113445.1, s__Corynebacterium spheniscorum, 95.0, 77.68, 0.15; GCF_001875725.1, s__Corynebacterium sp001875725, 95.0, 77.66, 0.18; GCF_000372085.1, s__Corynebacterium capitovis, 95.0, 77.56, 0.18; GCF_000175375.1, s__Corynebacterium matruchotii, 95.0, 77.51, 0.08; GCF_001412105.1, s__Corynebacterium oculi, 95.0, 77.36, 0.16; GCF_000318135.1, s__Corynebacterium durum, 95.0, 77.31, 0.09; GCF_000296405.1, s__Corynebacterium otitidis, 95.0, 77.27, 0.21</t>
  </si>
  <si>
    <t>d__Bacteria;p__Firmicutes;c__Bacilli;o__Lactobacillales;f__Enterococcaceae;g__Tetragenococcus;s__Tetragenococcus halophilus</t>
  </si>
  <si>
    <t>GCF_000283615.1</t>
  </si>
  <si>
    <t>d__Bacteria;p__Firmicutes;c__Bacilli;o__Lactobacillales;f__Enterococcaceae;g__Tetragenococcus;s__</t>
  </si>
  <si>
    <t>GCF_001544195.1, s__Tetragenococcus solitarius, 95.0, 81.72, 0.57; GCF_000423785.1, s__Tetragenococcus muriaticus, 95.0, 81.15, 0.63</t>
  </si>
  <si>
    <t>d__Bacteria;p__Actinobacteriota;c__Actinobacteria;o__Mycobacteriales;f__Mycobacteriaceae;g__Nocardia;s__Nocardia terpenica</t>
  </si>
  <si>
    <t>GCF_001625105.1</t>
  </si>
  <si>
    <t>d__Bacteria;p__Actinobacteriota;c__Actinobacteria;o__Mycobacteriales;f__Mycobacteriaceae;g__Nocardia;s__</t>
  </si>
  <si>
    <t>GCF_000308875.1, s__Nocardia transvalensis, 95.0, 82.67, 0.53; GCF_001613165.1, s__Nocardia mexicana, 95.0, 82.65, 0.5; GCF_001613105.1, s__Nocardia pseudobrasiliensis, 95.0, 82.52, 0.56; GCF_000526215.1, s__Nocardia sp000526215, 95.0, 82.4, 0.48; GCF_001612845.1, s__Nocardia elegans, 96.91, 81.47, 0.48; GCF_001612965.1, s__Nocardia kruczakiae, 95.71, 81.46, 0.5; GCF_000308535.1, s__Nocardia cerradoensis, 95.02, 81.45, 0.5; GCF_000308615.1, s__Nocardia jiangxiensis, 95.0, 81.4, 0.44; GCF_001612635.1, s__Nocardia africana, 95.0, 81.36, 0.48; GCF_000308375.1, s__Nocardia aobensis, 95.71, 81.33, 0.49; GCF_001613065.1, s__Nocardia miyunensis, 95.0, 81.31, 0.43; GCF_000381925.1, s__Nocardia sp000381925, 95.0, 81.3, 0.43; GCF_002933465.1, s__Nocardia nova_B, 95.0, 81.29, 0.49; GCF_000523235.1, s__Nocardia nova_A, 95.0, 81.29, 0.44; GCF_001613005.1, s__Nocardia nova, 96.91, 81.24, 0.48; GCF_001613505.1, s__Nocardia mikamii, 95.0, 81.22, 0.49; GCF_001613305.1, s__Nocardia vaccinii, 95.0, 81.13, 0.41; GCF_000308855.1, s__Nocardia veterana, 95.0, 81.09, 0.53; GCF_001182745.1, s__Nocardia farcinica, 95.0, 81.04, 0.5; GCF_000308635.1, s__Nocardia otitidiscaviarum, 95.0, 80.99, 0.49; GCF_001865855.1, s__Nocardia seriolae, 95.0, 80.96, 0.45; GCF_000308655.1, s__Nocardia niigatensis, 95.0, 80.95, 0.45; GCF_000284035.1, s__Nocardia cyriacigeorgica_B, 95.0, 80.92, 0.5; GCF_000308815.1, s__Nocardia concava, 95.0, 80.88, 0.44; GCF_001613185.1, s__Nocardia puris, 95.0, 80.81, 0.46; GCF_001613405.1, s__Nocardia crassostreae, 95.0, 80.7, 0.43; GCF_001613325.1, s__Nocardia yamanashiensis, 95.0, 80.65, 0.42; GCF_000308555.1, s__Nocardia cyriacigeorgica, 95.0, 80.63, 0.49; GCF_000308715.1, s__Nocardia tenerifensis, 95.0, 80.61, 0.42; GCF_001613045.1, s__Nocardia lijiangensis, 95.0, 80.6, 0.44; GCF_001613465.1, s__Nocardia niwae, 95.0, 80.57, 0.46; GCF_001613365.1, s__Nocardia xishanensis, 95.0, 80.56, 0.44; GCF_000308755.1, s__Nocardia pneumoniae, 95.0, 80.53, 0.44; GCF_001613125.1, s__Nocardia shimofusensis, 95.0, 80.52, 0.46; GCF_000308575.1, s__Nocardia exalbida, 96.72, 80.51, 0.46; GCF_000308355.2, s__Nocardia asteroides, 95.0, 80.51, 0.48; GCF_900269665.1, s__Nocardia suismassiliense, 95.0, 80.48, 0.43; GCF_001612615.1, s__Nocardia amikacinitolerans, 95.0, 80.46, 0.48; GCF_001612785.1, s__Nocardia beijingensis, 95.0, 80.43, 0.46; GCF_001612765.1, s__Nocardia arthritidis, 95.11, 80.41, 0.46; GCF_001612985.1, s__Nocardia gamkensis, 96.72, 80.41, 0.44; GCF_001612945.1, s__Nocardia inohanensis, 95.0, 80.4, 0.46; GCF_003182135.1, s__Nocardia neocaledoniensis, 95.0, 80.35, 0.45; GCF_000308415.1, s__Nocardia asiatica, 95.0, 80.35, 0.4; GCF_000308455.1, s__Nocardia abscessus, 95.0, 80.34, 0.41; GCF_001613265.1, s__Nocardia vermiculata, 95.0, 80.33, 0.46; GCF_000308595.1, s__Nocardia higoensis, 95.0, 80.33, 0.43; GCF_000308475.2, s__Nocardia brasiliensis, 95.82, 80.29, 0.44; GCF_001613425.1, s__Nocardia vulneris, 95.82, 80.29, 0.43; GCF_000710915.1, s__Nocardia brasiliensis_A, 95.21, 80.29, 0.43; GCF_000308435.1, s__Nocardia araoensis, 95.0, 80.29, 0.44; GCF_001613145.1, s__Nocardia jejuensis, 95.0, 80.29, 0.42; GCF_000250675.2, s__Nocardia brasiliensis_B, 95.22, 80.28, 0.44; GCF_000308795.1, s__Nocardia thailandica, 95.0, 80.27, 0.48; GCF_001612745.1, s__Nocardia amamiensis, 95.0, 80.26, 0.39; GCF_001612885.1, s__Nocardia harenae, 95.0, 80.19, 0.49; GCF_001625085.1, s__Nocardia acidivorans, 95.0, 80.13, 0.47; GCF_001886715.1, s__Nocardia soli_A, 95.0, 80.04, 0.42; GCF_000308695.1, s__Nocardia takedensis, 95.0, 80.04, 0.42; GCF_001612685.1, s__Nocardia altamirensis, 95.0, 79.99, 0.42; GCF_001612825.1, s__Nocardia caishijiensis, 95.0, 79.96, 0.47; GCF_001612805.1, s__Nocardia coubleae, 96.97, 79.92, 0.44; GCF_001310275.1, s__Nocardia arizonensis, 95.0, 79.89, 0.43; GCF_001612905.1, s__Nocardia ignorata, 96.97, 79.84, 0.42; GCF_001612725.1, s__Nocardia anaemiae, 95.0, 79.83, 0.38; GCF_000308835.1, s__Nocardia vinacea, 95.0, 79.73, 0.38; GCF_002846365.1, s__Nocardia fluminea, 95.0, 79.72, 0.37; GCF_001613225.1, s__Nocardia pseudovaccinii, 95.0, 79.7, 0.36; GCF_001613345.1, s__Nocardia uniformis, 95.0, 79.66, 0.38; GCF_001613085.1, s__Nocardia salmonicida, 95.0, 79.56, 0.36; GCF_002081715.1, s__Nocardia donostiensis, 95.0, 79.54, 0.42; GCF_001612665.1, s__Nocardia alba, 95.0, 79.44, 0.4; GCF_000308495.1, s__Nocardia brevicatena, 95.0, 79.41, 0.36; GCF_003123685.1, s__Nocardia sp003123685, 95.0, 79.4, 0.36; GCF_000308675.1, s__Nocardia paucivorans, 95.0, 79.21, 0.38; GCF_000308775.1, s__Nocardia testacea, 95.0, 79.0, 0.37; GCF_001613205.1, s__Nocardia sienata, 95.0, 78.93, 0.37; GCF_001613445.1, s__Nocardia grenadensis, 95.0, 78.86, 0.38; GCF_001618425.1, s__Nocardia fusca, 95.0, 78.82, 0.34; GCF_000720425.1, s__Nocardia rhamnosiphila, 95.0, 78.76, 0.35; GCF_000308515.1, s__Nocardia carnea, 95.0, 78.68, 0.32; GCA_001613025.1, s__Nocardia jinanensis, 95.0, 78.5, 0.33; GCF_001613245.1, s__Nocardia speluncae, 95.0, 78.44, 0.3; GCF_001613385.1, s__Nocardia flavorosea, 95.0, 78.42, 0.32; GCF_000482385.1, s__Nocardia sp000482385, 95.0, 78.12, 0.38</t>
  </si>
  <si>
    <t>d__Bacteria;p__Proteobacteria;c__Gammaproteobacteria;o__Pseudomonadales;f__Pseudomonadaceae;g__Pseudomonas_E;s__Pseudomonas_E veronii</t>
  </si>
  <si>
    <t>GCF_001439695.1</t>
  </si>
  <si>
    <t>d__Bacteria;p__Proteobacteria;c__Gammaproteobacteria;o__Pseudomonadales;f__Pseudomonadaceae;g__Pseudomonas_E;s__</t>
  </si>
  <si>
    <t>GCF_900102035.1, s__Pseudomonas_E extremaustralis, 95.0, 89.43, 0.74; GCF_001050345.1, s__Pseudomonas_E sp001050345, 95.0, 89.22, 0.77; GCF_001708445.1, s__Pseudomonas_E fluorescens_AN, 95.0, 89.08, 0.75; GCF_002563725.1, s__Pseudomonas_E poae_B, 95.0, 88.98, 0.73; GCA_003097075.1, s__Pseudomonas_E sp003097075, 95.0, 88.86, 0.74; GCF_001269925.1, s__Pseudomonas_E sp001269925, 95.0, 88.82, 0.72; GCF_900101085.1, s__Pseudomonas_E grimontii, 95.0, 88.74, 0.7; GCF_002843605.1, s__Pseudomonas_E sp002843605, 95.0, 88.73, 0.7; GCF_003013355.1, s__Pseudomonas_E sp003013355, 95.0, 88.71, 0.68; GCF_000612585.1, s__Pseudomonas_E sp000612585, 95.0, 88.63, 0.69; GCF_000346755.1, s__Pseudomonas_E sp000346755, 95.0, 88.6, 0.72; GCF_900103345.1, s__Pseudomonas_E azotoformans, 95.0, 88.54, 0.7; GCF_001645105.1, s__Pseudomonas_E marginalis, 95.0, 88.46, 0.73; GCF_002007785.1, s__Pseudomonas_E azotoformans_B, 95.0, 88.42, 0.71; GCF_001579805.1, s__Pseudomonas_E azotoformans_A, 95.0, 88.38, 0.67; GCF_001870465.1, s__Pseudomonas_E extremorientalis, 95.0, 88.36, 0.74; GCA_003290225.1, s__Pseudomonas_E sp003290225, 95.0, 88.31, 0.74; GCF_002263605.1, s__Pseudomonas_E sp002263605, 95.0, 88.31, 0.71; GCF_001186335.1, s__Pseudomonas_E trivialis_B, 95.0, 88.29, 0.72; GCF_002269425.1, s__Pseudomonas_E sp002269425, 95.0, 88.23, 0.69; GCF_000503215.1, s__Pseudomonas_E canadensis, 95.0, 88.2, 0.72; GCF_002022265.1, s__Pseudomonas_E fluorescens_C, 95.0, 88.2, 0.73; GCF_900005815.1, s__Pseudomonas_E sp900005815, 95.0, 88.14, 0.78; GCF_002563895.1, s__Pseudomonas_E lurida, 95.0, 88.12, 0.74; GCF_900111895.1, s__Pseudomonas_E simiae, 95.0, 88.12, 0.76; GCF_003014915.1, s__Pseudomonas_E sp003014915, 95.0, 88.11, 0.71; GCF_001870435.1, s__Pseudomonas_E costantinii, 95.0, 88.08, 0.64; GCF_900107155.1, s__Pseudomonas_E salomonii, 95.0, 88.08, 0.67; GCF_001647715.1, s__Pseudomonas_E antarctica_A, 95.0, 88.07, 0.71; GCF_900215245.1, s__Pseudomonas_E fluorescens, 95.0, 88.04, 0.72; GCF_002980195.1, s__Pseudomonas_E poae_A, 95.0, 87.97, 0.7; GCF_000801895.1, s__Pseudomonas_E fluorescens_AH, 95.0, 87.96, 0.73; GCF_002742565.1, s__Pseudomonas_E sp002742565, 95.0, 87.95, 0.72; GCF_900187495.1, s__Pseudomonas_E sp900187495, 95.0, 87.95, 0.75; GCF_002979555.1, s__Pseudomonas_E sp002979555, 95.0, 87.9, 0.76; GCF_001983175.1, s__Pseudomonas_E cedrina, 95.0, 87.89, 0.72; GCF_002022275.1, s__Pseudomonas_E fluorescens_AJ, 95.0, 87.88, 0.67; GCF_900103795.1, s__Pseudomonas_E antarctica_B, 95.0, 87.88, 0.71; GCF_002813445.1, s__Pseudomonas_E tolaasii, 95.0, 87.82, 0.67; GCF_001439815.1, s__Pseudomonas_E orientalis, 95.0, 87.77, 0.7; GCF_001439685.1, s__Pseudomonas_E libanensis, 95.71, 87.77, 0.72; GCF_002837185.1, s__Pseudomonas_E fluorescens_AM, 95.0, 87.72, 0.74; GCF_003031675.1, s__Pseudomonas_E palleroniana, 95.0, 87.71, 0.73; GCF_002934065.1, s__Pseudomonas_E orientalis_A, 95.0, 87.68, 0.73; GCA_002255865.1, s__Pseudomonas_E sp002255865, 95.0, 87.65, 0.68; GCF_000876155.1, s__Pseudomonas_E fluorescens_BB, 95.43, 87.64, 0.72; GCF_001439805.1, s__Pseudomonas_E trivialis, 95.0, 87.59, 0.75; GCF_900105675.1, s__Pseudomonas_E synxantha, 95.71, 87.54, 0.68; GCF_002966775.1, s__Pseudomonas_E sp002966775, 95.0, 87.53, 0.73; GCF_001439845.1, s__Pseudomonas_E lactis, 95.0, 87.47, 0.68; GCF_000263715.2, s__Pseudomonas_E synxantha_A, 95.0, 87.46, 0.71; GCF_003208475.1, s__Pseudomonas_E sp003208475, 95.0, 87.43, 0.7; GCF_001439735.1, s__Pseudomonas_E paralactis, 95.0, 87.42, 0.73; GCF_002874965.1, s__Pseudomonas_E sp002874965, 95.0, 87.38, 0.66; GCF_002723595.1, s__Pseudomonas_E sp002723595, 95.0, 87.35, 0.69; GCF_001439785.1, s__Pseudomonas_E poae, 95.0, 87.35, 0.73; GCF_000242655.1, s__Pseudomonas_E sp000242655, 95.0, 87.33, 0.64; GCF_900105575.1, s__Pseudomonas_E rhodesiae, 95.0, 87.31, 0.73; GCA_002383725.1, s__Pseudomonas_E sp002383725, 95.0, 87.27, 0.82; GCF_900105735.1, s__Pseudomonas_E yamanorum, 95.0, 87.21, 0.63; GCF_002204795.1, s__Pseudomonas_E sp002204795, 95.0, 87.14, 0.7; GCF_001952855.1, s__Pseudomonas_E sp001952855, 95.0, 87.04, 0.66; GCF_001983165.1, s__Pseudomonas_E gessardii, 95.0, 86.67, 0.69; GCF_900105955.1, s__Pseudomonas_E proteolytica, 95.0, 86.67, 0.66; GCF_001444295.1, s__Pseudomonas_E fluorescens_BA, 95.0, 86.61, 0.71; GCF_900105815.1, s__Pseudomonas_E brenneri_B, 95.0, 86.6, 0.71; GCF_000730425.1, s__Pseudomonas_E fluorescens_X, 95.0, 86.2, 0.68; GCF_002251635.1, s__Pseudomonas_E mandelii_B, 95.0, 85.79, 0.6; GCF_900106045.1, s__Pseudomonas_E mucidolens, 95.0, 85.08, 0.69; GCF_900187645.1, s__Pseudomonas_E sp900187645, 95.0, 84.27, 0.66; GCF_002018875.1, s__Pseudomonas_E sp002018875, 95.0, 84.2, 0.57; GCF_000316175.1, s__Pseudomonas_E sp000316175, 95.0, 84.03, 0.57; GCF_001655615.1, s__Pseudomonas_E sp001655615, 95.0, 84.01, 0.59; GCF_000282415.1, s__Pseudomonas_E sp000282415, 95.0, 83.98, 0.6; GCF_003151075.1, s__Pseudomonas_E sp003151075, 95.0, 83.96, 0.57; GCF_900109995.1, s__Pseudomonas_E sp900109995, 95.0, 83.93, 0.65; GCF_000282195.1, s__Pseudomonas_E sp000282195, 95.0, 83.92, 0.61; GCF_900105495.1, s__Pseudomonas_E frederiksbergensis_E, 95.0, 83.92, 0.59; GCF_900187635.1, s__Pseudomonas_E sp900187635, 95.0, 83.9, 0.61; GCF_000282375.1, s__Pseudomonas_E sp000282375, 95.0, 83.85, 0.58; GCF_002091715.1, s__Pseudomonas_E migulae, 95.0, 83.84, 0.58; GCF_002967995.1, s__Pseudomonas_E frederiksbergensis_D, 95.0, 83.83, 0.61; GCF_900187505.1, s__Pseudomonas_E sp900187505, 95.0, 83.81, 0.63; GCF_900187425.1, s__Pseudomonas_E sp900187425, 95.0, 83.77, 0.58; GCF_001023535.1, s__Pseudomonas_E chlororaphis_E, 95.0, 83.76, 0.58; GCF_900106065.1, s__Pseudomonas_E mandelii, 95.0, 83.75, 0.57; GCF_000282315.2, s__Pseudomonas_E sp000282315, 95.0, 83.74, 0.57; GCF_000217955.2, s__Pseudomonas_E fluorescens_AQ, 95.0, 83.73, 0.57; GCF_000282495.1, s__Pseudomonas_E sp000282495, 95.0, 83.72, 0.57; GCF_000293885.2, s__Pseudomonas_E fluorescens_B, 95.0, 83.71, 0.56; GCF_000968015.1, s__Pseudomonas_E fluorescens_W, 95.0, 83.7, 0.54; GCF_900187445.1, s__Pseudomonas_E sp900187445, 95.0, 83.68, 0.58; GCF_900103875.1, s__Pseudomonas_E arsenicoxydans, 95.0, 83.67, 0.58; GCF_000512695.2, s__Pseudomonas_E sp000512695, 95.0, 83.66, 0.6; GCF_001421885.1, s__Pseudomonas_E sp001421885, 95.0, 83.66, 0.59; GCF_001874645.1, s__Pseudomonas_E frederiksbergensis_B, 95.0, 83.6, 0.55; GCF_002980155.1, s__Pseudomonas_E sp002980155, 95.0, 83.6, 0.58; GCF_001307155.1, s__Pseudomonas_E fluorescens_E, 95.0, 83.46, 0.58; GCF_001269805.1, s__Pseudomonas_E sp001269805, 95.0, 83.27, 0.54</t>
  </si>
  <si>
    <t>d__Bacteria;p__Firmicutes;c__Bacilli;o__Staphylococcales;f__Staphylococcaceae;g__Staphylococcus;s__Staphylococcus haemolyticus</t>
  </si>
  <si>
    <t>GCF_002901805.1</t>
  </si>
  <si>
    <t>d__Bacteria;p__Firmicutes;c__Bacilli;o__Staphylococcales;f__Staphylococcaceae;g__Staphylococcus;s__</t>
  </si>
  <si>
    <t>GCF_001224225.1, s__Staphylococcus haemolyticus_A, 95.0, 88.08, 0.87; GCF_002902565.1, s__Staphylococcus petrasii, 95.0, 82.25, 0.72; GCF_003035445.1, s__Staphylococcus devriesei_A, 95.0, 82.03, 0.71; GCF_002902575.1, s__Staphylococcus petrasii_A, 95.0, 81.95, 0.73; GCF_002902625.1, s__Staphylococcus devriesei, 95.0, 81.61, 0.72; GCF_002901845.1, s__Staphylococcus hominis, 95.0, 81.19, 0.66; GCF_002442915.1, s__Staphylococcus pasteuri, 95.0, 80.75, 0.47; GCF_000236925.1, s__Staphylococcus argenteus, 95.0, 80.04, 0.36; GCF_002087975.1, s__Staphylococcus epidermidis, 95.0, 79.91, 0.45; GCF_002902725.1, s__Staphylococcus caprae, 95.0, 79.79, 0.44; GCF_002901765.1, s__Staphylococcus warneri, 95.0, 79.73, 0.46; GCF_003041335.1, s__Staphylococcus warneri_A, 95.0, 79.62, 0.47; GCF_001027105.1, s__Staphylococcus aureus, 95.0, 79.58, 0.36; GCF_900186985.1, s__Staphylococcus piscifermentans, 95.0, 79.41, 0.22; GCF_002902325.1, s__Staphylococcus capitis, 95.0, 79.41, 0.46; GCF_000298075.1, s__Staphylococcus massiliensis, 95.0, 79.37, 0.23; GCF_002902345.1, s__Staphylococcus arlettae, 95.0, 79.29, 0.29; GCF_001432245.1, s__Staphylococcus equorum_B, 95.0, 79.27, 0.28; GCF_002901705.1, s__Staphylococcus lugdunensis, 95.0, 79.26, 0.4; GCF_000010125.1, s__Staphylococcus saprophyticus, 95.0, 79.25, 0.31; GCF_003019275.1, s__Staphylococcus muscae, 95.0, 79.22, 0.22; GCF_002902285.1, s__Staphylococcus simulans, 95.0, 79.13, 0.24; GCF_002901945.1, s__Staphylococcus chromogenes, 95.0, 79.12, 0.21; GCF_002902405.1, s__Staphylococcus schweitzeri, 95.0, 79.1, 0.34; GCF_002902085.1, s__Staphylococcus simiae, 95.0, 79.09, 0.38; GCF_003019255.1, s__Staphylococcus kloosii, 95.0, 79.08, 0.33; GCF_001074355.1, s__Staphylococcus saprophyticus_A, 95.0, 79.02, 0.33; GCF_001618885.1, s__Staphylococcus condimenti, 95.0, 79.0, 0.25; GCF_003043105.1, s__Staphylococcus xylosus_C, 95.0, 78.91, 0.29; GCF_000816085.1, s__Staphylococcus hyicus, 95.0, 78.9, 0.2; GCA_001792775.2, s__Staphylococcus pseudintermedius, 95.0, 78.9, 0.18; GCF_900183575.1, s__Staphylococcus intermedius_A, 95.0, 78.89, 0.19; GCF_003012915.1, s__Staphylococcus felis, 95.0, 78.87, 0.18; GCF_002836835.1, s__Staphylococcus xylosus_A, 95.0, 78.87, 0.29; GCF_002101335.1, s__Staphylococcus lutrae, 95.0, 78.8, 0.18; GCF_001431205.1, s__Staphylococcus sp001431205, 95.0, 78.79, 0.27; GCF_002902305.1, s__Staphylococcus argensis, 95.0, 78.78, 0.2; GCF_001747895.1, s__Staphylococcus equorum_A, 95.0, 78.77, 0.28; GCF_000875895.1, s__Staphylococcus gallinarum, 95.0, 78.72, 0.3; GCF_002902745.1, s__Staphylococcus nepalensis, 95.0, 78.7, 0.28; GCF_900097965.1, s__Staphylococcus saprophyticus_B, 95.0, 78.7, 0.31; GCF_003043455.1, s__Staphylococcus simulans_A, 95.0, 78.67, 0.26; GCF_001500315.1, s__Staphylococcus auricularis, 95.0, 78.66, 0.24; GCF_001006765.1, s__Staphylococcus succinus, 95.0, 78.66, 0.27; GCF_002994445.1, s__Staphylococcus simulans_B, 95.0, 78.63, 0.21; GCF_002902685.1, s__Staphylococcus pettenkoferi, 95.0, 78.63, 0.21; GCF_002902365.1, s__Staphylococcus cohnii, 95.0, 78.61, 0.33; GCF_002902605.1, s__Staphylococcus carnosus, 95.0, 78.59, 0.3; GCF_000338275.1, s__Staphylococcus xylosus_B, 95.0, 78.58, 0.31; GCF_002902235.1, s__Staphylococcus cohnii_A, 95.0, 78.53, 0.31; GCF_002614725.1, s__Staphylococcus edaphicus, 95.0, 78.52, 0.27; GCF_002732165.1, s__Staphylococcus xylosus, 95.0, 78.46, 0.29; GCF_002902385.1, s__Staphylococcus intermedius, 95.0, 78.27, 0.21; GCF_002902145.1, s__Staphylococcus rostri, 95.0, 78.25, 0.18; GCF_000934465.1, s__Staphylococcus microti, 95.0, 78.19, 0.19; GCF_002901865.1, s__Staphylococcus agnetis, 95.0, 78.16, 0.23; GCF_002902785.1, s__Staphylococcus delphini, 95.0, 78.11, 0.18; GCF_002901995.1, s__Staphylococcus schleiferi, 95.0, 78.07, 0.19</t>
  </si>
  <si>
    <t>d__Bacteria;p__Proteobacteria;c__Zetaproteobacteria;o__Mariprofundales;f__Mariprofundaceae;g__Mariprofundus;s__Mariprofundus ferrinatatus</t>
  </si>
  <si>
    <t>d__Bacteria;p__Proteobacteria;c__Zetaproteobacteria;o__Mariprofundales;f__Mariprofundaceae;g__Mariprofundus;s__</t>
  </si>
  <si>
    <t>GCF_002795805.1, s__Mariprofundus aestuarium, 95.0, 79.56, 0.58; GCA_001871925.1, s__Mariprofundus sp001871925, 95.0, 78.24, 0.26; GCF_001895085.1, s__Mariprofundus micogutta, 95.0, 77.74, 0.23; GCF_000153765.1, s__Mariprofundus ferrooxydans, 95.0, 77.57, 0.2; GCA_002791575.1, s__Mariprofundus sp002791575, 95.0, 76.95, 0.22</t>
  </si>
  <si>
    <t>d__Bacteria;p__Proteobacteria;c__Gammaproteobacteria;o__Steroidobacterales;f__Steroidobacteraceae;g__Steroidobacter;s__Steroidobacter denitrificans</t>
  </si>
  <si>
    <t>d__Bacteria;p__Proteobacteria;c__Gammaproteobacteria;o__Steroidobacterales;f__Steroidobacteraceae;g__;s__</t>
  </si>
  <si>
    <t>d__Bacteria;p__Firmicutes;c__Bacilli;o__Acholeplasmatales;f__Acholeplasmataceae;g__Phytoplasma;s__Phytoplasma australiense</t>
  </si>
  <si>
    <t>GCF_000069925.1</t>
  </si>
  <si>
    <t>d__Bacteria;p__Firmicutes;c__Bacilli;o__Acholeplasmatales;f__Acholeplasmataceae;g__Phytoplasma;s__</t>
  </si>
  <si>
    <t>GCA_000970375.1, s__Phytoplasma solani, 95.0, 79.38, 0.62; GCF_000495255.1, s__Phytoplasma sp000495255, 95.0, 78.78, 0.48; GCF_000012225.1, s__Phytoplasma sp000012225, 95.0, 78.55, 0.41; GCF_000009845.1, s__Phytoplasma sp000009845, 95.0, 78.51, 0.39; GCF_000026205.1, s__Phytoplasma mali, 95.0, 76.31, 0.27</t>
  </si>
  <si>
    <t>d__Bacteria;p__Proteobacteria;c__Gammaproteobacteria;o__Enterobacterales;f__Enterobacteriaceae;g__Klebsiella_A;s__Klebsiella_A michiganensis</t>
  </si>
  <si>
    <t>GCF_002925905.1</t>
  </si>
  <si>
    <t>d__Bacteria;p__Proteobacteria;c__Gammaproteobacteria;o__Enterobacterales;f__Enterobacteriaceae;g__Klebsiella_A;s__</t>
  </si>
  <si>
    <t>GCA_003261555.1, s__Klebsiella_A grimontii, 95.0, 93.91, 0.87; GCF_001598695.1, s__Klebsiella_A oxytoca, 95.0, 92.52, 0.87; GCF_003201885.1, s__Klebsiella_A oxytoca_B, 95.0, 87.82, 0.75</t>
  </si>
  <si>
    <t>d__Bacteria;p__Proteobacteria;c__Alphaproteobacteria;o__Rhodobacterales;f__Rhodobacteraceae;g__EhC01;s__EhC01 sp000013565</t>
  </si>
  <si>
    <t>d__Bacteria;p__Proteobacteria;c__Alphaproteobacteria;o__Rhodobacterales;f__Rhodobacteraceae;g__EhC01;s__</t>
  </si>
  <si>
    <t>GCF_001650845.1, s__EhC01 sp001650845, 95.0, 81.34, 0.63</t>
  </si>
  <si>
    <t>d__Bacteria;p__Synergistota;c__Synergistia;o__Synergistales;f__Synergistaceae;g__Thermanaerovibrio;s__Thermanaerovibrio acidaminovorans</t>
  </si>
  <si>
    <t>d__Bacteria;p__Synergistota;c__Synergistia;o__Synergistales;f__Synergistaceae;g__Thermanaerovibrio;s__</t>
  </si>
  <si>
    <t>GCF_000237825.1, s__Thermanaerovibrio velox, 95.0, 81.05, 0.61</t>
  </si>
  <si>
    <t>d__Bacteria;p__Firmicutes;c__Bacilli;o__Staphylococcales;f__Staphylococcaceae;g__Staphylococcus;s__Staphylococcus simulans</t>
  </si>
  <si>
    <t>GCF_002902285.1</t>
  </si>
  <si>
    <t>GCF_003043455.1, s__Staphylococcus simulans_A, 95.0, 93.46, 0.95; GCF_002994445.1, s__Staphylococcus simulans_B, 95.0, 83.57, 0.79; GCF_001618885.1, s__Staphylococcus condimenti, 95.0, 81.66, 0.6; GCF_002902605.1, s__Staphylococcus carnosus, 95.0, 81.25, 0.63; GCF_900186985.1, s__Staphylococcus piscifermentans, 95.0, 81.13, 0.58; GCF_002087975.1, s__Staphylococcus epidermidis, 95.0, 79.86, 0.23; GCF_000816085.1, s__Staphylococcus hyicus, 95.0, 79.68, 0.18; GCF_002442915.1, s__Staphylococcus pasteuri, 95.0, 79.25, 0.27; GCF_003012915.1, s__Staphylococcus felis, 95.0, 79.23, 0.18; GCF_003019275.1, s__Staphylococcus muscae, 95.0, 79.18, 0.25; GCF_003019255.1, s__Staphylococcus kloosii, 95.0, 79.15, 0.25; GCF_000236925.1, s__Staphylococcus argenteus, 95.0, 79.14, 0.24; GCA_001792775.2, s__Staphylococcus pseudintermedius, 95.0, 79.05, 0.22; GCF_003035445.1, s__Staphylococcus devriesei_A, 95.0, 79.05, 0.27; GCF_002901805.1, s__Staphylococcus haemolyticus, 95.0, 79.03, 0.25; GCF_000298075.1, s__Staphylococcus massiliensis, 95.0, 79.01, 0.24; GCF_001027105.1, s__Staphylococcus aureus, 95.0, 79.0, 0.24; GCF_002101335.1, s__Staphylococcus lutrae, 95.0, 78.99, 0.17; GCF_001224225.1, s__Staphylococcus haemolyticus_A, 95.0, 78.97, 0.26; GCF_000010125.1, s__Staphylococcus saprophyticus, 95.0, 78.95, 0.25; GCF_000875895.1, s__Staphylococcus gallinarum, 95.0, 78.9, 0.23; GCF_002901765.1, s__Staphylococcus warneri, 95.0, 78.82, 0.28; GCF_002902625.1, s__Staphylococcus devriesei, 95.0, 78.79, 0.27; GCF_002902575.1, s__Staphylococcus petrasii_A, 95.0, 78.78, 0.34; GCF_001432245.1, s__Staphylococcus equorum_B, 95.0, 78.74, 0.23; GCF_003041335.1, s__Staphylococcus warneri_A, 95.0, 78.69, 0.3; GCF_002902565.1, s__Staphylococcus petrasii, 95.0, 78.69, 0.32; GCF_002902725.1, s__Staphylococcus caprae, 95.0, 78.65, 0.27; GCF_002902305.1, s__Staphylococcus argensis, 95.0, 78.63, 0.23; GCF_900183575.1, s__Staphylococcus intermedius_A, 95.0, 78.62, 0.21; GCF_001074355.1, s__Staphylococcus saprophyticus_A, 95.0, 78.62, 0.25; GCF_002902085.1, s__Staphylococcus simiae, 95.0, 78.57, 0.23; GCF_002902685.1, s__Staphylococcus pettenkoferi, 95.0, 78.55, 0.21; GCF_002901845.1, s__Staphylococcus hominis, 95.0, 78.53, 0.28; GCF_002902365.1, s__Staphylococcus cohnii, 95.0, 78.52, 0.23; GCF_002902345.1, s__Staphylococcus arlettae, 95.0, 78.52, 0.22; GCF_002901705.1, s__Staphylococcus lugdunensis, 95.0, 78.48, 0.2; GCF_003043105.1, s__Staphylococcus xylosus_C, 95.0, 78.42, 0.23; GCF_001431205.1, s__Staphylococcus sp001431205, 95.0, 78.42, 0.22; GCF_002901945.1, s__Staphylococcus chromogenes, 95.0, 78.41, 0.19; GCF_000934465.1, s__Staphylococcus microti, 95.0, 78.4, 0.24; GCF_002901865.1, s__Staphylococcus agnetis, 95.0, 78.39, 0.2; GCF_900097965.1, s__Staphylococcus saprophyticus_B, 95.0, 78.38, 0.24; GCF_002902235.1, s__Staphylococcus cohnii_A, 95.0, 78.33, 0.23; GCF_002902405.1, s__Staphylococcus schweitzeri, 95.0, 78.3, 0.24; GCF_002614725.1, s__Staphylococcus edaphicus, 95.0, 78.27, 0.22; GCF_002901995.1, s__Staphylococcus schleiferi, 95.0, 78.26, 0.19; GCF_002902325.1, s__Staphylococcus capitis, 95.0, 78.26, 0.27; GCF_001500315.1, s__Staphylococcus auricularis, 95.0, 78.25, 0.27; GCF_002732165.1, s__Staphylococcus xylosus, 95.0, 78.23, 0.21; GCF_002902145.1, s__Staphylococcus rostri, 95.0, 78.21, 0.25; GCF_002902385.1, s__Staphylococcus intermedius, 95.0, 78.18, 0.2; GCF_001006765.1, s__Staphylococcus succinus, 95.0, 78.14, 0.21; GCF_002836835.1, s__Staphylococcus xylosus_A, 95.0, 78.13, 0.23; GCF_002902785.1, s__Staphylococcus delphini, 95.0, 78.11, 0.21; GCF_000338275.1, s__Staphylococcus xylosus_B, 95.0, 78.1, 0.23; GCF_002902745.1, s__Staphylococcus nepalensis, 95.0, 78.09, 0.2; GCF_001747895.1, s__Staphylococcus equorum_A, 95.0, 77.93, 0.23</t>
  </si>
  <si>
    <t>d__Bacteria;p__Proteobacteria;c__Alphaproteobacteria;o__Rhodobacterales;f__Rhodobacteraceae;g__Sulfitobacter;s__Sulfitobacter sp001634775</t>
  </si>
  <si>
    <t>GCF_001634775.1</t>
  </si>
  <si>
    <t>d__Bacteria;p__Proteobacteria;c__Alphaproteobacteria;o__Rhodobacterales;f__Rhodobacteraceae;g__Sulfitobacter;s__</t>
  </si>
  <si>
    <t>GCF_900113435.1, s__Sulfitobacter dubius, 95.0, 89.65, 0.8; GCF_001635605.1, s__Sulfitobacter sp001635605, 95.0, 89.48, 0.81; GCF_000172095.1, s__Sulfitobacter indolifex, 95.0, 87.78, 0.75; GCF_900102535.1, s__Sulfitobacter delicatus, 95.0, 85.07, 0.7; GCF_001650875.1, s__Sulfitobacter sp001650875, 95.0, 79.72, 0.47; GCF_001634885.1, s__Sulfitobacter sp001634885, 95.0, 79.71, 0.43; GCF_900106935.1, s__Sulfitobacter pontiacus, 95.0, 79.67, 0.47; GCF_001886735.1, s__Sulfitobacter sp001886735, 95.0, 79.32, 0.42; GCF_900103185.1, s__Sulfitobacter litoralis, 95.0, 79.1, 0.41; GCF_900112755.1, s__Sulfitobacter brevis, 95.0, 78.77, 0.41; GCF_003054325.1, s__Sulfitobacter mediterraneus, 95.0, 78.7, 0.38; GCF_000622325.1, s__Sulfitobacter geojensis, 95.0, 78.67, 0.35; GCF_000156335.1, s__Sulfitobacter sp000156335, 95.0, 78.65, 0.36; GCF_000622385.1, s__Sulfitobacter noctilucicola, 95.0, 78.31, 0.27; GCF_000622365.1, s__Sulfitobacter noctilucae, 95.0, 78.17, 0.33; GCA_002731875.1, s__Sulfitobacter sp002731875, 95.0, 78.16, 0.24; GCF_900116285.1, s__Sulfitobacter marinus, 95.0, 78.16, 0.34; GCF_000622405.1, s__Sulfitobacter donghicola, 95.0, 77.88, 0.24; GCF_000622425.1, s__Sulfitobacter guttiformis, 95.0, 77.11, 0.19</t>
  </si>
  <si>
    <t>d__Bacteria;p__Firmicutes_A;c__Clostridia;o__Clostridiales;f__Clostridiaceae;g__Clostridium_B;s__Clostridium_B kluyveri</t>
  </si>
  <si>
    <t>GCF_000016505.1</t>
  </si>
  <si>
    <t>d__Bacteria;p__Firmicutes_A;c__Clostridia;o__Clostridiales;f__Clostridiaceae;g__Clostridium_B;s__</t>
  </si>
  <si>
    <t>GCF_000143685.1, s__Clostridium_B ljungdahlii, 95.0, 78.91, 0.31; GCF_002995845.1, s__Clostridium_B luticellarii, 95.0, 78.75, 0.31; GCF_001636845.1, s__Clostridium_B ljungdahlii_A, 95.0, 78.68, 0.31; GCF_001675165.1, s__Clostridium_B ragsdalei, 95.0, 78.58, 0.3; GCA_003497125.1, s__Clostridium_B sp003497125, 95.0, 78.31, 0.27; GCF_000359585.1, s__Clostridium_B tyrobutyricum, 95.0, 77.76, 0.28</t>
  </si>
  <si>
    <t>d__Bacteria;p__Bacteroidota;c__Rhodothermia;o__Rhodothermales;f__Rhodothermaceae;g__Rhodothermus;s__Rhodothermus marinus</t>
  </si>
  <si>
    <t>d__Bacteria;p__Bacteroidota;c__Rhodothermia;o__Rhodothermales;f__Rhodothermaceae;g__Rhodothermus;s__</t>
  </si>
  <si>
    <t>GCF_900142415.1, s__Rhodothermus profundi, 95.0, 79.66, 0.64; GCA_002898335.1, s__Rhodothermus sp002898335, 95.0, 77.97, 0.27</t>
  </si>
  <si>
    <t>d__Bacteria;p__Firmicutes_C;c__Negativicutes;o__Veillonellales;f__Megasphaeraceae;g__Megasphaera;s__Megasphaera sp900066485</t>
  </si>
  <si>
    <t>GCA_900066485.1</t>
  </si>
  <si>
    <t>d__Bacteria;p__Firmicutes_C;c__Negativicutes;o__Veillonellales;f__Megasphaeraceae;g__Megasphaera;s__</t>
  </si>
  <si>
    <t>GCF_000417505.1, s__Megasphaera sp000417505, 95.0, 80.08, 0.46; GCF_003010495.1, s__Megasphaera elsdenii, 95.0, 79.9, 0.45; GCF_001546855.1, s__Megasphaera sp001546855, 95.0, 79.02, 0.37; GCF_000455225.1, s__Megasphaera massiliensis, 95.0, 78.89, 0.33; GCA_002319965.1, s__Megasphaera sp002319965, 95.0, 78.83, 0.36; GCA_002431345.1, s__Megasphaera sp002431345, 95.0, 78.56, 0.31; GCF_001045675.1, s__Megasphaera cerevisiae, 95.0, 77.58, 0.19</t>
  </si>
  <si>
    <t>d__Bacteria;p__Firmicutes;c__Bacilli;o__Lactobacillales;f__Lactobacillaceae;g__Pediococcus;s__Pediococcus acidilactici</t>
  </si>
  <si>
    <t>GCF_000146325.1</t>
  </si>
  <si>
    <t>d__Bacteria;p__Firmicutes;c__Bacilli;o__Lactobacillales;f__Lactobacillaceae;g__Pediococcus;s__</t>
  </si>
  <si>
    <t>GCF_002982135.1, s__Pediococcus inopinatus, 95.0, 81.12, 0.09; GCF_001437605.1, s__Pediococcus argentinicus, 95.0, 80.22, 0.14; GCF_000237995.1, s__Pediococcus claussenii, 95.0, 79.88, 0.12; GCF_001437285.1, s__Pediococcus pentosaceus, 95.0, 79.67, 0.32; GCF_001437075.1, s__Pediococcus stilesii, 95.0, 79.43, 0.24; GCF_001437405.1, s__Pediococcus ethanolidurans, 95.0, 79.06, 0.08; GCF_001640785.1, s__Pediococcus parvulus, 95.0, 78.92, 0.08; GCF_001438655.1, s__Pediococcus cellicola, 95.0, 78.84, 0.09</t>
  </si>
  <si>
    <t>d__Bacteria;p__Actinobacteriota;c__Actinobacteria;o__Streptomycetales;f__Streptomycetaceae;g__Streptomyces;s__Streptomyces seoulensis</t>
  </si>
  <si>
    <t>GCF_000725795.1</t>
  </si>
  <si>
    <t>d__Bacteria;p__Actinobacteriota;c__Actinobacteria;o__Streptomycetales;f__Streptomycetaceae;g__Streptomyces;s__</t>
  </si>
  <si>
    <t>GCF_002154615.1, s__Streptomyces recifensis, 95.0, 94.62, 0.83; GCF_000373625.1, s__Streptomyces sp000373625, 95.0, 88.04, 0.77; GCF_002813405.1, s__Streptomyces sp002813405, 95.0, 86.27, 0.73; GCF_000444875.1, s__Streptomyces collinus, 95.0, 86.11, 0.73; GCF_001513965.1, s__Streptomyces cellostaticus, 95.0, 85.89, 0.72; GCF_002242805.1, s__Streptomyces diastatochromogenes, 95.0, 85.8, 0.74; GCF_001514215.1, s__Streptomyces bungoensis, 95.0, 85.8, 0.72; GCF_000716535.1, s__Streptomyces flaveolus, 95.0, 85.75, 0.73; GCF_001542625.1, s__Streptomyces griseochromogenes, 95.0, 85.7, 0.73; GCF_002920615.1, s__Streptomyces sp002920615, 95.0, 85.7, 0.73; GCF_002155905.1, s__Streptomyces tricolor, 95.0, 85.69, 0.61; GCF_900105245.1, s__Streptomyces sp900105245, 95.0, 85.68, 0.74; GCF_000720135.1, s__Streptomyces sp000720135, 95.0, 85.67, 0.73; GCF_900104815.1, s__Streptomyces misionensis, 95.0, 85.67, 0.71; GCF_001514055.1, s__Streptomyces corchorusii, 95.0, 85.65, 0.75; GCF_000720835.1, s__Streptomyces achromogenes, 95.32, 85.6, 0.71; GCF_000718775.1, s__Streptomyces sp000718775, 95.0, 85.58, 0.7; GCA_001027185.1, s__Streptomyces incarnatus, 95.0, 85.56, 0.71; GCF_000718625.1, s__Streptomyces lavenduligriseus, 95.32, 85.53, 0.7; GCF_001280015.1, s__Streptomyces sp001280015, 95.0, 85.5, 0.7; GCF_001514035.1, s__Streptomyces yokosukanensis, 95.0, 85.49, 0.72; GCF_003259585.1, s__Streptomyces sp003259585, 95.0, 85.49, 0.72; GCF_002154555.1, s__Streptomyces murinus, 96.98, 85.47, 0.57; GCF_000725475.1, s__Streptomyces durhamensis, 95.0, 85.47, 0.72; GCF_000497445.1, s__Streptomyces roseochromogenus, 95.0, 85.42, 0.71; GCF_001735805.1, s__Streptomyces puniciscabiei, 95.0, 85.36, 0.73; GCF_001636945.1, s__Streptomyces sp001636945, 95.0, 85.34, 0.71; GCF_000980885.2, s__Streptomyces malaysiense, 95.0, 85.32, 0.68; GCF_000718315.1, s__Streptomyces griseofuscus, 96.98, 85.3, 0.7; GCF_001953885.1, s__Streptomyces sp001953885, 95.0, 85.29, 0.71; GCF_001866675.1, s__Streptomyces sp001866675, 95.0, 85.28, 0.72; GCF_000383935.1, s__Streptomyces sp000383935, 95.0, 84.79, 0.69; GCF_003208035.1, s__Streptomyces actuosus, 95.0, 84.76, 0.71; GCF_002920535.1, s__Streptomyces sp002920535, 95.0, 84.71, 0.68; GCA_000500635.1, s__Streptomyces sp000500635, 95.0, 84.61, 0.65; GCF_001654495.1, s__Streptomyces sp001654495, 95.0, 84.53, 0.69; GCF_001906585.1, s__Streptomyces kebangsaanensis, 95.0, 84.5, 0.65; GCF_000761215.1, s__Streptomyces glaucescens, 95.0, 84.43, 0.67; GCF_002155895.1, s__Streptomyces rochei, 95.0, 84.43, 0.58; GCF_002939385.1, s__Streptomyces sp002939385, 95.0, 84.42, 0.65; GCF_001514125.1, s__Streptomyces longwoodensis, 95.0, 84.42, 0.7; GCF_000718945.1, s__Streptomyces sp000718945, 95.0, 84.42, 0.69; GCF_001905845.1, s__Streptomyces sp001905845, 95.0, 84.42, 0.69; GCF_002899455.1, s__Streptomyces sp002899455, 95.0, 84.4, 0.64; GCA_003248315.1, s__Streptomyces sp003248315, 95.0, 84.39, 0.66; GCF_001905725.1, s__Streptomyces sp001905725, 95.0, 84.37, 0.66; GCF_000158975.1, s__Streptomyces griseoflavus, 95.0, 84.37, 0.64; GCF_002154585.1, s__Streptomyces pseudogriseolus, 95.0, 84.36, 0.59; GCF_000721605.1, s__Streptomyces sp000721605, 95.0, 84.36, 0.66; GCF_002128465.1, s__Streptomyces pharetrae, 95.0, 84.35, 0.63; GCF_000686765.1, s__Streptomyces sp000686765, 95.0, 84.3, 0.65; GCF_000931445.1, s__Streptomyces cyaneogriseus, 96.59, 84.27, 0.67; GCF_000717315.1, s__Streptomyces acidiphila, 95.42, 84.27, 0.64; GCF_001905385.1, s__Streptomyces sp001905385, 95.0, 84.26, 0.66; GCF_001013905.1, s__Streptomyces leeuwenhoekii, 96.59, 84.26, 0.66; GCF_000203835.1, s__Streptomyces coelicolor, 96.79, 84.26, 0.68; GCF_000717995.1, s__Streptomyces violaceorubidus, 95.0, 84.23, 0.66; GCF_000720185.1, s__Streptomyces sp000720185, 95.0, 84.23, 0.67; GCF_000739045.1, s__Streptomyces luteus, 95.0, 84.22, 0.66; GCF_003112595.1, s__Streptomyces rubrogriseus, 96.79, 84.21, 0.68; GCF_002154465.1, s__Streptomyces vinaceus, 95.42, 84.21, 0.59; GCF_001267885.1, s__Streptomyces ambofaciens, 95.0, 84.2, 0.67; GCF_000802245.2, s__Streptomyces pluripotens, 95.0, 84.19, 0.64; GCA_000720845.1, s__Streptomyces sp000720845, 95.0, 84.18, 0.66; GCF_002154505.1, s__Streptomyces carpinensis, 95.0, 84.18, 0.63; GCF_002803075.1, s__Streptomyces sp002803075, 95.0, 84.17, 0.67; GCF_900079415.1, s__Streptomyces sp900079415, 95.0, 84.17, 0.66; GCF_000156435.1, s__Streptomyces viridosporus, 95.0, 84.14, 0.66; GCF_003112555.1, s__Streptomyces coelicoflavus, 95.0, 84.12, 0.68; GCF_900236475.1, s__Streptomyces chartreusis_C, 95.0, 84.11, 0.68; GCF_000527195.1, s__Streptomyces sp000527195, 95.0, 84.09, 0.65; GCF_001279005.1, s__Streptomyces caelestis, 95.0, 84.08, 0.65; GCA_000696115.1, s__Streptomyces olindensis, 95.0, 84.07, 0.67; GCF_002005225.1, s__Streptomyces pactum, 95.0, 84.03, 0.67; GCF_001293595.1, s__Streptomyces sp001293595, 95.0, 83.99, 0.63; GCF_000718785.1, s__Streptomyces sp000718785, 95.0, 83.95, 0.66; GCF_002150735.1, s__Streptomyces africanus, 95.0, 83.94, 0.6; GCF_000725125.1, s__Streptomyces toyocaensis, 95.0, 83.93, 0.63; GCF_000955965.1, s__Streptomyces variegatus, 95.0, 83.92, 0.66; GCF_000415505.1, s__Streptomyces afghaniensis, 95.0, 83.92, 0.65; GCF_000720255.1, s__Streptomyces griseus_I, 95.0, 83.9, 0.68; GCF_000717875.1, s__Streptomyces sp000717875, 95.0, 83.9, 0.64; GCF_000717055.1, s__Streptomyces iakyrus, 95.0, 83.9, 0.67; GCF_002155915.1, s__Streptomyces thermovulgaris, 95.0, 83.89, 0.66; GCF_000720215.1, s__Streptomyces sp000720215, 95.0, 83.89, 0.67; GCA_000715635.1, s__Streptomyces violaceus, 95.0, 83.79, 0.67; GCA_000715605.1, s__Streptomyces speibonae, 95.0, 83.79, 0.66; GCF_002920635.1, s__Streptomyces sp002920635, 95.0, 83.78, 0.63; GCF_002754715.1, s__Streptomyces sp002754715, 95.0, 83.74, 0.69; GCF_002940705.1, s__Streptomyces sp002940705, 95.0, 83.72, 0.68; GCF_000720765.1, s__Streptomyces sp000720765, 95.0, 83.72, 0.7; GCA_003261055.1, s__Streptomyces sp003261055, 95.0, 83.71, 0.68; GCF_002291145.1, s__Streptomyces sp002291145, 95.0, 83.67, 0.66; GCF_000719105.1, s__Streptomyces sclerotialus_B, 95.0, 83.6, 0.59; GCF_003143855.1, s__Streptomyces sp003143855, 95.0, 83.58, 0.64; GCF_001418645.1, s__Streptomyces neyagawaensis, 95.43, 83.26, 0.5; GCF_001419765.1, s__Streptomyces torulosus, 95.68, 83.25, 0.56; GCF_000317595.1, s__Streptomyces ipomoeae, 95.0, 82.75, 0.6; GCA_002214185.1, s__Streptomyces capitiformicae, 95.0, 82.64, 0.65</t>
  </si>
  <si>
    <t>d__Bacteria;p__Proteobacteria;c__Gammaproteobacteria;o__Pseudomonadales;f__Moraxellaceae;g__Acinetobacter;s__Acinetobacter tandoii</t>
  </si>
  <si>
    <t>GCF_000400735.1</t>
  </si>
  <si>
    <t>d__Bacteria;p__Proteobacteria;c__Gammaproteobacteria;o__Pseudomonadales;f__Moraxellaceae;g__Acinetobacter;s__</t>
  </si>
  <si>
    <t>GCA_003105055.1, s__Acinetobacter sp003105055, 95.0, 92.03, 0.88; GCF_002795165.1, s__Acinetobacter junii_A, 95.0, 86.66, 0.82; GCF_000368045.1, s__Acinetobacter johnsonii, 95.0, 81.77, 0.49; GCF_002165305.1, s__Acinetobacter sp002165305, 95.0, 81.64, 0.47; GCF_002135205.1, s__Acinetobacter sp002135205, 95.0, 81.46, 0.47; GCF_001758345.1, s__Acinetobacter towneri_A, 95.0, 81.42, 0.55; GCF_002165255.2, s__Acinetobacter sp002165255, 95.0, 81.39, 0.42; GCF_002934695.1, s__Acinetobacter sp002934695, 95.0, 81.29, 0.37; GCF_000488255.1, s__Acinetobacter indicus, 95.0, 81.12, 0.46; GCF_002135245.1, s__Acinetobacter sp002135245, 95.0, 81.12, 0.46; GCF_900107285.1, s__Acinetobacter kyonggiensis, 95.0, 81.05, 0.5; GCF_000761495.1, s__Acinetobacter idrijaensis, 96.04, 80.92, 0.4; GCF_000368825.1, s__Acinetobacter ursingii, 95.0, 80.87, 0.35; GCA_002455755.1, s__Acinetobacter sp002455755, 95.0, 80.86, 0.48; GCF_000368785.1, s__Acinetobacter towneri, 95.0, 80.81, 0.53; GCF_002135195.1, s__Acinetobacter sp002135195, 95.0, 80.76, 0.51; GCF_001647675.1, s__Acinetobacter sp001647675, 95.0, 80.76, 0.44; GCF_000369105.1, s__Acinetobacter lwoffii_B, 95.0, 80.75, 0.41; GCF_002135355.1, s__Acinetobacter sp002135355, 95.0, 80.7, 0.47; GCF_002135315.1, s__Acinetobacter sp002135315, 95.0, 80.69, 0.47; GCF_000367925.1, s__Acinetobacter bohemicus, 95.0, 80.68, 0.49; GCA_900322255.1, s__Acinetobacter fasciculus, 96.22, 80.63, 0.41; GCF_001678755.1, s__Acinetobacter gandensis, 95.0, 80.62, 0.45; GCF_000632455.1, s__Acinetobacter sp000632455, 95.0, 80.61, 0.37; GCF_000368625.1, s__Acinetobacter schindleri, 95.0, 80.61, 0.39; GCF_000214135.1, s__Acinetobacter sp000214135, 95.0, 80.55, 0.39; GCA_002365595.1, s__Acinetobacter sp002365595, 95.0, 80.51, 0.5; GCF_000368065.1, s__Acinetobacter seifertii, 95.0, 80.5, 0.33; GCF_000368565.1, s__Acinetobacter gerneri, 95.0, 80.46, 0.33; GCF_000248355.1, s__Acinetobacter lwoffii, 96.22, 80.45, 0.41; GCF_900096895.1, s__Acinetobacter kookii, 95.0, 80.43, 0.48; GCF_000313935.1, s__Acinetobacter sp000313935, 95.0, 80.38, 0.36; GCF_001307195.1, s__Acinetobacter equi, 95.0, 80.37, 0.42; GCF_002688565.1, s__Acinetobacter sp002688565, 95.0, 80.35, 0.37; GCA_002296655.1, s__Acinetobacter sp002296655, 95.0, 80.32, 0.54; GCF_003024525.1, s__Acinetobacter sp003024525, 95.0, 80.31, 0.41; GCF_002135335.1, s__Acinetobacter sp002135335, 95.0, 80.29, 0.53; GCF_000368765.1, s__Acinetobacter junii, 95.0, 80.28, 0.34; GCF_001696615.2, s__Acinetobacter sp001696615, 95.0, 80.28, 0.32; GCF_002018365.1, s__Acinetobacter sp002018365, 95.0, 80.28, 0.42; GCF_000368905.1, s__Acinetobacter radioresistens, 95.0, 80.25, 0.35; GCF_000368865.1, s__Acinetobacter bouvetii, 95.0, 80.25, 0.39; GCF_000399685.1, s__Acinetobacter pittii_E, 95.0, 80.24, 0.33; GCF_001704615.2, s__Acinetobacter defluvii, 95.0, 80.22, 0.37; GCF_000400715.1, s__Acinetobacter sp000400715, 95.0, 80.21, 0.33; GCF_900095025.1, s__Acinetobacter albensis, 95.0, 80.19, 0.48; GCF_000399665.1, s__Acinetobacter calcoaceticus_B, 95.0, 80.18, 0.33; GCF_000368085.1, s__Acinetobacter nosocomialis, 95.0, 80.15, 0.33; GCF_000368145.1, s__Acinetobacter guillouiae, 95.0, 80.15, 0.35; GCF_000196795.1, s__Acinetobacter oleivorans, 95.0, 80.14, 0.32; GCF_002135295.1, s__Acinetobacter sp002135295, 95.0, 80.13, 0.45; GCF_000773685.1, s__Acinetobacter sp000773685, 95.0, 80.13, 0.4; GCF_000369405.1, s__Acinetobacter sp000369405, 95.0, 80.12, 0.33; GCF_001647545.1, s__Acinetobacter sp001647545, 95.0, 80.1, 0.46; GCF_000369525.1, s__Acinetobacter sp000369525, 95.0, 80.09, 0.35; GCF_000368925.1, s__Acinetobacter bereziniae, 95.0, 80.09, 0.34; GCF_000369045.1, s__Acinetobacter pittii, 95.0, 80.08, 0.33; GCF_000369645.1, s__Acinetobacter sp000369645, 95.0, 80.08, 0.35; GCF_001707755.1, s__Acinetobacter celticus, 95.0, 80.05, 0.47; GCF_003024515.1, s__Acinetobacter sp003024515, 95.0, 80.04, 0.34; GCF_002233755.1, s__Acinetobacter piscicola, 95.0, 80.01, 0.4; GCF_002165295.1, s__Acinetobacter sp002165295, 95.0, 80.01, 0.37; GCF_003268395.1, s__Acinetobacter sp003268395, 95.0, 80.0, 0.35; GCF_000413935.1, s__Acinetobacter colistiniresistens, 95.0, 79.98, 0.33; GCF_001605885.1, s__Acinetobacter lactucae, 95.0, 79.94, 0.35; GCF_001696605.2, s__Acinetobacter sp001696605, 95.0, 79.93, 0.38; GCF_002928115.1, s__Acinetobacter pittii_H, 95.0, 79.93, 0.33; GCA_900323515.1, s__Acinetobacter sp900323515, 95.0, 79.92, 0.31; GCF_002135435.1, s__Acinetobacter sp002135435, 95.0, 79.91, 0.35; GCF_000816495.1, s__Acinetobacter harbinensis, 95.0, 79.9, 0.45; GCF_000368965.1, s__Acinetobacter calcoaceticus, 95.0, 79.9, 0.32; GCF_000369705.1, s__Acinetobacter sp000369705, 95.0, 79.89, 0.32; GCF_000488275.1, s__Acinetobacter brisouii, 95.0, 79.89, 0.35; GCA_002367455.1, s__Acinetobacter sp002367455, 95.85, 79.86, 0.41; GCF_001605895.1, s__Acinetobacter pragensis, 95.0, 79.86, 0.37; GCF_000369785.1, s__Acinetobacter sp000369785, 95.0, 79.84, 0.29; GCF_002811175.1, s__Acinetobacter baumannii, 95.0, 79.83, 0.34; GCF_000369565.1, s__Acinetobacter sp000369565, 95.0, 79.82, 0.34; GCF_000369545.1, s__Acinetobacter sp000369545, 95.0, 79.8, 0.33; GCF_002135235.1, s__Acinetobacter sp002135235, 95.0, 79.77, 0.43; GCF_000367945.1, s__Acinetobacter proteolyticus, 95.0, 79.76, 0.32; GCF_001647535.1, s__Acinetobacter sp001647535, 95.0, 79.76, 0.37; GCF_000369065.1, s__Acinetobacter haemolyticus, 95.0, 79.69, 0.35; GCF_000368265.1, s__Acinetobacter sp000368265, 95.0, 79.67, 0.34; GCF_000369505.1, s__Acinetobacter sp000369505, 95.0, 79.65, 0.34; GCF_001510805.1, s__Acinetobacter calcoaceticus_C, 95.0, 79.61, 0.35; GCF_001612555.1, s__Acinetobacter sp001612555, 95.0, 79.59, 0.34; GCF_000374425.1, s__Acinetobacter tjernbergiae, 95.0, 79.59, 0.34; GCF_002135415.1, s__Acinetobacter sp002135415, 95.0, 79.57, 0.37; GCF_002135345.1, s__Acinetobacter sp002135345, 95.0, 79.52, 0.42; GCF_003261585.1, s__Acinetobacter sp003261585, 95.0, 79.46, 0.34; GCF_900406815.1, s__Acinetobacter haemolyticus_A, 95.0, 79.43, 0.35; GCF_000413855.1, s__Acinetobacter gyllenbergii, 95.0, 79.43, 0.32; GCF_002135375.1, s__Acinetobacter sp002135375, 95.0, 79.43, 0.31; GCF_000760595.1, s__Acinetobacter soli, 95.0, 79.3, 0.32; GCF_000805455.1, s__Acinetobacter sp000805455, 95.0, 79.24, 0.29; GCF_000368685.1, s__Acinetobacter baylyi, 95.0, 79.19, 0.32; GCF_001704115.1, s__Acinetobacter larvae, 95.0, 79.18, 0.22; GCF_000829675.1, s__Acinetobacter rudis, 95.0, 78.93, 0.24</t>
  </si>
  <si>
    <t>d__Bacteria;p__Proteobacteria;c__Gammaproteobacteria;o__Pseudomonadales;f__Halomonadaceae;g__Zymobacter;s__Zymobacter palmae</t>
  </si>
  <si>
    <t>GCF_000620025.1</t>
  </si>
  <si>
    <t>d__Bacteria;p__Proteobacteria;c__Gammaproteobacteria;o__Pseudomonadales;f__Halomonadaceae;g__;s__</t>
  </si>
  <si>
    <t>d__Bacteria;p__Proteobacteria;c__Alphaproteobacteria;o__Rhizobiales;f__Beijerinckiaceae;g__Bosea;s__Bosea sp001562255</t>
  </si>
  <si>
    <t>d__Bacteria;p__Proteobacteria;c__Alphaproteobacteria;o__Rhizobiales;f__Beijerinckiaceae;g__Bosea;s__</t>
  </si>
  <si>
    <t>GCA_900470775.1, s__Bosea sp900470775, 95.0, 84.85, 0.64; GCF_001741865.1, s__Bosea vaviloviae, 95.0, 84.59, 0.64; GCF_003046175.1, s__Bosea sp003046175, 95.0, 84.41, 0.62; GCF_002917105.1, s__Bosea sp002917105, 95.0, 84.38, 0.62; GCF_001298265.1, s__Bosea vaviloviae_B, 95.0, 84.37, 0.58; GCF_900113835.1, s__Bosea sp900113835, 95.0, 84.3, 0.61; GCA_003241815.1, s__Bosea sp003241815, 95.0, 84.17, 0.68; GCF_001713455.1, s__Bosea sp001713455, 95.0, 84.09, 0.59; GCF_001556025.1, s__Bosea sp001556025, 95.0, 84.07, 0.61; GCF_001295925.1, s__Bosea sp001295925, 95.0, 83.86, 0.67; GCF_001556125.1, s__Bosea sp001556125, 95.0, 83.75, 0.61; GCA_002279705.1, s__Bosea sp002279705, 95.0, 83.66, 0.66; GCF_900108245.1, s__Bosea lathyri, 95.0, 83.56, 0.58; GCF_001429395.1, s__Bosea sp001429395, 95.0, 83.34, 0.57; GCA_900466745.1, s__Bosea sp900466745, 95.0, 83.11, 0.62; GCF_001426225.1, s__Bosea sp001426225, 95.0, 83.09, 0.65; GCF_000745475.1, s__Bosea sp000745475, 95.0, 82.94, 0.56; GCF_900102525.1, s__Bosea robiniae, 95.0, 82.91, 0.56; GCF_900168195.1, s__Bosea thiooxidans, 95.0, 82.83, 0.56; GCF_900112185.1, s__Bosea sp900112185, 95.0, 82.82, 0.55; GCA_900185715.1, s__Bosea sp900185715, 95.0, 82.74, 0.62; GCA_003248805.1, s__Bosea sp003248805, 95.0, 82.72, 0.59; GCF_001429505.1, s__Bosea sp001429505, 95.0, 82.67, 0.58; GCF_900109525.1, s__Bosea lupini, 95.0, 82.61, 0.57; GCF_003208615.1, s__Bosea sp003208615, 95.0, 82.6, 0.57; GCF_900156025.1, s__Bosea sp900156025, 95.0, 82.53, 0.59; GCF_001509835.1, s__Bosea sp001509835, 95.0, 82.51, 0.55; GCA_900473415.1, s__Bosea sp900473415, 95.0, 82.44, 0.55; GCA_001898115.1, s__Bosea sp001898115, 95.0, 82.27, 0.58; GCF_002220095.1, s__Bosea sp002220095, 95.0, 82.19, 0.52; GCF_000735605.1, s__Bosea sp000735605, 95.0, 81.81, 0.54; GCF_001748145.1, s__Bosea sp001748145, 95.0, 81.7, 0.54; GCA_900470095.1, s__Bosea sp900470095, 95.0, 81.65, 0.52</t>
  </si>
  <si>
    <t>d__Bacteria;p__Firmicutes_K;c__Alicyclobacillia;o__Tumebacillales;f__Tumebacillaceae;g__Tumebacillus_A;s__Tumebacillus_A avium</t>
  </si>
  <si>
    <t>d__Bacteria;p__Firmicutes_K;c__Alicyclobacillia;o__Tumebacillales;f__Tumebacillaceae;g__Tumebacillus_A;s__</t>
  </si>
  <si>
    <t>GCF_002243515.1, s__Tumebacillus_A algifaecis, 95.0, 82.71, 0.65</t>
  </si>
  <si>
    <t>d__Bacteria;p__Actinobacteriota;c__Actinobacteria;o__Mycobacteriales;f__Mycobacteriaceae;g__Gordonia;s__Gordonia phthalatica</t>
  </si>
  <si>
    <t>d__Bacteria;p__Actinobacteriota;c__Actinobacteria;o__Mycobacteriales;f__Mycobacteriaceae;g__Gordonia;s__</t>
  </si>
  <si>
    <t>GCF_001592365.1, s__Gordonia hydrophobica, 95.0, 84.62, 0.71; GCF_000192435.1, s__Gordonia neofelifaecis, 95.0, 82.72, 0.68; GCF_000333035.1, s__Gordonia sihwensis, 95.0, 82.6, 0.67; GCF_000423025.1, s__Gordonia shandongensis, 95.0, 81.16, 0.68; GCF_000344135.1, s__Gordonia malaquae, 95.0, 80.52, 0.53; GCF_002993285.1, s__Gordonia iterans, 95.0, 79.91, 0.51; GCF_000344155.1, s__Gordonia paraffinivorans, 95.0, 79.8, 0.42; GCF_000333015.1, s__Gordonia hirsuta, 95.0, 79.57, 0.5; GCF_000225505.1, s__Gordonia alkanivorans, 95.0, 79.56, 0.39; GCF_000298235.1, s__Gordonia namibiensis, 95.0, 79.44, 0.39; GCF_900105725.1, s__Gordonia westfalica, 95.0, 79.42, 0.42; GCF_001485495.1, s__Gordonia desulfuricans, 95.0, 79.36, 0.41; GCF_000327325.1, s__Gordonia rubripertincta, 95.0, 79.33, 0.39; GCF_000332995.1, s__Gordonia amicalis, 95.0, 79.31, 0.38; GCF_001698225.1, s__Gordonia terrae, 95.0, 79.19, 0.39; GCA_002477755.1, s__Gordonia sp002477755, 95.0, 79.15, 0.38; GCF_000241265.1, s__Gordonia araii, 95.0, 79.1, 0.39; GCF_000241345.1, s__Gordonia amarae, 95.0, 79.07, 0.39; GCF_000143885.2, s__Gordonia sp000143885, 95.0, 79.06, 0.41; GCF_002149015.1, s__Gordonia lacunae, 95.0, 78.93, 0.39; GCF_002009645.1, s__Gordonia sp002009645, 95.0, 78.9, 0.4; GCF_000024785.1, s__Gordonia bronchialis, 95.0, 78.83, 0.37; GCA_002700145.1, s__Gordonia sp002700145, 95.0, 78.69, 0.32; GCF_000334455.1, s__Gordonia soli, 95.0, 78.57, 0.36; GCF_000248055.1, s__Gordonia sputi, 95.0, 78.54, 0.32; GCF_000298195.1, s__Gordonia rhizosphera, 95.0, 78.54, 0.36; GCF_000332975.1, s__Gordonia aichiensis, 95.0, 78.53, 0.32; GCF_001186365.1, s__Gordonia jacobaea, 95.0, 78.51, 0.33; GCF_000248075.1, s__Gordonia otitidis, 95.0, 78.46, 0.31; GCF_000241325.1, s__Gordonia polyisoprenivorans, 95.0, 78.39, 0.38; GCA_002414845.1, s__Gordonia sp002414845, 95.0, 77.87, 0.37; GCF_000241305.1, s__Gordonia effusa, 95.0, 77.63, 0.21</t>
  </si>
  <si>
    <t>d__Bacteria;p__Spirochaetota;c__Spirochaetia;o__Treponematales;f__Treponemataceae;g__Treponema_A;s__Treponema_A sp000775995</t>
  </si>
  <si>
    <t>d__Bacteria;p__Spirochaetota;c__Spirochaetia;o__Treponematales;f__Treponemataceae;g__Treponema_A;s__</t>
  </si>
  <si>
    <t>GCF_000413035.1, s__Treponema_A medium, 95.0, 90.8, 0.77; GCF_000412995.1, s__Treponema_A vincentii, 95.0, 85.74, 0.7</t>
  </si>
  <si>
    <t>d__Bacteria;p__Actinobacteriota;c__Actinobacteria;o__Actinomycetales;f__Microbacteriaceae;g__Microbacterium;s__Microbacterium chocolatum</t>
  </si>
  <si>
    <t>d__Bacteria;p__Actinobacteriota;c__Actinobacteria;o__Actinomycetales;f__Microbacteriaceae;g__Microbacterium;s__</t>
  </si>
  <si>
    <t>GCF_000956575.1, s__Microbacterium ketosireducens, 95.0, 81.15, 0.51; GCF_001427145.1, s__Microbacterium sp001427145, 95.0, 80.91, 0.52; GCF_001422925.1, s__Microbacterium sp001422925, 95.0, 80.88, 0.57; GCF_000380605.1, s__Microbacterium sp000380605, 95.0, 80.76, 0.52; GCF_001428485.1, s__Microbacterium sp001428485, 95.0, 80.75, 0.5; GCF_003121305.1, s__Microbacterium sp003121305, 95.0, 80.65, 0.55; GCF_900113885.1, s__Microbacterium sp900113885, 95.0, 80.6, 0.5; GCF_000956465.1, s__Microbacterium trichothecenolyticum, 95.0, 80.59, 0.54; GCA_900078385.1, s__Microbacterium sp900078385, 95.0, 80.47, 0.47; GCF_000304335.1, s__Microbacterium yannicii, 95.0, 80.42, 0.53; GCF_001974985.1, s__Microbacterium aurum, 95.0, 80.41, 0.49; GCF_001592125.1, s__Microbacterium hominis, 95.0, 80.37, 0.48; GCF_900155915.1, s__Microbacterium sp900155915, 95.0, 80.37, 0.5; GCF_001619615.1, s__Microbacterium sp001619615, 95.0, 80.25, 0.46; GCF_900292075.1, s__Microbacterium sp900292075, 95.0, 80.24, 0.52; GCF_002245215.1, s__Microbacterium sp002245215, 95.0, 80.2, 0.46; GCA_003075375.1, s__Microbacterium testaceum_E, 95.0, 80.16, 0.46; GCF_000202635.1, s__Microbacterium testaceum_F, 95.0, 80.16, 0.48; GCF_001644225.1, s__Microbacterium oleivorans_A, 95.0, 80.13, 0.49; GCF_900156435.1, s__Microbacterium sp900156435, 95.0, 80.13, 0.47; GCA_003289625.1, s__Microbacterium sp003289625, 95.0, 80.12, 0.45; GCA_001898315.1, s__Microbacterium sp001898315, 95.0, 80.1, 0.48; GCF_900156455.1, s__Microbacterium sp900156455, 95.0, 80.1, 0.47; GCF_001792815.1, s__Microbacterium sp001792815, 95.0, 80.09, 0.47; GCF_900098805.1, s__Microbacterium sp900098805, 95.0, 80.09, 0.48; GCF_000383475.1, s__Microbacterium sp000383475, 95.0, 80.08, 0.48; GCF_001887285.1, s__Microbacterium paludicola, 95.0, 80.08, 0.47; GCF_900102005.1, s__Microbacterium sp900102005, 95.0, 80.08, 0.46; GCF_900114345.1, s__Microbacterium sp900114345, 95.0, 80.06, 0.5; GCF_000799385.1, s__Microbacterium sp000799385, 95.0, 80.04, 0.47; GCF_001427525.1, s__Microbacterium sp001427525, 95.0, 80.03, 0.47; GCA_003526945.1, s__Microbacterium sp003526945, 95.0, 80.03, 0.48; GCA_003248655.1, s__Microbacterium sp003248655, 95.0, 80.02, 0.44; GCF_000333395.1, s__Microbacterium sp000333395, 95.0, 80.02, 0.41; GCF_001984105.1, s__Microbacterium sp001984105, 95.0, 79.99, 0.5; GCF_900104345.1, s__Microbacterium testaceum_A, 95.0, 79.96, 0.47; GCF_000956535.1, s__Microbacterium ginsengisoli, 95.0, 79.96, 0.45; GCF_900100885.1, s__Microbacterium pygmaeum, 95.0, 79.96, 0.46; GCF_900102175.1, s__Microbacterium sp900102175, 95.0, 79.94, 0.44; GCF_001476285.1, s__Microbacterium testaceum_B, 95.0, 79.94, 0.45; GCF_001584605.1, s__Microbacterium laevaniformans, 95.0, 79.88, 0.44; GCF_001691565.1, s__Microbacterium oleivorans_B, 95.0, 79.87, 0.45; GCF_001456955.1, s__Microbacterium enclense, 95.0, 79.86, 0.47; GCF_001476655.1, s__Microbacterium testaceum_C, 95.0, 79.82, 0.42; GCA_001639925.1, s__Microbacterium sp001639925, 95.0, 79.8, 0.43; GCA_003095395.1, s__Microbacterium sp003095395, 95.0, 79.79, 0.45; GCF_001314225.1, s__Microbacterium sp001314225, 95.0, 79.78, 0.46; GCF_001552475.1, s__Microbacterium oleivorans, 95.0, 79.72, 0.41; GCA_003248605.1, s__Microbacterium sp003248605, 95.0, 79.72, 0.45; GCF_000411455.1, s__Microbacterium sp000411455, 95.0, 79.72, 0.44; GCF_001424225.1, s__Microbacterium sp001424225, 95.0, 79.69, 0.45; GCF_002899925.1, s__Microbacterium testaceum_D, 95.0, 79.67, 0.45; GCA_003248845.1, s__Microbacterium sp003248845, 95.0, 79.64, 0.54; GCF_001595495.1, s__Microbacterium sp001595495, 95.0, 79.64, 0.39; GCF_001878835.1, s__Microbacterium sp001878835, 95.0, 79.63, 0.4; GCF_002848265.1, s__Microbacterium sp002848265, 95.0, 79.61, 0.39; GCA_002456035.1, s__Microbacterium sp002456035, 95.0, 79.59, 0.38; GCA_001724425.1, s__Microbacterium sp001724425, 95.0, 79.57, 0.49; GCF_900105335.1, s__Microbacterium paraoxydans, 95.0, 79.57, 0.4; GCA_003293595.1, s__Microbacterium sp003293595, 95.0, 79.53, 0.44; GCF_002705755.3, s__Microbacterium esteraromaticum_A, 95.0, 79.52, 0.38; GCF_001620065.1, s__Microbacterium sp001620065, 95.0, 79.51, 0.42; GCA_002313585.1, s__Microbacterium sp002313585, 95.0, 79.5, 0.38; GCF_001513675.1, s__Microbacterium sp001513675, 95.0, 79.5, 0.39; GCF_002812725.1, s__Microbacterium sp002812725, 95.0, 79.49, 0.43; GCF_001552355.1, s__Microbacterium resistens, 95.0, 79.46, 0.37; GCF_001650405.1, s__Microbacterium sp001650405, 95.0, 79.46, 0.41; GCF_000802305.1, s__Microbacterium mangrovi, 95.0, 79.44, 0.42; GCF_000422405.1, s__Microbacterium luticocti, 95.0, 79.44, 0.42; GCF_002812805.1, s__Microbacterium lacus, 95.0, 79.42, 0.38; GCF_001426925.1, s__Microbacterium sp001426925, 95.0, 79.41, 0.43; GCF_001262495.1, s__Microbacterium sp001262495, 95.0, 79.41, 0.4; GCF_002979415.1, s__Microbacterium sp002979415, 95.0, 79.41, 0.4; GCA_003075395.1, s__Microbacterium sp003075395, 95.0, 79.37, 0.41; GCF_000299315.2, s__Microbacterium barkeri, 95.0, 79.37, 0.37; GCF_000455825.1, s__Microbacterium maritypicum, 95.0, 79.35, 0.37; GCA_002257455.1, s__Microbacterium sp002257455, 95.0, 79.35, 0.34; GCA_001898325.1, s__Microbacterium sp001898325, 95.0, 79.34, 0.35; GCF_001049495.1, s__Microbacterium sp001049495, 95.0, 79.3, 0.39; GCF_002362255.1, s__Microbacterium sp002362255, 95.0, 79.3, 0.4; GCF_000956545.1, s__Microbacterium azadirachtae, 95.0, 79.29, 0.38; GCF_002979435.1, s__Microbacterium sp002979435, 95.0, 79.26, 0.37; GCF_001689915.1, s__Microbacterium sediminis, 95.0, 79.26, 0.43; GCF_001425645.1, s__Microbacterium sp001425645, 95.0, 79.25, 0.38; GCF_000956505.1, s__Microbacterium azadirachtae_A, 95.0, 79.24, 0.38; GCA_001897945.1, s__Microbacterium sp001897945, 95.0, 79.23, 0.38; GCA_001897105.1, s__Microbacterium sp001897105, 95.0, 79.23, 0.36; GCF_002979475.1, s__Microbacterium sp002979475, 95.0, 79.17, 0.4; GCF_900095745.1, s__Microbacterium oxydans_B, 95.0, 79.14, 0.4; GCF_002979655.1, s__Microbacterium sp002979655, 95.0, 79.14, 0.4; GCF_002872075.1, s__Microbacterium kitamiense, 95.0, 79.13, 0.39; GCA_002703245.1, s__Microbacterium sp002703245, 95.0, 79.07, 0.43; GCF_000763375.1, s__Microbacterium profundi, 95.0, 79.0, 0.37; GCF_900163815.1, s__Microbacterium esteraromaticum_B, 95.0, 79.0, 0.32; GCF_000800925.1, s__Microbacterium sp000800925, 95.0, 78.96, 0.36; GCF_000826185.2, s__Microbacterium gorillae, 95.0, 78.95, 0.34; GCA_003476465.1, s__Microbacterium sp003476465, 95.0, 78.76, 0.45; GCF_000685355.1, s__Microbacterium sp000685355, 95.0, 78.28, 0.26; GCA_003524435.1, s__Microbacterium sp003524435, 95.0, 77.99, 0.2</t>
  </si>
  <si>
    <t>d__Bacteria;p__Firmicutes_A;c__Clostridia;o__Tissierellales;f__Helcococcaceae;g__Anaerococcus;s__Anaerococcus prevotii</t>
  </si>
  <si>
    <t>d__Bacteria;p__Firmicutes_A;c__Clostridia;o__Tissierellales;f__Helcococcaceae;g__Anaerococcus;s__</t>
  </si>
  <si>
    <t>GCF_900290195.1, s__Anaerococcus sp900290195, 95.0, 92.48, 0.8; GCF_000308255.2, s__Anaerococcus pacaensis, 95.0, 81.64, 0.2; GCF_000159095.1, s__Anaerococcus tetradius, 95.0, 81.63, 0.52; GCF_000191725.1, s__Anaerococcus prevotii_A, 95.0, 81.56, 0.56; GCF_000173355.1, s__Anaerococcus hydrogenalis, 95.0, 81.36, 0.24; GCF_000311745.1, s__Anaerococcus obesiensis, 96.69, 81.3, 0.19; GCF_900232825.1, s__Anaerococcus sp900232825, 95.0, 81.26, 0.21; GCF_900128415.1, s__Anaerococcus mediterraneensis, 95.0, 81.24, 0.24; GCF_000156575.1, s__Anaerococcus lactolyticus, 95.0, 81.16, 0.22; GCF_000312365.2, s__Anaerococcus provencensis, 95.0, 80.97, 0.24; GCF_000163295.1, s__Anaerococcus vaginalis, 96.69, 80.91, 0.18; GCF_001182725.1, s__Anaerococcus sp001182725, 95.0, 80.88, 0.22; GCF_900258475.1, s__Anaerococcus sp900258475, 95.0, 80.83, 0.31; GCF_900128425.1, s__Anaerococcus sp900128425, 95.0, 80.81, 0.23; GCF_001487145.1, s__Anaerococcus rubeinfantis, 95.0, 80.58, 0.2; GCF_000321005.1, s__Anaerococcus senegalensis, 95.0, 80.18, 0.2; GCF_000307225.1, s__Anaerococcus vaginalis_B, 95.0, 79.88, 0.18; GCF_002847745.1, s__Anaerococcus octavius, 95.0, 79.03, 0.2; GCA_002359915.1, s__Anaerococcus sp002359915, 95.0, 78.3, 0.17</t>
  </si>
  <si>
    <t>d__Bacteria;p__Actinobacteriota;c__Actinobacteria;o__Actinomycetales;f__Bifidobacteriaceae;g__Bifidobacterium;s__Bifidobacterium animalis</t>
  </si>
  <si>
    <t>GCF_000260715.1</t>
  </si>
  <si>
    <t>GCF_000741295.1, s__Bifidobacterium pseudolongum_A, 95.0, 81.27, 0.6; GCF_000771225.1, s__Bifidobacterium pseudolongum, 95.0, 81.24, 0.57; GCF_002860345.1, s__Bifidobacterium anseris, 95.0, 81.14, 0.56; GCF_002286915.1, s__Bifidobacterium italicum, 95.0, 81.07, 0.55; GCF_000741135.1, s__Bifidobacterium choerinum, 95.0, 80.93, 0.55; GCF_002286935.1, s__Bifidobacterium criceti, 95.0, 80.43, 0.51; GCF_000741575.1, s__Bifidobacterium cuniculi, 95.0, 80.14, 0.46; GCF_001042635.1, s__Bifidobacterium scardovii, 95.0, 79.74, 0.42; GCF_002860365.1, s__Bifidobacterium parmae, 95.0, 79.5, 0.42; GCF_000741165.1, s__Bifidobacterium biavatii, 95.0, 79.48, 0.38; GCF_001895165.1, s__Bifidobacterium lemurum, 95.0, 79.43, 0.37; GCF_000741215.1, s__Bifidobacterium gallinarum, 95.0, 79.42, 0.36; GCF_000771405.1, s__Bifidobacterium pullorum, 95.0, 79.39, 0.37; GCF_000010425.1, s__Bifidobacterium adolescentis, 95.0, 79.37, 0.37; GCF_000741785.1, s__Bifidobacterium stellenboschense, 95.0, 79.32, 0.43; GCF_002259745.1, s__Bifidobacterium myosotis, 95.0, 79.29, 0.38; GCF_002802875.1, s__Bifidobacterium sp002802875, 95.0, 79.28, 0.34; GCF_000741175.1, s__Bifidobacterium callitrichos, 95.0, 79.25, 0.39; GCF_002259685.1, s__Bifidobacterium eulemuris, 95.0, 79.24, 0.36; GCF_003024955.1, s__Bifidobacterium callitrichos_A, 95.0, 79.21, 0.41; GCA_002451435.1, s__Bifidobacterium sp002451435, 95.0, 79.19, 0.37; GCF_001042595.1, s__Bifidobacterium dentium, 95.0, 79.17, 0.34; GCF_900129045.1, s__Bifidobacterium merycicum, 95.0, 79.17, 0.33; GCF_001025135.1, s__Bifidobacterium bifidum, 95.0, 79.14, 0.32; GCF_000269965.1, s__Bifidobacterium infantis, 95.0, 79.13, 0.32; GCF_000770925.1, s__Bifidobacterium ruminantium, 95.0, 79.12, 0.34; GCF_001417815.1, s__Bifidobacterium aesculapii, 95.0, 79.11, 0.39; GCF_001025155.1, s__Bifidobacterium angulatum, 95.0, 79.08, 0.32; GCF_003129905.1, s__Bifidobacterium callitrichidarum, 95.0, 79.02, 0.39; GCF_000741255.1, s__Bifidobacterium magnum, 95.0, 79.02, 0.34; GCF_000522505.1, s__Bifidobacterium moukalabense, 95.0, 78.99, 0.38; GCF_000196555.1, s__Bifidobacterium longum, 95.0, 78.99, 0.33; GCF_002234915.1, s__Bifidobacterium vansinderenii, 95.0, 78.98, 0.35; GCF_003129925.1, s__Bifidobacterium catulorum, 95.0, 78.98, 0.34; GCF_002860355.1, s__Bifidobacterium margollesii, 95.0, 78.95, 0.31; GCF_000741695.1, s__Bifidobacterium reuteri, 95.0, 78.92, 0.32; GCF_002802915.1, s__Bifidobacterium sp002802915, 95.0, 78.92, 0.26; GCF_002802905.1, s__Bifidobacterium sp002802905, 95.0, 78.91, 0.35; GCF_001025215.1, s__Bifidobacterium pseudocatenulatum, 95.0, 78.89, 0.32; GCF_001025195.1, s__Bifidobacterium catenulatum, 96.36, 78.89, 0.29; GCF_000741205.1, s__Bifidobacterium gallicum, 95.0, 78.87, 0.28; GCF_001042615.1, s__Bifidobacterium kashiwanohense, 96.36, 78.85, 0.31; GCF_001025175.1, s__Bifidobacterium breve, 95.0, 78.81, 0.28; GCF_000741535.1, s__Bifidobacterium boum, 95.0, 78.81, 0.25; GCF_002259645.1, s__Bifidobacterium tissieri, 95.0, 78.81, 0.31; GCA_002298605.1, s__Bifidobacterium sp002298605, 95.0, 78.75, 0.3; GCF_000800455.1, s__Bifidobacterium kashiwanohense_A, 95.2, 78.72, 0.3; GCF_000741495.1, s__Bifidobacterium thermophilum, 95.0, 78.69, 0.25; GCF_002802865.1, s__Bifidobacterium sp002802865, 95.0, 78.69, 0.28; GCF_002742445.1, s__Bifidobacterium sp002742445, 95.0, 78.67, 0.28; GCF_000741455.1, s__Bifidobacterium thermacidophilum, 95.0, 78.63, 0.28; GCF_000741285.1, s__Bifidobacterium mongoliense, 95.0, 78.62, 0.25; GCF_000741775.1, s__Bifidobacterium subtile, 95.0, 78.4, 0.31; GCF_000741715.1, s__Bifidobacterium saguini, 95.0, 78.39, 0.26; GCF_002860405.1, s__Bifidobacterium imperatoris, 95.0, 78.28, 0.25; GCF_000741645.1, s__Bifidobacterium minimum, 95.0, 78.25, 0.21; GCF_001263395.1, s__Bifidobacterium actinocoloniiforme, 95.0, 78.22, 0.15; GCF_003202755.1, s__Bifidobacterium asteroides_F, 95.0, 78.01, 0.13; GCF_900094885.1, s__Bifidobacterium commune, 95.0, 78.0, 0.13; GCF_000706765.1, s__Bifidobacterium indicum, 95.0, 77.99, 0.13; GCF_003202695.1, s__Bifidobacterium asteroides_G, 95.0, 77.98, 0.14; GCF_000741525.1, s__Bifidobacterium bohemicum, 95.0, 77.94, 0.18; GCF_002715865.1, s__Bifidobacterium asteroides, 95.0, 77.91, 0.15; GCF_000741765.1, s__Bifidobacterium tsurumiense, 95.0, 77.9, 0.13; GCF_002259755.1, s__Bifidobacterium hapali, 95.0, 77.75, 0.18; GCF_000738005.1, s__Bifidobacterium crudilactis, 95.0, 77.67, 0.16; GCF_000967185.1, s__Bifidobacterium asteroides_B, 95.0, 77.59, 0.15; GCF_000741705.1, s__Bifidobacterium psychraerophilum, 95.0, 77.58, 0.17; GCF_000967265.1, s__Bifidobacterium asteroides_A, 95.0, 77.52, 0.16; GCF_003202715.1, s__Bifidobacterium asteroides_E, 95.0, 77.46, 0.13; GCF_000737845.1, s__Bifidobacterium bombi, 95.0, 77.41, 0.12; GCF_000499185.1, s__Bifidobacterium sp000499185, 95.0, 77.4, 0.14; GCF_000499285.1, s__Bifidobacterium sp000499285, 95.0, 77.33, 0.15; GCF_002259795.1, s__Bifidobacterium aquikefiri, 95.0, 76.88, 0.08</t>
  </si>
  <si>
    <t>d__Bacteria;p__Firmicutes;c__Bacilli;o__Bacillales;f__Bacillaceae;g__Bacillus;s__Bacillus velezensis</t>
  </si>
  <si>
    <t>GCF_001461825.1</t>
  </si>
  <si>
    <t>d__Bacteria;p__Firmicutes;c__Bacilli;o__Bacillales;f__Bacillaceae;g__Bacillus;s__</t>
  </si>
  <si>
    <t>GCF_000262045.1, s__Bacillus siamensis, 95.0, 94.24, 0.95; GCF_000196735.1, s__Bacillus amyloliquefaciens, 95.0, 93.87, 0.9; GCF_001584325.1, s__Bacillus nakamurai, 95.0, 86.74, 0.87; GCF_001939535.1, s__Bacillus licheniformis_A, 95.0, 81.38, 0.51; GCF_000507145.1, s__Bacillus tequilensis, 95.0, 81.32, 0.51; GCF_000009045.1, s__Bacillus subtilis, 95.0, 81.3, 0.49; GCF_001517105.1, s__Bacillus halotolerans, 95.47, 81.12, 0.53; GCF_001274925.1, s__Bacillus marinus, 95.0, 80.97, 0.5; GCF_000332645.1, s__Bacillus inaquosorum, 95.0, 80.95, 0.5; GCF_002153395.1, s__Bacillus subtilis_G, 95.0, 80.89, 0.5; GCA_000245335.1, s__Bacillus mojavensis, 95.47, 80.85, 0.55; GCA_000245315.1, s__Bacillus vallismortis, 95.0, 80.72, 0.48; GCF_001584335.1, s__Bacillus atrophaeus, 95.0, 80.58, 0.53; GCF_001278705.1, s__Bacillus gobiensis, 95.0, 79.26, 0.1; GCF_900186955.1, s__Bacillus pumilus, 95.0, 79.05, 0.16; GCF_000011645.1, s__Bacillus licheniformis, 95.46, 78.82, 0.24; GCF_001969815.1, s__Bacillus swezeyi, 95.0, 78.62, 0.25; GCF_001969855.1, s__Bacillus haynesii, 95.46, 78.47, 0.24; GCF_002744245.1, s__Bacillus pumilus_M, 95.0, 78.43, 0.15; GCF_001042475.2, s__Bacillus glycinifermentans, 95.0, 78.38, 0.27; GCF_900166645.1, s__Bacillus sonorensis_A, 95.0, 78.37, 0.25; GCF_000691165.1, s__Bacillus safensis, 95.0, 78.35, 0.15; GCF_001042485.2, s__Bacillus paralicheniformis, 95.07, 78.31, 0.25; GCF_001592005.1, s__Bacillus sonorensis, 95.0, 78.31, 0.24; GCF_001307105.1, s__Bacillus australimaris, 95.0, 78.14, 0.15; GCA_001938995.1, s__Bacillus pumilus_G, 95.0, 78.02, 0.16; GCF_000300535.1, s__Bacillus xiamenensis, 95.0, 78.02, 0.16; GCF_000691145.1, s__Bacillus altitudinis, 95.0, 77.99, 0.16; GCF_000715205.1, s__Bacillus zhangzhouensis, 95.0, 77.73, 0.16</t>
  </si>
  <si>
    <t>d__Bacteria;p__Proteobacteria;c__Gammaproteobacteria;o__Enterobacterales;f__Shewanellaceae;g__Shewanella;s__Shewanella baltica</t>
  </si>
  <si>
    <t>GCF_000178875.2</t>
  </si>
  <si>
    <t>d__Bacteria;p__Proteobacteria;c__Gammaproteobacteria;o__Enterobacterales;f__Shewanellaceae;g__Shewanella;s__</t>
  </si>
  <si>
    <t>GCF_002838165.1, s__Shewanella sp002838165, 95.0, 94.33, 0.89; GCF_002966515.1, s__Shewanella sp002966515, 95.0, 91.11, 0.81; GCA_002783505.1, s__Shewanella sp002783505, 95.0, 86.14, 0.74; GCF_900156405.1, s__Shewanella morhuae, 95.0, 85.45, 0.84; GCF_000217915.1, s__Shewanella sp000217915, 95.0, 85.12, 0.77; GCA_000615005.1, s__Shewanella putrefaciens, 95.0, 84.77, 0.77; GCF_000014665.1, s__Shewanella sp000014665, 95.0, 82.04, 0.64; GCF_002216875.1, s__Shewanella bicestrii, 95.0, 81.91, 0.62; GCF_000146165.2, s__Shewanella oneidensis, 95.0, 81.87, 0.6; GCF_000203935.1, s__Shewanella sp000203935, 95.0, 81.82, 0.6; GCF_002738015.1, s__Shewanella xiamenensis, 95.0, 81.68, 0.66; GCF_000485795.1, s__Shewanella decolorationis, 95.0, 81.6, 0.66; GCF_000014705.1, s__Shewanella frigidimarina, 95.0, 79.38, 0.19; GCF_000013765.1, s__Shewanella denitrificans, 95.0, 79.36, 0.21; GCA_002783895.1, s__Shewanella sp002783895, 95.0, 79.04, 0.19; GCF_002836275.1, s__Shewanella sp002836275, 95.0, 78.99, 0.21; GCF_002836315.1, s__Shewanella sp002836315, 95.0, 78.97, 0.19; GCF_000019525.1, s__Shewanella woodyi, 95.0, 78.9, 0.14; GCF_900380485.1, s__Shewanella algidipiscicola, 95.0, 78.82, 0.23; GCF_000014885.1, s__Shewanella piezotolerans, 95.0, 78.78, 0.14; GCF_002075795.1, s__Shewanella japonica, 95.0, 78.72, 0.15; GCF_002215585.1, s__Shewanella marisflavi, 95.0, 78.66, 0.2; GCF_000018025.1, s__Shewanella sediminis, 95.0, 78.62, 0.14; GCF_000018285.1, s__Shewanella pealeana, 95.0, 78.57, 0.17; GCF_000091325.1, s__Shewanella violacea, 95.0, 78.53, 0.15; GCF_001957135.1, s__Shewanella sp001957135, 95.0, 78.51, 0.19; GCF_000019185.1, s__Shewanella halifaxensis, 95.0, 78.46, 0.17; GCF_000016065.1, s__Shewanella loihica, 95.0, 78.45, 0.18; GCF_000015245.1, s__Shewanella amazonensis, 95.0, 78.36, 0.19; GCF_002873615.1, s__Shewanella sp002873615, 95.0, 78.33, 0.17; GCF_000614975.1, s__Shewanella marina, 95.0, 78.28, 0.14; GCF_002005305.1, s__Shewanella psychrophila, 95.0, 78.27, 0.15; GCF_000518705.1, s__Shewanella colwelliana, 95.0, 78.17, 0.18; GCF_002836205.1, s__Shewanella sp002836205, 95.0, 78.17, 0.17; GCF_002836975.1, s__Shewanella indica, 95.78, 78.16, 0.18; GCF_000832025.1, s__Shewanella sp000832025, 95.0, 78.13, 0.16; GCF_002873135.1, s__Shewanella sp002873135, 95.0, 78.09, 0.19; GCF_000518805.1, s__Shewanella waksmanii, 95.0, 78.01, 0.15; GCF_001957125.1, s__Shewanella sp001957125, 95.0, 78.0, 0.13; GCF_002777975.1, s__Shewanella carassii, 95.0, 77.98, 0.2; GCF_002836945.1, s__Shewanella chilikensis, 95.78, 77.9, 0.19; GCF_000518605.1, s__Shewanella fidelis, 95.0, 77.83, 0.17; GCF_001598875.1, s__Shewanella algae, 95.0, 77.78, 0.17; GCF_000753795.1, s__Shewanella mangrovi, 95.0, 77.71, 0.14; GCF_000172075.1, s__Shewanella benthica, 95.0, 77.66, 0.15</t>
  </si>
  <si>
    <t>d__Bacteria;p__Proteobacteria;c__Gammaproteobacteria;o__Pseudomonadales;f__Halieaceae;g__Halioglobus;s__Halioglobus lutimaris</t>
  </si>
  <si>
    <t>GCF_002866825.1</t>
  </si>
  <si>
    <t>d__Bacteria;p__Proteobacteria;c__Gammaproteobacteria;o__Pseudomonadales;f__Halieaceae;g__Halioglobus;s__</t>
  </si>
  <si>
    <t>GCA_002699145.1, s__Halioglobus sp002699145, 95.0, 78.38, 0.17; GCF_001983995.1, s__Halioglobus japonicus, 95.0, 77.82, 0.18; GCF_000156295.1, s__Halioglobus sp000156295, 95.0, 77.4, 0.13; GCA_002862985.1, s__Halioglobus sp002862985, 95.0, 76.2, 0.06</t>
  </si>
  <si>
    <t>d__Bacteria;p__Actinobacteriota;c__Actinobacteria;o__Propionibacteriales;f__Nocardioidaceae;g__Nocardioides;s__Nocardioides dokdonensis</t>
  </si>
  <si>
    <t>d__Bacteria;p__Actinobacteriota;c__Actinobacteria;o__Propionibacteriales;f__Nocardioidaceae;g__Nocardioides;s__</t>
  </si>
  <si>
    <t>GCA_001627335.1, s__Nocardioides sp001627335, 95.0, 82.59, 0.67; GCA_002693615.1, s__Nocardioides sp002693615, 95.0, 82.59, 0.59; GCF_001423135.1, s__Nocardioides sp001423135, 95.0, 82.48, 0.64; GCF_900101465.1, s__Nocardioides lianchengensis, 95.0, 81.67, 0.58; GCF_002117935.1, s__Nocardioides sp002117935, 95.0, 81.58, 0.55; GCF_900103935.1, s__Nocardioides szechwanensis, 95.0, 81.42, 0.56; GCA_002729525.1, s__Nocardioides sp002729525, 95.0, 81.36, 0.53; GCF_000015265.1, s__Nocardioides sp000015265, 95.0, 81.23, 0.54; GCF_001425175.1, s__Nocardioides sp001425175, 95.0, 81.19, 0.54; GCF_000620705.1, s__Nocardioides sp000620705, 95.0, 81.15, 0.53; GCF_900113685.1, s__Nocardioides psychrotolerans, 95.0, 81.14, 0.53; GCF_003047265.1, s__Nocardioides terrigena, 95.0, 81.0, 0.51; GCF_003047295.1, s__Nocardioides sediminis, 95.0, 80.98, 0.51; GCF_001429625.1, s__Nocardioides sp001429625, 95.0, 80.98, 0.5; GCF_000620645.1, s__Nocardioides sp000620645, 95.0, 80.89, 0.52; GCF_001428125.1, s__Nocardioides sp001428125, 95.0, 80.86, 0.54; GCA_002698575.1, s__Nocardioides sp002698575, 95.0, 80.78, 0.5; GCF_000422805.1, s__Nocardioides halotolerans, 95.0, 80.71, 0.52; GCF_003160695.1, s__Nocardioides sp003160695, 95.0, 80.69, 0.49; GCF_003047285.1, s__Nocardioides allogilvus, 95.0, 80.69, 0.53; GCF_003194625.1, s__Nocardioides solisilvae, 95.0, 80.61, 0.56; GCF_003057875.1, s__Nocardioides sp003057875, 95.0, 80.57, 0.49; GCF_001425025.1, s__Nocardioides sp001425025, 95.0, 80.51, 0.48; GCF_002865585.1, s__Nocardioides sp002865585, 95.0, 80.51, 0.48; GCF_000519005.1, s__Nocardioides sp000519005, 95.0, 80.49, 0.49; GCF_001426745.1, s__Nocardioides sp001426745, 95.0, 80.45, 0.49; GCF_900112035.1, s__Nocardioides alpinus, 95.0, 80.38, 0.47; GCF_900105585.1, s__Nocardioides exalbidus, 95.0, 80.38, 0.48; GCF_001552535.1, s__Nocardioides jensenii, 95.0, 80.34, 0.46; GCA_003076135.1, s__Nocardioides sp003076135, 95.0, 80.31, 0.45; GCF_900114845.1, s__Nocardioides simplex, 95.0, 80.2, 0.51; GCA_000745515.1, s__Nocardioides sp000745515, 95.0, 80.19, 0.48; GCF_900112345.1, s__Nocardioides terrae, 95.0, 80.19, 0.47; GCA_001429555.1, s__Nocardioides sp001429555, 95.0, 80.13, 0.45; GCF_001428825.1, s__Nocardioides sp001428825, 95.0, 80.12, 0.48; GCF_003054165.1, s__Nocardioides sp003054165, 95.0, 80.1, 0.47; GCF_000426525.1, s__Nocardioides alkalitolerans, 95.0, 80.04, 0.46; GCF_001428565.1, s__Nocardioides sp001428565, 95.0, 79.97, 0.45; GCF_003121585.1, s__Nocardioides sp003121585, 95.0, 79.82, 0.45; GCF_001427795.1, s__Nocardioides sp001427795, 95.0, 79.71, 0.43; GCF_000364605.1, s__Nocardioides sp000364605, 95.0, 79.6, 0.4; GCF_003194585.1, s__Nocardioides daejeonensis, 95.0, 79.6, 0.4; GCF_003194605.1, s__Nocardioides gilvus, 95.0, 79.6, 0.43; GCF_000422825.1, s__Nocardioides insulae, 95.0, 79.53, 0.41; GCF_003053885.1, s__Nocardioides sp003053885, 95.0, 79.52, 0.46; GCA_000192415.1, s__Nocardioides sp000192415, 95.0, 79.46, 0.43; GCF_000960475.2, s__Nocardioides luteus, 95.0, 79.32, 0.43; GCF_900101045.1, s__Nocardioides sp900101045, 95.0, 79.26, 0.42</t>
  </si>
  <si>
    <t>d__Bacteria;p__Firmicutes;c__Bacilli;o__Lactobacillales;f__Lactobacillaceae;g__Weissella;s__Weissella jogaejeotgali</t>
  </si>
  <si>
    <t>d__Bacteria;p__Firmicutes;c__Bacilli;o__Lactobacillales;f__Lactobacillaceae;g__Weissella;s__</t>
  </si>
  <si>
    <t>GCF_000160575.1, s__Weissella paramesenteroides, 95.0, 83.79, 0.76; GCF_000715455.1, s__Weissella hellenica_B, 95.0, 81.33, 0.55; GCF_900095015.1, s__Weissella hellenica_A, 95.0, 80.86, 0.57; GCF_900094835.1, s__Weissella bombi, 95.0, 80.4, 0.53; GCF_000750535.1, s__Weissella ceti, 95.0, 80.16, 0.17; GCF_000277645.1, s__Weissella koreensis, 95.0, 80.14, 0.14; GCF_001436895.1, s__Weissella confusa, 95.0, 79.46, 0.17; GCF_000193635.1, s__Weissella cibaria, 95.0, 79.36, 0.16; GCF_001437355.1, s__Weissella viridescens, 95.0, 79.04, 0.17; GCF_001437425.1, s__Weissella minor, 95.0, 78.84, 0.17; GCF_000691805.2, s__Weissella oryzae, 95.0, 78.71, 0.11; GCF_000420365.1, s__Weissella halotolerans, 95.0, 78.33, 0.15; GCF_001438705.1, s__Weissella kandleri, 95.0, 78.19, 0.12</t>
  </si>
  <si>
    <t>d__Bacteria;p__Actinobacteriota;c__Actinobacteria;o__Actinomycetales;f__Dermabacteraceae;g__Brachybacterium;s__Brachybacterium faecium</t>
  </si>
  <si>
    <t>GCF_002407185.1, s__Brachybacterium sp002407185, 95.0, 85.72, 0.75; GCF_002407065.1, s__Brachybacterium ginsengisoli, 95.0, 85.57, 0.75; GCF_002216795.1, s__Brachybacterium sp002216795, 95.0, 85.5, 0.74; GCF_900184245.1, s__Brachybacterium massiliense, 95.0, 85.49, 0.73; GCF_000233655.1, s__Brachybacterium paraconglomeratum, 95.0, 84.86, 0.73; GCF_002332425.1, s__Brachybacterium alimentarium, 95.0, 83.15, 0.7; GCF_001969445.1, s__Brachybacterium sp001969445, 95.0, 83.05, 0.71; GCA_900163615.1, s__Brachybacterium xerosis, 95.0, 82.98, 0.7; GCF_000225825.1, s__Brachybacterium squillarum, 95.0, 82.54, 0.64; GCF_002871795.1, s__Brachybacterium sp002871795, 95.0, 81.78, 0.61; GCF_000338055.1, s__Brachybacterium muris, 95.0, 81.65, 0.62; GCF_000576425.1, s__Brachybacterium phenoliresistens, 95.0, 81.3, 0.59; GCF_003130585.1, s__Brachybacterium sp003130585, 95.0, 80.69, 0.52; GCF_900163655.1, s__Brachybacterium nesterenkovii, 95.0, 80.44, 0.55; GCF_900258505.1, s__Brachybacterium sp900258505, 95.0, 79.53, 0.43</t>
  </si>
  <si>
    <t>d__Bacteria;p__Firmicutes;c__Bacilli;o__Mycoplasmatales;f__Metamycoplasmataceae;g__Mycoplasmopsis;s__Mycoplasmopsis fermentans</t>
  </si>
  <si>
    <t>GCF_000209735.1</t>
  </si>
  <si>
    <t>d__Bacteria;p__Firmicutes;c__Bacilli;o__Mycoplasmatales;f__Metamycoplasmataceae;g__Mycoplasmopsis;s__</t>
  </si>
  <si>
    <t>GCF_000701805.1, s__Mycoplasmopsis iners, 95.0, 78.48, 0.24; GCF_000686585.1, s__Mycoplasmopsis lipofaciens, 95.0, 78.47, 0.34; GCF_000687775.1, s__Mycoplasmopsis felifaucium, 95.0, 78.18, 0.3; GCF_000702785.1, s__Mycoplasmopsis primatum, 95.0, 78.15, 0.2; GCF_000712175.1, s__Mycoplasmopsis columbina, 95.0, 78.02, 0.26; GCF_000063605.1, s__Mycoplasmopsis agalactiae, 95.0, 78.02, 0.2; GCF_000621085.1, s__Mycoplasmopsis gallinarum, 95.0, 77.4, 0.26</t>
  </si>
  <si>
    <t>d__Bacteria;p__Firmicutes_C;c__Negativicutes;o__Selenomonadales;f__Selenomonadaceae;g__Centipeda;s__Centipeda sp001717585</t>
  </si>
  <si>
    <t>d__Bacteria;p__Firmicutes_C;c__Negativicutes;o__Selenomonadales;f__Selenomonadaceae;g__Centipeda;s__</t>
  </si>
  <si>
    <t>GCF_000234095.1, s__Centipeda infelix, 95.0, 87.15, 0.75; GCF_000286455.1, s__Centipeda sp000286455, 95.0, 85.74, 0.79; GCF_000318175.2, s__Centipeda sp000318175, 95.0, 85.7, 0.75; GCF_000213975.1, s__Centipeda periodontii, 95.0, 85.5, 0.74; GCF_900290285.1, s__Centipeda massiliensis, 95.0, 85.15, 0.71; GCF_001683335.1, s__Centipeda sp001683335, 95.0, 85.06, 0.74; GCF_000468035.1, s__Centipeda sp000468035, 95.0, 83.95, 0.71; GCF_000160695.1, s__Centipeda flueggei, 95.0, 82.33, 0.64; GCF_000160555.1, s__Centipeda noxia, 95.0, 82.16, 0.72; GCF_001189555.1, s__Centipeda sp001189555, 95.0, 82.05, 0.62; GCF_000426665.1, s__Centipeda artemidis, 95.0, 80.96, 0.53; GCF_000315545.1, s__Centipeda sp000315545, 95.0, 80.11, 0.56</t>
  </si>
  <si>
    <t>d__Bacteria;p__Firmicutes_C;c__Negativicutes;o__Acidaminococcales;f__Acidaminococcaceae;g__Acidaminococcus;s__Acidaminococcus fermentans</t>
  </si>
  <si>
    <t>d__Bacteria;p__Firmicutes_C;c__Negativicutes;o__Acidaminococcales;f__Acidaminococcaceae;g__Acidaminococcus;s__</t>
  </si>
  <si>
    <t>GCA_000437815.1, s__Acidaminococcus sp000437815, 95.0, 90.01, 0.91; GCF_900095825.1, s__Acidaminococcus massiliensis, 95.0, 86.72, 0.75; GCF_900106585.1, s__Acidaminococcus timonensis, 95.0, 85.92, 0.76; GCF_900291475.1, s__Acidaminococcus sp900291475, 95.0, 80.38, 0.5; GCA_900314165.1, s__Acidaminococcus sp900314165, 95.0, 79.82, 0.39; GCA_900315205.1, s__Acidaminococcus sp900315205, 95.0, 78.68, 0.31; GCF_000425045.1, s__Acidaminococcus intestini, 95.0, 78.21, 0.19</t>
  </si>
  <si>
    <t>d__Bacteria;p__Firmicutes;c__Bacilli;o__Staphylococcales;f__Staphylococcaceae;g__Staphylococcus;s__Staphylococcus pettenkoferi</t>
  </si>
  <si>
    <t>GCF_002902685.1</t>
  </si>
  <si>
    <t>GCF_002902305.1, s__Staphylococcus argensis, 95.0, 92.63, 0.94; GCF_003012915.1, s__Staphylococcus felis, 95.0, 79.52, 0.13; GCF_000010125.1, s__Staphylococcus saprophyticus, 95.0, 79.31, 0.21; GCF_003019275.1, s__Staphylococcus muscae, 95.0, 79.24, 0.17; GCF_001432245.1, s__Staphylococcus equorum_B, 95.0, 79.11, 0.21; GCF_003019255.1, s__Staphylococcus kloosii, 95.0, 79.09, 0.24; GCF_900186985.1, s__Staphylococcus piscifermentans, 95.0, 78.94, 0.2; GCF_000236925.1, s__Staphylococcus argenteus, 95.0, 78.9, 0.18; GCF_002442915.1, s__Staphylococcus pasteuri, 95.0, 78.84, 0.23; GCF_002902345.1, s__Staphylococcus arlettae, 95.0, 78.84, 0.2; GCF_002101335.1, s__Staphylococcus lutrae, 95.0, 78.83, 0.14; GCF_001618885.1, s__Staphylococcus condimenti, 95.0, 78.79, 0.2; GCF_000816085.1, s__Staphylococcus hyicus, 95.0, 78.74, 0.14; GCF_001027105.1, s__Staphylococcus aureus, 95.0, 78.67, 0.19; GCF_003035445.1, s__Staphylococcus devriesei_A, 95.0, 78.59, 0.22; GCF_002901805.1, s__Staphylococcus haemolyticus, 95.0, 78.58, 0.18; GCF_002901765.1, s__Staphylococcus warneri, 95.0, 78.55, 0.2; GCF_003041335.1, s__Staphylococcus warneri_A, 95.0, 78.54, 0.22; GCF_002902285.1, s__Staphylococcus simulans, 95.0, 78.52, 0.21; GCF_002614725.1, s__Staphylococcus edaphicus, 95.0, 78.49, 0.19; GCF_003043455.1, s__Staphylococcus simulans_A, 95.0, 78.49, 0.2; GCF_000338275.1, s__Staphylococcus xylosus_B, 95.0, 78.49, 0.22; GCA_001792775.2, s__Staphylococcus pseudintermedius, 95.0, 78.48, 0.15; GCF_001500315.1, s__Staphylococcus auricularis, 95.0, 78.45, 0.27; GCF_001074355.1, s__Staphylococcus saprophyticus_A, 95.0, 78.44, 0.24; GCF_002836835.1, s__Staphylococcus xylosus_A, 95.0, 78.43, 0.2; GCF_002901865.1, s__Staphylococcus agnetis, 95.0, 78.39, 0.14; GCF_003043105.1, s__Staphylococcus xylosus_C, 95.0, 78.36, 0.21; GCF_002902365.1, s__Staphylococcus cohnii, 95.0, 78.34, 0.21; GCF_002732165.1, s__Staphylococcus xylosus, 95.0, 78.34, 0.2; GCF_900097965.1, s__Staphylococcus saprophyticus_B, 95.0, 78.34, 0.22; GCF_002902325.1, s__Staphylococcus capitis, 95.0, 78.34, 0.18; GCF_900183575.1, s__Staphylococcus intermedius_A, 95.0, 78.32, 0.16; GCF_001431205.1, s__Staphylococcus sp001431205, 95.0, 78.3, 0.22; GCF_001224225.1, s__Staphylococcus haemolyticus_A, 95.0, 78.27, 0.21; GCF_001006765.1, s__Staphylococcus succinus, 95.0, 78.26, 0.21; GCF_000875895.1, s__Staphylococcus gallinarum, 95.0, 78.25, 0.23; GCF_002902235.1, s__Staphylococcus cohnii_A, 95.0, 78.24, 0.19; GCF_002901845.1, s__Staphylococcus hominis, 95.0, 78.24, 0.2; GCF_002994445.1, s__Staphylococcus simulans_B, 95.0, 78.21, 0.2; GCF_002902085.1, s__Staphylococcus simiae, 95.0, 78.19, 0.16; GCF_000298075.1, s__Staphylococcus massiliensis, 95.0, 78.19, 0.23; GCF_002902565.1, s__Staphylococcus petrasii, 95.0, 78.18, 0.26; GCF_002902385.1, s__Staphylococcus intermedius, 95.0, 78.16, 0.15; GCF_002902575.1, s__Staphylococcus petrasii_A, 95.0, 78.15, 0.27; GCF_002901945.1, s__Staphylococcus chromogenes, 95.0, 78.15, 0.15; GCF_002902145.1, s__Staphylococcus rostri, 95.0, 78.11, 0.18; GCF_002902605.1, s__Staphylococcus carnosus, 95.0, 78.09, 0.19; GCF_002087975.1, s__Staphylococcus epidermidis, 95.0, 78.09, 0.18; GCF_002902625.1, s__Staphylococcus devriesei, 95.0, 78.07, 0.22; GCF_000934465.1, s__Staphylococcus microti, 95.0, 78.07, 0.18; GCF_002902725.1, s__Staphylococcus caprae, 95.0, 78.03, 0.22; GCF_002902745.1, s__Staphylococcus nepalensis, 95.0, 78.02, 0.18; GCF_002902405.1, s__Staphylococcus schweitzeri, 95.0, 78.01, 0.17; GCF_002901705.1, s__Staphylococcus lugdunensis, 95.0, 77.98, 0.16; GCF_002902785.1, s__Staphylococcus delphini, 95.0, 77.97, 0.16; GCF_001747895.1, s__Staphylococcus equorum_A, 95.0, 77.92, 0.21; GCF_002901995.1, s__Staphylococcus schleiferi, 95.0, 77.81, 0.14</t>
  </si>
  <si>
    <t>d__Bacteria;p__Proteobacteria;c__Gammaproteobacteria;o__Burkholderiales;f__Burkholderiaceae;g__Thiomonas;s__Thiomonas intermedia</t>
  </si>
  <si>
    <t>d__Bacteria;p__Proteobacteria;c__Gammaproteobacteria;o__Burkholderiales;f__Burkholderiaceae;g__Thiomonas;s__</t>
  </si>
  <si>
    <t>GCF_001418255.1, s__Thiomonas bhubaneswarensis, 95.0, 87.74, 0.8; GCF_000253115.1, s__Thiomonas arsenitoxydans, 95.0, 85.57, 0.74; GCA_900089495.1, s__Thiomonas sp900089495, 95.0, 80.04, 0.46; GCF_900088825.1, s__Thiomonas delicata, 95.0, 79.67, 0.45; GCF_000733775.1, s__Thiomonas sp000733775, 95.0, 79.08, 0.24; GCF_000377645.1, s__Thiomonas sp000377645, 95.0, 78.75, 0.39</t>
  </si>
  <si>
    <t>d__Bacteria;p__Firmicutes;c__Bacilli;o__Lactobacillales;f__Enterococcaceae;g__Enterococcus_E;s__Enterococcus_E cecorum</t>
  </si>
  <si>
    <t>GCF_000407565.1</t>
  </si>
  <si>
    <t>d__Bacteria;p__Firmicutes;c__Bacilli;o__Lactobacillales;f__Enterococcaceae;g__Enterococcus_E;s__</t>
  </si>
  <si>
    <t>GCF_000406925.1, s__Enterococcus_E columbae, 95.0, 80.81, 0.4</t>
  </si>
  <si>
    <t>d__Bacteria;p__Proteobacteria;c__Gammaproteobacteria;o__Pseudomonadales;f__Pseudomonadaceae;g__Pseudomonas_E;s__Pseudomonas_E sp002874965</t>
  </si>
  <si>
    <t>GCF_002874965.1</t>
  </si>
  <si>
    <t>GCF_900105735.1, s__Pseudomonas_E yamanorum, 95.0, 94.12, 0.86; GCF_001952855.1, s__Pseudomonas_E sp001952855, 95.0, 93.55, 0.86; GCF_000242655.1, s__Pseudomonas_E sp000242655, 95.0, 93.15, 0.89; GCF_002204795.1, s__Pseudomonas_E sp002204795, 95.0, 92.89, 0.85; GCA_003097075.1, s__Pseudomonas_E sp003097075, 95.0, 87.68, 0.8; GCF_001050345.1, s__Pseudomonas_E sp001050345, 95.0, 87.58, 0.77; GCF_001439695.1, s__Pseudomonas_E veronii, 95.0, 87.54, 0.67; GCF_000346755.1, s__Pseudomonas_E sp000346755, 95.0, 87.41, 0.74; GCF_900101085.1, s__Pseudomonas_E grimontii, 95.0, 87.38, 0.69; GCF_002563725.1, s__Pseudomonas_E poae_B, 95.0, 87.36, 0.74; GCF_001269925.1, s__Pseudomonas_E sp001269925, 95.0, 87.32, 0.72; GCF_002843605.1, s__Pseudomonas_E sp002843605, 95.0, 87.3, 0.75; GCF_000612585.1, s__Pseudomonas_E sp000612585, 95.0, 87.29, 0.78; GCF_003013355.1, s__Pseudomonas_E sp003013355, 95.0, 87.27, 0.76; GCF_002263605.1, s__Pseudomonas_E sp002263605, 95.0, 87.25, 0.77; GCF_001579805.1, s__Pseudomonas_E azotoformans_A, 95.0, 87.25, 0.75; GCF_001870465.1, s__Pseudomonas_E extremorientalis, 95.0, 87.17, 0.78; GCF_900103345.1, s__Pseudomonas_E azotoformans, 95.0, 87.17, 0.76; GCF_001983165.1, s__Pseudomonas_E gessardii, 95.0, 87.16, 0.7; GCF_900107155.1, s__Pseudomonas_E salomonii, 95.0, 87.15, 0.72; GCF_900102035.1, s__Pseudomonas_E extremaustralis, 95.0, 87.15, 0.66; GCF_002007785.1, s__Pseudomonas_E azotoformans_B, 95.0, 87.13, 0.79; GCF_002269425.1, s__Pseudomonas_E sp002269425, 95.0, 87.13, 0.76; GCA_003290225.1, s__Pseudomonas_E sp003290225, 95.0, 87.12, 0.74; GCF_001708445.1, s__Pseudomonas_E fluorescens_AN, 95.0, 87.1, 0.73; GCF_002022275.1, s__Pseudomonas_E fluorescens_AJ, 95.0, 87.07, 0.76; GCF_001444295.1, s__Pseudomonas_E fluorescens_BA, 95.0, 87.07, 0.75; GCF_001645105.1, s__Pseudomonas_E marginalis, 95.0, 87.07, 0.75; GCF_001647715.1, s__Pseudomonas_E antarctica_A, 95.0, 87.05, 0.76; GCF_002742565.1, s__Pseudomonas_E sp002742565, 95.0, 87.04, 0.79; GCF_900105955.1, s__Pseudomonas_E proteolytica, 95.0, 87.03, 0.7; GCF_003014915.1, s__Pseudomonas_E sp003014915, 95.0, 87.02, 0.79; GCF_000503215.1, s__Pseudomonas_E canadensis, 95.0, 87.02, 0.8; GCF_001186335.1, s__Pseudomonas_E trivialis_B, 95.0, 86.98, 0.75; GCF_002563895.1, s__Pseudomonas_E lurida, 95.0, 86.98, 0.78; GCF_900215245.1, s__Pseudomonas_E fluorescens, 95.0, 86.95, 0.75; GCF_002813445.1, s__Pseudomonas_E tolaasii, 95.0, 86.95, 0.74; GCF_001870435.1, s__Pseudomonas_E costantinii, 95.0, 86.92, 0.71; GCF_900105815.1, s__Pseudomonas_E brenneri_B, 95.0, 86.92, 0.74; GCF_900103795.1, s__Pseudomonas_E antarctica_B, 95.0, 86.91, 0.75; GCF_900111895.1, s__Pseudomonas_E simiae, 95.0, 86.9, 0.79; GCF_002022265.1, s__Pseudomonas_E fluorescens_C, 95.0, 86.89, 0.7; GCF_002979555.1, s__Pseudomonas_E sp002979555, 95.0, 86.85, 0.78; GCF_002980195.1, s__Pseudomonas_E poae_A, 95.0, 86.8, 0.75; GCF_900005815.1, s__Pseudomonas_E sp900005815, 95.0, 86.78, 0.78; GCF_000801895.1, s__Pseudomonas_E fluorescens_AH, 95.0, 86.78, 0.77; GCF_000730425.1, s__Pseudomonas_E fluorescens_X, 95.0, 86.73, 0.73; GCA_002255865.1, s__Pseudomonas_E sp002255865, 95.0, 86.68, 0.73; GCF_000876155.1, s__Pseudomonas_E fluorescens_BB, 95.43, 86.65, 0.72; GCF_002966775.1, s__Pseudomonas_E sp002966775, 95.0, 86.62, 0.73; GCF_001983175.1, s__Pseudomonas_E cedrina, 95.0, 86.61, 0.72; GCF_900187495.1, s__Pseudomonas_E sp900187495, 95.0, 86.59, 0.77; GCF_001439815.1, s__Pseudomonas_E orientalis, 95.0, 86.57, 0.72; GCF_001439685.1, s__Pseudomonas_E libanensis, 95.71, 86.55, 0.75; GCF_001439845.1, s__Pseudomonas_E lactis, 95.0, 86.54, 0.71; GCF_900105675.1, s__Pseudomonas_E synxantha, 95.71, 86.52, 0.69; GCF_002934065.1, s__Pseudomonas_E orientalis_A, 95.0, 86.49, 0.75; GCF_000263715.2, s__Pseudomonas_E synxantha_A, 95.0, 86.49, 0.74; GCF_002837185.1, s__Pseudomonas_E fluorescens_AM, 95.0, 86.49, 0.76; GCF_001439805.1, s__Pseudomonas_E trivialis, 95.0, 86.43, 0.74; GCF_003208475.1, s__Pseudomonas_E sp003208475, 95.0, 86.4, 0.76; GCF_003031675.1, s__Pseudomonas_E palleroniana, 95.0, 86.37, 0.78; GCF_002723595.1, s__Pseudomonas_E sp002723595, 95.0, 86.35, 0.72; GCF_001439735.1, s__Pseudomonas_E paralactis, 95.0, 86.29, 0.77; GCF_001439785.1, s__Pseudomonas_E poae, 95.0, 86.28, 0.72; GCF_900105575.1, s__Pseudomonas_E rhodesiae, 95.0, 86.16, 0.71; GCA_002383725.1, s__Pseudomonas_E sp002383725, 95.0, 86.12, 0.79; GCF_900106045.1, s__Pseudomonas_E mucidolens, 95.0, 85.67, 0.71; GCF_002251635.1, s__Pseudomonas_E mandelii_B, 95.0, 85.26, 0.61; GCF_002018875.1, s__Pseudomonas_E sp002018875, 95.0, 84.36, 0.61; GCF_900109995.1, s__Pseudomonas_E sp900109995, 95.0, 84.31, 0.66; GCF_000282415.1, s__Pseudomonas_E sp000282415, 95.0, 84.23, 0.64; GCF_001655615.1, s__Pseudomonas_E sp001655615, 95.0, 84.21, 0.6; GCF_002967995.1, s__Pseudomonas_E frederiksbergensis_D, 95.0, 84.18, 0.6; GCF_000316175.1, s__Pseudomonas_E sp000316175, 95.0, 84.18, 0.6; GCF_900187505.1, s__Pseudomonas_E sp900187505, 95.0, 84.18, 0.64; GCF_003151075.1, s__Pseudomonas_E sp003151075, 95.0, 84.18, 0.6; GCF_900187635.1, s__Pseudomonas_E sp900187635, 95.0, 84.15, 0.64; GCF_000293885.2, s__Pseudomonas_E fluorescens_B, 95.0, 84.14, 0.58; GCF_900187645.1, s__Pseudomonas_E sp900187645, 95.0, 84.11, 0.66; GCF_000282195.1, s__Pseudomonas_E sp000282195, 95.0, 84.1, 0.62; GCF_002091715.1, s__Pseudomonas_E migulae, 95.0, 84.07, 0.6; GCF_900105495.1, s__Pseudomonas_E frederiksbergensis_E, 95.0, 84.07, 0.59; GCF_000282315.2, s__Pseudomonas_E sp000282315, 95.0, 84.06, 0.59; GCF_900187425.1, s__Pseudomonas_E sp900187425, 95.0, 84.06, 0.59; GCF_000282375.1, s__Pseudomonas_E sp000282375, 95.0, 84.04, 0.6; GCF_000282495.1, s__Pseudomonas_E sp000282495, 95.0, 84.03, 0.58; GCF_000512695.2, s__Pseudomonas_E sp000512695, 95.0, 84.02, 0.62; GCF_001874645.1, s__Pseudomonas_E frederiksbergensis_B, 95.0, 84.01, 0.57; GCF_000217955.2, s__Pseudomonas_E fluorescens_AQ, 95.0, 83.98, 0.56; GCF_900103875.1, s__Pseudomonas_E arsenicoxydans, 95.0, 83.93, 0.59; GCF_001421885.1, s__Pseudomonas_E sp001421885, 95.0, 83.9, 0.62; GCF_900106065.1, s__Pseudomonas_E mandelii, 95.0, 83.89, 0.59; GCF_001023535.1, s__Pseudomonas_E chlororaphis_E, 95.0, 83.87, 0.59; GCF_000968015.1, s__Pseudomonas_E fluorescens_W, 95.0, 83.87, 0.58; GCF_001307155.1, s__Pseudomonas_E fluorescens_E, 95.0, 83.85, 0.59; GCF_900187445.1, s__Pseudomonas_E sp900187445, 95.0, 83.85, 0.58; GCF_002980155.1, s__Pseudomonas_E sp002980155, 95.0, 83.74, 0.59; GCF_001269805.1, s__Pseudomonas_E sp001269805, 95.0, 83.43, 0.57</t>
  </si>
  <si>
    <t>d__Bacteria;p__Actinobacteriota;c__Actinobacteria;o__Mycobacteriales;f__Mycobacteriaceae;g__Corynebacterium;s__Corynebacterium casei</t>
  </si>
  <si>
    <t>GCF_001941345.1, s__Corynebacterium stationis, 95.0, 82.97, 0.69; GCF_002967075.1, s__Corynebacterium sp002967075, 95.0, 82.71, 0.7; GCF_001941425.1, s__Corynebacterium ammoniagenes, 95.0, 81.75, 0.68; GCF_000011325.1, s__Corynebacterium glutamicum, 95.0, 79.08, 0.15; GCF_001277995.1, s__Corynebacterium deserti, 95.0, 78.9, 0.14; GCF_001643015.1, s__Corynebacterium crudilactis, 95.0, 78.77, 0.13; GCF_001457455.1, s__Corynebacterium diphtheriae, 95.0, 78.7, 0.11; GCF_001020985.1, s__Corynebacterium mustelae, 95.0, 78.69, 0.06; GCF_000344785.1, s__Corynebacterium callunae, 95.0, 78.69, 0.14; GCF_001586215.1, s__Corynebacterium simulans, 95.0, 78.58, 0.25; GCF_002155265.1, s__Corynebacterium pseudotuberculosis, 95.0, 78.58, 0.08; GCF_000980815.1, s__Corynebacterium camporealensis, 95.0, 78.55, 0.29; GCF_900187135.1, s__Corynebacterium ulcerans, 95.0, 78.46, 0.09; GCF_001941465.1, s__Corynebacterium flavescens, 95.0, 78.4, 0.19; GCF_002355155.1, s__Corynebacterium glutamicum_A, 95.0, 78.37, 0.13; GCF_001021025.1, s__Corynebacterium epidermidicanis, 95.0, 78.32, 0.11; GCF_000478175.1, s__Corynebacterium sp000478175, 95.0, 78.29, 0.25; GCF_000022905.1, s__Corynebacterium aurimucosum, 95.0, 78.25, 0.25; GCF_000833575.1, s__Corynebacterium singulare, 95.0, 78.23, 0.21; GCA_002162115.1, s__Corynebacterium ulcerans_A, 95.0, 78.23, 0.09; GCF_002563965.1, s__Corynebacterium renale, 95.0, 78.22, 0.13; GCF_002154655.1, s__Corynebacterium kefirresidentii, 95.0, 78.21, 0.21; GCF_000156615.2, s__Corynebacterium pseudogenitalium, 96.4, 78.21, 0.25; GCF_000159115.1, s__Corynebacterium accolens, 95.0, 78.21, 0.25; GCF_001059565.1, s__Corynebacterium aurimucosum_E, 95.0, 78.18, 0.24; GCF_000988205.1, s__Corynebacterium minutissimum_A, 95.0, 78.18, 0.23; GCF_000590555.1, s__Corynebacterium argentoratense, 95.0, 78.17, 0.11; GCF_003070865.1, s__Corynebacterium sp003070865, 95.0, 78.14, 0.13; GCF_001941565.1, s__Corynebacterium phocae, 95.0, 78.14, 0.16; GCF_000159135.1, s__Corynebacterium striatum, 95.0, 78.12, 0.26; GCF_000175635.1, s__Corynebacterium tuberculostearicum_B, 96.4, 78.11, 0.26; GCF_000550805.1, s__Corynebacterium vitaeruminis, 95.0, 78.08, 0.13; GCF_001021045.1, s__Corynebacterium testudinoris, 95.0, 78.02, 0.14; GCF_000805675.1, s__Corynebacterium minutissimum, 95.0, 78.01, 0.22; GCF_001836165.1, s__Corynebacterium sp001836165, 95.0, 78.0, 0.23; GCF_001941445.1, s__Corynebacterium aquilae, 95.0, 77.99, 0.1; GCF_000379425.1, s__Corynebacterium lubricantis, 95.0, 77.99, 0.15; GCF_001815935.1, s__Corynebacterium sp001815935, 95.0, 77.98, 0.27; GCF_900169525.1, s__Corynebacterium sp900169525, 95.0, 77.94, 0.1; GCF_001767255.1, s__Corynebacterium sp001767255, 95.0, 77.93, 0.12; GCF_000011305.1, s__Corynebacterium efficiens, 95.0, 77.88, 0.14; GCF_002861385.1, s__Corynebacterium aurimucosum_C, 95.0, 77.88, 0.23; GCF_001807205.1, s__Corynebacterium sp001807205, 95.0, 77.86, 0.24; GCF_000442645.1, s__Corynebacterium maris, 95.0, 77.85, 0.12; GCF_003065405.1, s__Corynebacterium sp003065405, 95.0, 77.84, 0.14; GCF_900092335.1, s__Corynebacterium phoceense, 95.0, 77.81, 0.21; GCF_000341345.1, s__Corynebacterium halotolerans, 95.0, 77.77, 0.15; GCF_900187295.1, s__Corynebacterium cystitidis, 95.0, 77.76, 0.09; GCF_000411375.1, s__Corynebacterium pyruviciproducens, 95.0, 77.76, 0.08; GCF_000767055.1, s__Corynebacterium doosanense, 95.0, 77.72, 0.14; GCF_001812805.1, s__Corynebacterium sp001812805, 95.0, 77.72, 0.22; GCF_000143825.1, s__Corynebacterium genitalium, 95.0, 77.71, 0.14; GCF_000819445.1, s__Corynebacterium humireducens, 95.0, 77.69, 0.17; GCF_900103625.1, s__Corynebacterium mycetoides, 95.0, 77.68, 0.16; GCF_001021065.1, s__Corynebacterium uterequi, 95.0, 77.66, 0.11; GCF_000747315.1, s__Corynebacterium ureicelerivorans, 95.0, 77.64, 0.14; GCF_001941485.1, s__Corynebacterium frankenforstense, 95.0, 77.64, 0.14; GCF_900176865.1, s__Corynebacterium fournierii, 95.0, 77.64, 0.15; GCF_002287505.1, s__Corynebacterium glaucum, 95.0, 77.62, 0.14; GCF_000835165.1, s__Corynebacterium marinum, 95.0, 77.62, 0.15; GCF_000420605.1, s__Corynebacterium massiliense, 95.0, 77.6, 0.23; GCF_001263755.1, s__Corynebacterium riegelii, 95.0, 77.58, 0.17; GCF_000375525.1, s__Corynebacterium propinquum, 95.0, 77.57, 0.12; GCF_000688415.1, s__Corynebacterium pseudodiphtheriticum, 95.0, 77.56, 0.11; GCF_000373805.1, s__Corynebacterium pilosum, 95.0, 77.56, 0.16; GCF_900105505.1, s__Corynebacterium coyleae, 95.0, 77.54, 0.14; GCF_000732945.1, s__Corynebacterium atypicum, 95.0, 77.52, 0.08; GCF_900105305.1, s__Corynebacterium timonense, 95.0, 77.5, 0.12; GCF_900155535.1, s__Corynebacterium urinapleomorphum, 95.0, 77.47, 0.15; GCF_000739455.1, s__Corynebacterium imitans, 95.0, 77.44, 0.17; GCF_001875665.1, s__Corynebacterium sp001875665, 95.0, 77.41, 0.12; GCF_000759055.1, s__Corynebacterium tuscaniense, 95.0, 77.33, 0.14; GCF_900177745.1, s__Corynebacterium pollutisoli, 95.0, 77.31, 0.16; GCF_900156665.1, s__Corynebacterium appendicis, 95.0, 77.3, 0.15; GCF_900078305.2, s__Corynebacterium bouchesdurhonense, 95.0, 77.18, 0.15; GCF_900156035.1, s__Corynebacterium afermentans, 95.0, 77.18, 0.15; GCF_000159635.1, s__Corynebacterium lipophiloflavum, 95.0, 77.16, 0.15; GCF_001875725.1, s__Corynebacterium sp001875725, 95.0, 77.13, 0.13; GCF_001412085.1, s__Corynebacterium lowii, 95.0, 77.13, 0.08; GCF_000372085.1, s__Corynebacterium capitovis, 95.0, 77.09, 0.11; GCF_001807265.1, s__Corynebacterium sp001807265, 95.0, 77.09, 0.15; GCF_002994655.1, s__Corynebacterium sp002994655, 95.0, 77.08, 0.1; GCF_001831515.1, s__Corynebacterium sp001831515, 95.0, 77.04, 0.15; GCF_001806875.1, s__Corynebacterium sp001806875, 95.0, 77.04, 0.16; GCF_002273005.1, s__Corynebacterium hadale, 95.0, 76.95, 0.12; GCF_000372385.1, s__Corynebacterium ciconiae, 95.0, 76.94, 0.11; GCF_001412105.1, s__Corynebacterium oculi, 95.0, 76.92, 0.1; GCF_900113445.1, s__Corynebacterium spheniscorum, 95.0, 76.92, 0.1; GCF_000577555.1, s__Corynebacterium jeddahense, 95.0, 76.92, 0.14; GCF_000296405.1, s__Corynebacterium otitidis, 95.0, 76.9, 0.09; GCA_001764565.1, s__Corynebacterium concisus, 95.0, 76.84, 0.13; GCA_002339505.1, s__Corynebacterium sp002339505, 95.0, 76.83, 0.14; GCF_000375365.1, s__Corynebacterium mastitidis, 95.0, 76.81, 0.13; GCF_000318135.1, s__Corynebacterium durum, 95.0, 76.63, 0.08; GCF_000175375.1, s__Corynebacterium matruchotii, 95.0, 76.56, 0.06; GCF_900176155.1, s__Corynebacterium glucuronolyticum, 95.0, 76.43, 0.07</t>
  </si>
  <si>
    <t>d__Bacteria;p__Firmicutes_A;c__Clostridia;o__Oscillospirales;f__Oscillospiraceae;g__Intestinimonas;s__Intestinimonas butyriciproducens</t>
  </si>
  <si>
    <t>GCA_003096335.1</t>
  </si>
  <si>
    <t>d__Bacteria;p__Firmicutes_A;c__Clostridia;o__Oscillospirales;f__Oscillospiraceae;g__Intestinimonas;s__</t>
  </si>
  <si>
    <t>GCF_001244995.1, s__Intestinimonas massiliensis, 95.0, 80.99, 0.44</t>
  </si>
  <si>
    <t>d__Bacteria;p__Proteobacteria;c__Gammaproteobacteria;o__Burkholderiales;f__Burkholderiaceae;g__Pseudoduganella;s__Pseudoduganella armeniaca</t>
  </si>
  <si>
    <t>d__Bacteria;p__Proteobacteria;c__Gammaproteobacteria;o__Burkholderiales;f__Burkholderiaceae;g__Pseudoduganella;s__</t>
  </si>
  <si>
    <t>GCA_003293715.1, s__Pseudoduganella sp003293715, 95.0, 92.16, 0.87; GCA_002454505.1, s__Pseudoduganella sp002454505, 95.0, 84.54, 0.65; GCF_001191005.1, s__Pseudoduganella sp001191005, 95.0, 82.07, 0.54; GCF_000425385.1, s__Pseudoduganella violaceinigra, 95.0, 81.32, 0.52; GCF_900113115.1, s__Pseudoduganella sp900113115, 95.0, 81.11, 0.51; GCF_001427305.1, s__Pseudoduganella sp001427305, 95.0, 80.99, 0.5; GCF_001425005.1, s__Pseudoduganella sp001425005, 95.0, 80.93, 0.52</t>
  </si>
  <si>
    <t>d__Bacteria;p__Firmicutes;c__Bacilli;o__Bacillales_A;f__Planococcaceae;g__Planococcus_A;s__Planococcus_A sp000785555</t>
  </si>
  <si>
    <t>d__Bacteria;p__Firmicutes;c__Bacilli;o__Bacillales_A;f__Planococcaceae;g__Planococcus_A;s__</t>
  </si>
  <si>
    <t>GCF_001687585.2, s__Planococcus_A halocryophilus, 95.0, 86.91, 0.85; GCF_000189395.1, s__Planococcus_A donghaensis_B, 95.0, 86.18, 0.83; GCF_001687665.2, s__Planococcus_A donghaensis, 95.0, 85.95, 0.83; GCF_001465835.2, s__Planococcus_A kocurii, 95.0, 82.96, 0.68; GCF_001186155.3, s__Planococcus_A versutus, 95.0, 82.86, 0.67; GCF_001687565.2, s__Planococcus_A antarcticus, 95.0, 81.51, 0.59</t>
  </si>
  <si>
    <t>d__Bacteria;p__Proteobacteria;c__Alphaproteobacteria;o__Rhodobacterales;f__Rhodobacteraceae;g__Yoonia;s__Yoonia vestfoldensis_B</t>
  </si>
  <si>
    <t>d__Bacteria;p__Proteobacteria;c__Alphaproteobacteria;o__Rhodobacterales;f__Rhodobacteraceae;g__Yoonia;s__</t>
  </si>
  <si>
    <t>GCF_000152785.1, s__Yoonia vestfoldensis_A, 95.0, 88.06, 0.85; GCF_000382265.1, s__Yoonia vestfoldensis, 95.0, 86.68, 0.68; GCF_003201935.1, s__Yoonia sp003201935, 95.0, 79.55, 0.43; GCF_001419985.1, s__Yoonia sp001419985, 95.0, 78.8, 0.41; GCF_900156505.1, s__Yoonia rosea, 95.0, 78.71, 0.41; GCF_900115105.1, s__Yoonia tamlensis, 95.0, 78.54, 0.4; GCF_003058085.1, s__Yoonia sediminilitoris, 95.0, 78.17, 0.31; GCF_900143545.1, s__Yoonia sp900143545, 95.0, 78.07, 0.32; GCF_900114675.1, s__Yoonia litorea, 95.0, 77.9, 0.29; GCF_000169435.1, s__Yoonia sp000169435, 95.0, 77.86, 0.32; GCF_002797915.1, s__Yoonia maricola, 95.0, 77.84, 0.3; GCF_003003285.1, s__Yoonia maritima, 95.0, 77.28, 0.17; GCF_002933395.1, s__Yoonia maritima_A, 95.0, 77.22, 0.17; GCF_000967725.1, s__Yoonia sp000967725, 95.0, 77.05, 0.19</t>
  </si>
  <si>
    <t>d__Bacteria;p__Proteobacteria;c__Alphaproteobacteria;o__Sphingomonadales;f__Sphingomonadaceae;g__Sphingomonas;s__Sphingomonas taxi_C</t>
  </si>
  <si>
    <t>GCF_000632225.1, s__Sphingomonas sp000632225, 95.0, 87.9, 0.75; GCA_002292295.1, s__Sphingomonas sp002292295, 95.0, 86.74, 0.71; GCF_000379045.1, s__Sphingomonas melonis, 95.0, 84.52, 0.62; GCA_003075315.1, s__Sphingomonas sp003075315, 95.0, 84.39, 0.63; GCF_900115745.1, s__Sphingomonas rubra, 95.0, 81.63, 0.63; GCF_001421535.1, s__Sphingomonas sp001421535, 95.0, 81.55, 0.55; GCF_003046295.1, s__Sphingomonas aerolata, 95.0, 81.48, 0.59; GCF_003050705.1, s__Sphingomonas aurantiaca, 95.0, 81.39, 0.57; GCF_001421805.1, s__Sphingomonas sp001421805, 95.0, 81.21, 0.55; GCF_001423765.1, s__Sphingomonas sp001423765, 95.0, 81.13, 0.56; GCF_001424005.1, s__Sphingomonas sp001424005, 95.0, 81.03, 0.57; GCA_001897375.1, s__Sphingomonas sp001897375, 95.0, 81.02, 0.47; GCF_001422045.1, s__Sphingomonas sp001422045, 95.0, 80.99, 0.55; GCF_000427645.1, s__Sphingomonas phyllosphaerae, 95.0, 80.98, 0.53; GCF_900115295.1, s__Sphingomonas sp900115295, 95.0, 80.94, 0.56; GCF_001421745.1, s__Sphingomonas sp001421745, 95.0, 80.93, 0.54; GCF_001421505.1, s__Sphingomonas sp001421505, 95.0, 80.89, 0.61; GCA_003240625.1, s__Sphingomonas taxi_A, 95.0, 80.86, 0.6; GCF_001421415.1, s__Sphingomonas sp001421415, 95.0, 80.84, 0.54; GCF_002374855.1, s__Sphingomonas adhaesiva, 95.0, 80.83, 0.53; GCF_003050745.1, s__Sphingomonas sp003050745, 95.0, 80.8, 0.54; GCF_003053745.1, s__Sphingomonas faeni, 95.0, 80.8, 0.54; GCA_003243195.1, s__Sphingomonas taxi_B, 95.0, 80.77, 0.59; GCF_001476895.1, s__Sphingomonas endophytica, 95.0, 80.74, 0.56; GCF_000241485.1, s__Sphingomonas sp000241485, 95.0, 80.7, 0.52; GCF_002117915.1, s__Sphingomonas sp002117915, 95.0, 80.69, 0.52; GCA_003287395.1, s__Sphingomonas sp003287395, 95.0, 80.68, 0.58; GCF_000787715.1, s__Sphingomonas parapaucimobilis, 95.0, 80.65, 0.53; GCF_001971605.1, s__Sphingomonas sp001971605, 95.0, 80.64, 0.54; GCF_002374835.1, s__Sphingomonas ginsenosidimutans, 95.0, 80.62, 0.51; GCF_001477495.1, s__Sphingomonas yabuuchiae, 95.0, 80.6, 0.54; GCF_000739895.2, s__Sphingomonas paucimobilis, 95.0, 80.57, 0.49; GCF_001476905.1, s__Sphingomonas sanguinis_B, 95.0, 80.49, 0.5; GCA_001897045.1, s__Sphingomonas sp001897045, 95.0, 80.49, 0.48; GCF_000419605.1, s__Sphingomonas phyllosphaerae_B, 95.0, 80.47, 0.49; GCF_001426195.1, s__Sphingomonas sp001426195, 95.0, 80.44, 0.49; GCF_900109565.1, s__Sphingomonas sp900109565, 95.0, 80.41, 0.58; GCF_900103265.1, s__Sphingomonas sp900103265, 95.0, 80.37, 0.48; GCF_001717955.1, s__Sphingomonas panacis, 95.0, 80.33, 0.51; GCF_001423845.1, s__Sphingomonas sp001423845, 95.0, 80.31, 0.48; GCF_000382485.1, s__Sphingomonas sp000382485, 95.0, 80.3, 0.57; GCF_001591005.1, s__Sphingomonas sanguinis, 95.0, 80.27, 0.52; GCF_001421995.1, s__Sphingomonas sp001421995, 95.0, 80.19, 0.5; GCF_002197685.1, s__Sphingomonas dokdonensis, 95.0, 80.13, 0.48; GCF_001981525.1, s__Sphingomonas jeddahensis, 95.0, 80.1, 0.51; GCF_000980895.1, s__Sphingomonas sp000980895, 95.0, 80.08, 0.44; GCF_000251145.1, s__Sphingomonas sp000251145, 95.0, 80.08, 0.48; GCF_001425385.1, s__Sphingomonas sp001425385, 95.0, 80.06, 0.51; GCF_001425405.1, s__Sphingomonas sp001425405, 95.0, 80.03, 0.55; GCF_000226955.1, s__Sphingomonas elodea, 95.0, 79.95, 0.45; GCF_001619955.1, s__Sphingomonas hankookensis, 95.0, 79.93, 0.48; GCF_000712135.1, s__Sphingomonas sp000712135, 95.0, 79.91, 0.45; GCF_900110035.1, s__Sphingomonas sp900110035, 95.0, 79.83, 0.48; GCF_001428865.1, s__Sphingomonas sp001428865, 95.0, 79.82, 0.46; GCF_002091475.1, s__Sphingomonas azotifigens, 95.0, 79.81, 0.48; GCA_003096895.1, s__Sphingomonas sp003096895, 95.0, 79.79, 0.46; GCF_000241465.1, s__Sphingomonas echinoides, 95.0, 79.77, 0.43; GCF_002797435.1, s__Sphingomonas koreensis, 95.0, 79.77, 0.41; GCA_003096275.1, s__Sphingomonas sp003096275, 95.0, 79.76, 0.41; GCF_001421765.1, s__Sphingomonas sp001421765, 95.0, 79.76, 0.47; GCF_001598355.1, s__Sphingomonas asaccharolytica, 95.0, 79.75, 0.41; GCA_003518585.1, s__Sphingomonas sp003518585, 95.0, 79.75, 0.55; GCF_002127225.1, s__Sphingomonas sp002127225, 95.0, 79.71, 0.46; GCF_001421785.1, s__Sphingomonas sp001421785, 95.0, 79.7, 0.55; GCF_001598415.1, s__Sphingomonas mali, 95.0, 79.7, 0.44; GCA_001899725.1, s__Sphingomonas sp001899725, 95.0, 79.68, 0.47; GCF_001421245.1, s__Sphingomonas sp001421245, 95.0, 79.67, 0.46; GCF_001421355.1, s__Sphingomonas sp001421355, 95.0, 79.65, 0.49; GCA_003240755.1, s__Sphingomonas hengshuiensis_A, 95.0, 79.65, 0.54; GCF_000935025.1, s__Sphingomonas hengshuiensis, 95.0, 79.64, 0.46; GCF_001421715.1, s__Sphingomonas sp001421715, 95.0, 79.63, 0.46; GCF_001555965.1, s__Sphingomonas sp001555965, 95.0, 79.59, 0.42; GCF_001598455.1, s__Sphingomonas pruni, 95.0, 79.59, 0.42; GCF_002288825.1, s__Sphingomonas sp002288825, 95.0, 79.57, 0.45; GCF_002351485.1, s__Sphingomonas spermidinifaciens, 95.0, 79.56, 0.47; GCF_001557215.1, s__Sphingomonas sp001557215, 95.0, 79.55, 0.39; GCA_002281485.1, s__Sphingomonas sp002281485, 95.0, 79.54, 0.44; GCF_001421965.1, s__Sphingomonas sp001421965, 95.0, 79.53, 0.46; GCF_000797515.1, s__Sphingomonas sp000797515, 95.0, 79.52, 0.39; GCF_000282895.1, s__Sphingomonas sp000282895, 95.0, 79.51, 0.4; GCF_001650735.1, s__Sphingomonas sp001650735, 95.0, 79.51, 0.45; GCF_900199185.1, s__Sphingomonas guangdongensis, 95.0, 79.42, 0.47; GCF_001556185.1, s__Sphingomonas sp001556185, 95.0, 79.39, 0.43; GCA_002863155.1, s__Sphingomonas sp002863155, 95.0, 79.39, 0.47; GCF_900109205.1, s__Sphingomonas sp900109205, 95.0, 79.35, 0.39; GCF_000803065.1, s__Sphingomonas sp000803065, 95.0, 79.33, 0.43; GCF_002197665.1, s__Sphingomonas mucosissima, 95.0, 79.33, 0.38; GCA_002280565.1, s__Sphingomonas sp002280565, 95.0, 79.31, 0.49; GCA_002083435.1, s__Sphingomonas sp002083435, 95.0, 79.23, 0.48; GCF_000786205.1, s__Sphingomonas sp000786205, 95.0, 79.21, 0.43; GCF_001721295.1, s__Sphingomonas sp001721295, 95.0, 79.19, 0.37; GCA_002083475.1, s__Sphingomonas sp002083475, 95.0, 79.08, 0.52; GCF_003171655.1, s__Sphingomonas sp003171655, 95.0, 78.5, 0.37; GCA_002280555.1, s__Sphingomonas sp002280555, 95.0, 78.48, 0.37; GCA_002281535.1, s__Sphingomonas sp002281535, 95.0, 78.31, 0.36; GCA_002707985.1, s__Sphingomonas sp002707985, 95.0, 78.31, 0.36; GCA_001464615.1, s__Sphingomonas sp001464615, 95.0, 78.13, 0.31; GCA_002083655.1, s__Sphingomonas sp002083655, 95.0, 77.48, 0.27; GCA_002403415.1, s__Sphingomonas sp002403415, 95.0, 77.48, 0.32</t>
  </si>
  <si>
    <t>d__Bacteria;p__Proteobacteria;c__Gammaproteobacteria;o__Enterobacterales;f__Pasteurellaceae;g__Histophilus;s__Histophilus somni</t>
  </si>
  <si>
    <t>d__Bacteria;p__Proteobacteria;c__Gammaproteobacteria;o__Enterobacterales;f__Pasteurellaceae;g__Histophilus;s__</t>
  </si>
  <si>
    <t>GCF_002015075.1, s__Histophilus haemoglobinophilus, 95.0, 81.92, 0.61</t>
  </si>
  <si>
    <t>d__Bacteria;p__Firmicutes_I;c__Bacilli_A;o__Brevibacillales;f__Brevibacillaceae;g__Brevibacillus;s__Brevibacillus brevis</t>
  </si>
  <si>
    <t>GCF_003012835.1</t>
  </si>
  <si>
    <t>d__Bacteria;p__Firmicutes_I;c__Bacilli_A;o__Brevibacillales;f__Brevibacillaceae;g__Brevibacillus;s__</t>
  </si>
  <si>
    <t>GCF_003013405.1, s__Brevibacillus formosus, 95.0, 93.9, 0.89; GCF_000282075.1, s__Brevibacillus sp000282075, 95.0, 93.88, 0.89; GCA_001039275.2, s__Brevibacillus brevis_C, 95.0, 93.85, 0.86; GCF_000296715.2, s__Brevibacillus brevis_B, 95.0, 93.62, 0.84; GCF_000010165.1, s__Brevibacillus brevis_D, 95.0, 92.82, 0.87; GCF_003013395.1, s__Brevibacillus sp003013395, 95.0, 92.62, 0.88; GCF_001619605.1, s__Brevibacillus parabrevis, 95.0, 80.54, 0.47; GCF_000612125.1, s__Brevibacillus agri, 95.0, 80.39, 0.48; GCF_001420695.1, s__Brevibacillus choshinensis, 95.0, 80.37, 0.32; GCF_002897295.1, s__Brevibacillus reuszeri_A, 95.0, 80.24, 0.35; GCF_900114075.1, s__Brevibacillus sp900114075, 95.0, 79.9, 0.33; GCF_001187725.1, s__Brevibacillus reuszeri, 95.0, 79.87, 0.35; GCF_000503775.1, s__Brevibacillus panacihumi, 95.0, 79.37, 0.24; GCF_000353565.1, s__Brevibacillus borstelensis, 95.0, 78.43, 0.18; GCF_000454065.1, s__Brevibacillus thermoruber, 95.0, 78.15, 0.18</t>
  </si>
  <si>
    <t>d__Bacteria;p__Proteobacteria;c__Gammaproteobacteria;o__Enterobacterales;f__Psychromonadaceae;g__Moritella;s__Moritella viscosa</t>
  </si>
  <si>
    <t>d__Bacteria;p__Proteobacteria;c__Gammaproteobacteria;o__Enterobacterales;f__Psychromonadaceae;g__Moritella;s__</t>
  </si>
  <si>
    <t>GCF_001574435.1, s__Moritella sp001574435, 95.0, 91.58, 0.8; GCF_000170855.1, s__Moritella sp000170855, 95.0, 86.34, 0.68; GCA_900465055.1, s__Moritella yayanosii, 95.0, 85.94, 0.73; GCF_002836355.1, s__Moritella sp002836355, 95.0, 84.0, 0.65; GCF_000276805.1, s__Moritella dasanensis, 95.0, 83.72, 0.66; GCF_000291685.1, s__Moritella marina, 95.0, 83.51, 0.65</t>
  </si>
  <si>
    <t>d__Bacteria;p__Firmicutes;c__Bacilli;o__Lactobacillales;f__Lactobacillaceae;g__Leuconostoc;s__Leuconostoc citreum</t>
  </si>
  <si>
    <t>GCF_000239915.1</t>
  </si>
  <si>
    <t>d__Bacteria;p__Firmicutes;c__Bacilli;o__Lactobacillales;f__Lactobacillaceae;g__Leuconostoc;s__</t>
  </si>
  <si>
    <t>GCF_000297375.1, s__Leuconostoc pseudomesenteroides, 95.0, 81.43, 0.27; GCF_000014445.1, s__Leuconostoc mesenteroides, 95.0, 81.39, 0.3; GCF_001698145.1, s__Leuconostoc lactis_B, 95.0, 81.33, 0.34; GCF_002092595.1, s__Leuconostoc lactis_A, 95.0, 81.23, 0.37; GCA_000166735.2, s__Leuconostoc inhae, 95.0, 80.57, 0.37; GCF_000300135.1, s__Leuconostoc carnosum, 95.0, 80.25, 0.38; GCF_000092505.1, s__Leuconostoc kimchii, 95.0, 80.25, 0.38; GCF_001891125.1, s__Leuconostoc suionicum, 95.0, 80.11, 0.29; GCF_000166715.1, s__Leuconostoc gelidum, 95.0, 79.8, 0.36</t>
  </si>
  <si>
    <t>d__Bacteria;p__Proteobacteria;c__Alphaproteobacteria;o__Rhodobacterales;f__Rhodobacteraceae;g__Tateyamaria;s__Tateyamaria omphalii</t>
  </si>
  <si>
    <t>d__Bacteria;p__Proteobacteria;c__Alphaproteobacteria;o__Rhodobacterales;f__Rhodobacteraceae;g__Tateyamaria;s__</t>
  </si>
  <si>
    <t>GCF_000814025.1, s__Tateyamaria sp000814025, 95.0, 84.7, 0.76; GCF_900143535.1, s__Tateyamaria sp900143535, 95.0, 78.43, 0.37</t>
  </si>
  <si>
    <t>d__Bacteria;p__Actinobacteriota;c__Actinobacteria;o__Mycobacteriales;f__Mycobacteriaceae;g__Corynebacterium;s__Corynebacterium diphtheriae</t>
  </si>
  <si>
    <t>GCF_001457455.1</t>
  </si>
  <si>
    <t>GCF_001586215.1, s__Corynebacterium simulans, 95.0, 81.34, 0.14; GCF_000833575.1, s__Corynebacterium singulare, 95.0, 80.82, 0.12; GCA_002162115.1, s__Corynebacterium ulcerans_A, 95.0, 79.96, 0.22; GCF_002355155.1, s__Corynebacterium glutamicum_A, 95.0, 79.73, 0.12; GCF_900092335.1, s__Corynebacterium phoceense, 95.0, 79.58, 0.12; GCF_900187135.1, s__Corynebacterium ulcerans, 95.0, 79.54, 0.21; GCF_000980835.1, s__Corynebacterium kutscheri, 95.0, 79.43, 0.1; GCF_000344785.1, s__Corynebacterium callunae, 95.0, 79.38, 0.11; GCF_001020985.1, s__Corynebacterium mustelae, 95.0, 79.36, 0.1; GCF_000375525.1, s__Corynebacterium propinquum, 95.0, 79.32, 0.09; GCF_000011305.1, s__Corynebacterium efficiens, 95.0, 79.22, 0.11; GCF_001263755.1, s__Corynebacterium riegelii, 95.0, 79.22, 0.09; GCF_003070865.1, s__Corynebacterium sp003070865, 95.0, 79.2, 0.09; GCF_000590555.1, s__Corynebacterium argentoratense, 95.0, 79.18, 0.16; GCF_001941445.1, s__Corynebacterium aquilae, 95.0, 79.12, 0.11; GCF_001941345.1, s__Corynebacterium stationis, 95.0, 79.1, 0.09; GCF_001812805.1, s__Corynebacterium sp001812805, 95.0, 79.09, 0.1; GCF_001021025.1, s__Corynebacterium epidermidicanis, 95.0, 79.07, 0.13; GCF_001941465.1, s__Corynebacterium flavescens, 95.0, 79.07, 0.09; GCF_000022905.1, s__Corynebacterium aurimucosum, 95.0, 79.07, 0.11; GCF_002155265.1, s__Corynebacterium pseudotuberculosis, 95.0, 79.04, 0.21; GCF_001643015.1, s__Corynebacterium crudilactis, 95.0, 79.03, 0.12; GCF_900103625.1, s__Corynebacterium mycetoides, 95.0, 79.02, 0.11; GCF_000011325.1, s__Corynebacterium glutamicum, 95.0, 79.01, 0.14; GCF_000023145.1, s__Corynebacterium kroppenstedtii, 95.0, 79.01, 0.06; GCF_000550805.1, s__Corynebacterium vitaeruminis, 95.0, 78.98, 0.17; GCF_001277995.1, s__Corynebacterium deserti, 95.0, 78.97, 0.14; GCF_900169525.1, s__Corynebacterium sp900169525, 95.0, 78.9, 0.09; GCF_001941425.1, s__Corynebacterium ammoniagenes, 95.0, 78.9, 0.08; GCF_000980815.1, s__Corynebacterium camporealensis, 95.0, 78.89, 0.11; GCF_000747315.1, s__Corynebacterium ureicelerivorans, 95.0, 78.88, 0.1; GCF_000156615.2, s__Corynebacterium pseudogenitalium, 96.4, 78.86, 0.11; GCF_000550785.1, s__Corynebacterium casei, 95.0, 78.81, 0.11; GCF_002154655.1, s__Corynebacterium kefirresidentii, 95.0, 78.79, 0.1; GCF_000835165.1, s__Corynebacterium marinum, 95.0, 78.77, 0.11; GCF_002563965.1, s__Corynebacterium renale, 95.0, 78.76, 0.12; GCF_000732945.1, s__Corynebacterium atypicum, 95.0, 78.7, 0.08; GCF_002273005.1, s__Corynebacterium hadale, 95.0, 78.69, 0.1; GCF_001941485.1, s__Corynebacterium frankenforstense, 95.0, 78.64, 0.1; GCF_000159135.1, s__Corynebacterium striatum, 95.0, 78.62, 0.12; GCF_900105505.1, s__Corynebacterium coyleae, 95.0, 78.62, 0.11; GCF_001021065.1, s__Corynebacterium uterequi, 95.0, 78.57, 0.1; GCF_000442645.1, s__Corynebacterium maris, 95.0, 78.55, 0.08; GCF_001941565.1, s__Corynebacterium phocae, 95.0, 78.5, 0.08; GCF_000739455.1, s__Corynebacterium imitans, 95.0, 78.46, 0.1; GCF_000341345.1, s__Corynebacterium halotolerans, 95.0, 78.45, 0.12; GCF_001021045.1, s__Corynebacterium testudinoris, 95.0, 78.39, 0.13; GCF_001059565.1, s__Corynebacterium aurimucosum_E, 95.0, 78.36, 0.11; GCF_900105305.1, s__Corynebacterium timonense, 95.0, 78.33, 0.1; GCF_003065405.1, s__Corynebacterium sp003065405, 95.0, 78.28, 0.11; GCF_000819445.1, s__Corynebacterium humireducens, 95.0, 78.26, 0.11; GCF_002861385.1, s__Corynebacterium aurimucosum_C, 95.0, 78.24, 0.1; GCF_001836165.1, s__Corynebacterium sp001836165, 95.0, 78.24, 0.1; GCF_002287505.1, s__Corynebacterium glaucum, 95.0, 78.23, 0.09; GCF_000767055.1, s__Corynebacterium doosanense, 95.0, 78.22, 0.09; GCF_000143825.1, s__Corynebacterium genitalium, 95.0, 78.21, 0.09; GCF_000478175.1, s__Corynebacterium sp000478175, 95.0, 78.19, 0.11; GCF_002994655.1, s__Corynebacterium sp002994655, 95.0, 78.18, 0.09; GCF_900155535.1, s__Corynebacterium urinapleomorphum, 95.0, 78.13, 0.1; GCF_900078305.2, s__Corynebacterium bouchesdurhonense, 95.0, 78.12, 0.09; GCF_000758965.1, s__Corynebacterium freneyi, 95.0, 78.1, 0.08; GCF_900113445.1, s__Corynebacterium spheniscorum, 95.0, 78.08, 0.08; GCF_000988205.1, s__Corynebacterium minutissimum_A, 95.0, 78.06, 0.11; GCF_900187295.1, s__Corynebacterium cystitidis, 95.0, 78.03, 0.08; GCF_001815935.1, s__Corynebacterium sp001815935, 95.0, 78.01, 0.1; GCF_000175375.1, s__Corynebacterium matruchotii, 95.0, 78.0, 0.08; GCF_000759055.1, s__Corynebacterium tuscaniense, 95.0, 77.98, 0.07; GCF_000688415.1, s__Corynebacterium pseudodiphtheriticum, 95.0, 77.95, 0.08; GCF_000805675.1, s__Corynebacterium minutissimum, 95.0, 77.95, 0.11; GCF_900176865.1, s__Corynebacterium fournierii, 95.0, 77.93, 0.11; GCF_000175635.1, s__Corynebacterium tuberculostearicum_B, 96.4, 77.86, 0.12; GCF_000411375.1, s__Corynebacterium pyruviciproducens, 95.0, 77.83, 0.08; GCF_000159115.1, s__Corynebacterium accolens, 95.0, 77.81, 0.11; GCF_900177745.1, s__Corynebacterium pollutisoli, 95.0, 77.78, 0.12; GCF_001807205.1, s__Corynebacterium sp001807205, 95.0, 77.77, 0.1; GCF_000420605.1, s__Corynebacterium massiliense, 95.0, 77.72, 0.09; GCF_900156665.1, s__Corynebacterium appendicis, 95.0, 77.68, 0.1; GCF_000373805.1, s__Corynebacterium pilosum, 95.0, 77.66, 0.09; GCF_000372385.1, s__Corynebacterium ciconiae, 95.0, 77.63, 0.1; GCF_001412105.1, s__Corynebacterium oculi, 95.0, 77.58, 0.09; GCF_000296405.1, s__Corynebacterium otitidis, 95.0, 77.54, 0.08; GCF_000379425.1, s__Corynebacterium lubricantis, 95.0, 77.48, 0.1; GCF_002967075.1, s__Corynebacterium sp002967075, 95.0, 77.46, 0.09; GCF_000577555.1, s__Corynebacterium jeddahense, 95.0, 77.4, 0.08; GCF_001056295.1, s__Corynebacterium halotolerans_A, 95.0, 77.39, 0.07; GCF_001412085.1, s__Corynebacterium lowii, 95.0, 77.35, 0.1; GCF_000375365.1, s__Corynebacterium mastitidis, 95.0, 77.3, 0.1; GCF_000372085.1, s__Corynebacterium capitovis, 95.0, 77.27, 0.08; GCF_000372445.1, s__Corynebacterium ulceribovis, 95.0, 77.26, 0.07; GCF_001806875.1, s__Corynebacterium sp001806875, 95.0, 77.25, 0.08; GCF_000318135.1, s__Corynebacterium durum, 95.0, 77.21, 0.1; GCA_002339505.1, s__Corynebacterium sp002339505, 95.0, 77.1, 0.08; GCA_001764565.1, s__Corynebacterium concisus, 95.0, 77.03, 0.09; GCF_900176155.1, s__Corynebacterium glucuronolyticum, 95.0, 77.02, 0.08; GCF_000159635.1, s__Corynebacterium lipophiloflavum, 95.0, 76.99, 0.09; GCF_001831515.1, s__Corynebacterium sp001831515, 95.0, 76.97, 0.09</t>
  </si>
  <si>
    <t>d__Bacteria;p__Firmicutes;c__Bacilli;o__Lactobacillales;f__Streptococcaceae;g__Streptococcus;s__Streptococcus sanguinis</t>
  </si>
  <si>
    <t>GCF_000194945.1</t>
  </si>
  <si>
    <t>GCF_000212815.1</t>
  </si>
  <si>
    <t>d__Bacteria;p__Firmicutes;c__Bacilli;o__Lactobacillales;f__Streptococcaceae;g__Streptococcus;s__Streptococcus sanguinis_C</t>
  </si>
  <si>
    <t>d__Bacteria;p__Firmicutes;c__Bacilli;o__Lactobacillales;f__Streptococcaceae;g__Streptococcus;s__</t>
  </si>
  <si>
    <t>ANI</t>
  </si>
  <si>
    <t>topological placement and ANI have incongruent species assignments</t>
  </si>
  <si>
    <t>GCF_001078705.1, s__Streptococcus sanguinis_D, 95.0, 94.24, 0.91; GCF_000212855.1, s__Streptococcus sanguinis_A, 95.0, 93.84, 0.88; GCF_001553855.1, s__Streptococcus gordonii, 95.0, 86.37, 0.6; GCF_000220065.1, s__Streptococcus sp000220065, 95.0, 85.9, 0.51; GCA_001578795.1, s__Streptococcus gordonii_A, 95.0, 85.87, 0.57; GCF_000222765.1, s__Streptococcus cristatus, 95.0, 85.47, 0.64; GCF_001578775.1, s__Streptococcus cristatus_A, 95.0, 85.34, 0.57; GCF_000385925.1, s__Streptococcus cristatus_B, 95.0, 85.22, 0.56; GCF_000767835.1, s__Streptococcus sinensis, 95.0, 85.15, 0.61; GCA_001578865.1, s__Streptococcus sp001578865, 95.0, 81.75, 0.61; GCF_000413475.1, s__Streptococcus intermedius, 95.0, 81.72, 0.31; GCF_002386345.1, s__Streptococcus oralis_S, 95.0, 81.13, 0.29; GCA_000180035.1, s__Streptococcus parasanguinis_C, 95.0, 80.96, 0.26; GCF_002096675.1, s__Streptococcus dentisani, 95.0, 80.76, 0.3; GCF_002096445.1, s__Streptococcus oralis_N, 95.0, 80.67, 0.3; GCF_001579025.1, s__Streptococcus oralis_X, 95.0, 80.66, 0.3; GCF_002096335.1, s__Streptococcus oralis_Z, 95.0, 80.64, 0.27; GCF_001983955.1, s__Streptococcus oralis_H, 95.0, 80.64, 0.3; GCF_000279535.1, s__Streptococcus infantis_I, 95.0, 80.58, 0.28; GCF_001076775.1, s__Streptococcus pseudopneumoniae_G, 95.0, 80.56, 0.27; GCF_001588645.1, s__Streptococcus oralis_AB, 95.0, 80.54, 0.31; GCA_000223335.2, s__Streptococcus infantis_H, 95.0, 80.54, 0.25; GCF_900095845.1, s__Streptococcus timonensis, 95.0, 80.52, 0.22; GCF_000959945.1, s__Streptococcus oralis_B, 95.0, 80.48, 0.3; GCF_002096435.1, s__Streptococcus oralis_AA, 95.0, 80.46, 0.32; GCF_000257785.1, s__Streptococcus constellatus, 95.0, 80.46, 0.31; GCF_000253155.1, s__Streptococcus oralis_L, 95.0, 80.45, 0.3; GCF_002096595.1, s__Streptococcus oralis_D, 95.0, 80.43, 0.3; GCF_002356415.1, s__Streptococcus oralis_F, 95.0, 80.42, 0.31; GCF_000382805.1, s__Streptococcus oralis_AC, 95.0, 80.42, 0.28; GCF_000221165.1, s__Streptococcus mitis_AX, 95.0, 80.38, 0.31; GCF_001587175.1, s__Streptococcus sp001587175, 95.0, 80.38, 0.27; GCF_000722765.1, s__Streptococcus mitis_AQ, 95.0, 80.35, 0.27; GCF_000222705.1, s__Streptococcus mitis_AY, 95.0, 80.33, 0.27; GCF_900104285.1, s__Streptococcus sp900104285, 95.0, 80.32, 0.3; GCF_000215385.1, s__Streptococcus infantis_B, 95.0, 80.32, 0.26; GCF_000220045.1, s__Streptococcus mitis_AP, 95.0, 80.31, 0.25; GCF_000411475.1, s__Streptococcus sp000411475, 95.0, 80.31, 0.28; GCF_000479315.1, s__Streptococcus sp000479315, 95.0, 80.3, 0.28; GCF_001073155.1, s__Streptococcus parasanguinis_D, 95.0, 80.29, 0.25; GCF_000960035.1, s__Streptococcus oralis_G, 95.0, 80.28, 0.32; GCF_000235485.1, s__Streptococcus sp000235485, 95.0, 80.27, 0.31; GCA_000223255.2, s__Streptococcus infantis_G, 95.0, 80.25, 0.25; GCF_002014885.1, s__Streptococcus oralis, 95.0, 80.25, 0.3; GCF_001553685.1, s__Streptococcus sp001553685, 95.0, 80.23, 0.24; GCF_000186465.1, s__Streptococcus australis, 95.0, 80.22, 0.26; GCF_002096685.1, s__Streptococcus oralis_AD, 95.0, 80.22, 0.3; GCF_002096755.1, s__Streptococcus mitis_AC, 95.0, 80.21, 0.28; GCF_002096895.1, s__Streptococcus mitis_AH, 95.0, 80.21, 0.29; GCF_000722815.1, s__Streptococcus mitis_AG, 95.0, 80.19, 0.29; GCF_001070815.1, s__Streptococcus pseudopneumoniae_P, 95.0, 80.19, 0.26; GCF_001075875.1, s__Streptococcus oralis_I, 95.0, 80.19, 0.23; GCF_001074565.1, s__Streptococcus pseudopneumoniae_J, 95.0, 80.19, 0.26; GCF_000963255.1, s__Streptococcus infantis_F, 95.0, 80.19, 0.24; GCF_001070805.1, s__Streptococcus pseudopneumoniae_O, 95.0, 80.18, 0.26; GCF_001650315.1, s__Streptococcus sp001650315, 95.0, 80.17, 0.27; GCF_002093545.1, s__Streptococcus oralis_C, 95.0, 80.17, 0.25; GCF_001578935.1, s__Streptococcus oralis_R, 95.0, 80.15, 0.28; GCF_000187465.1, s__Streptococcus infantis, 95.0, 80.13, 0.26; GCF_001074155.1, s__Streptococcus pseudopneumoniae_A, 95.0, 80.12, 0.27; GCF_001075675.1, s__Streptococcus oralis_V, 95.0, 80.11, 0.31; GCF_000314795.2, s__Streptococcus sp000314795, 95.0, 80.1, 0.26; GCF_002355895.1, s__Streptococcus sp002355895, 95.0, 80.09, 0.3; GCF_002096615.1, s__Streptococcus oralis_U, 95.0, 80.08, 0.3; GCF_000146585.1, s__Streptococcus mitis_AZ, 95.0, 80.08, 0.31; GCA_000831085.1, s__Streptococcus sp000831085, 95.0, 80.08, 0.31; GCF_002096835.1, s__Streptococcus mitis_W, 95.0, 80.06, 0.3; GCF_000257845.1, s__Streptococcus oralis_W, 95.0, 80.02, 0.3; GCF_002096255.1, s__Streptococcus oralis_AE, 95.0, 80.01, 0.27; GCF_001814775.1, s__Streptococcus sp001814775, 95.0, 79.99, 0.25; GCF_002096355.1, s__Streptococcus oralis_T, 95.0, 79.98, 0.29; GCF_001579645.1, s__Streptococcus infantis_E, 95.0, 79.98, 0.22; GCF_000344275.1, s__Streptococcus oralis_E, 95.0, 79.97, 0.24; GCF_002096925.1, s__Streptococcus mitis_AF, 95.0, 79.96, 0.27; GCF_000164675.2, s__Streptococcus parasanguinis, 95.0, 79.95, 0.24; GCF_001281025.1, s__Streptococcus mitis_AK, 95.0, 79.95, 0.29; GCA_001579665.1, s__Streptococcus mitis_S, 95.0, 79.94, 0.26; GCF_000259505.1, s__Streptococcus sp000259505, 95.0, 79.93, 0.27; GCF_001579525.1, s__Streptococcus oralis_M, 95.0, 79.92, 0.3; GCF_001578705.1, s__Streptococcus oralis_J, 95.0, 79.92, 0.28; GCF_002096815.1, s__Streptococcus mitis_AD, 95.0, 79.92, 0.26; GCF_001810785.1, s__Streptococcus sp001810785, 95.0, 79.9, 0.29; GCF_001579175.1, s__Streptococcus oralis_O, 95.0, 79.87, 0.27; GCF_002014755.1, s__Streptococcus mitis, 95.0, 79.86, 0.29; GCF_001073085.1, s__Streptococcus pseudopneumoniae_M, 95.0, 79.86, 0.24; GCF_000963275.1, s__Streptococcus parasanguinis_B, 95.0, 79.83, 0.25; GCA_000385835.1, s__Streptococcus mitis_AI, 95.0, 79.82, 0.26; GCF_001072375.1, s__Streptococcus pseudopneumoniae_L, 95.0, 79.73, 0.25; GCF_000287715.1, s__Streptococcus oralis_Y, 95.0, 79.62, 0.28; GCF_001074805.1, s__Streptococcus parasanguinis_A, 95.0, 79.59, 0.25; GCF_001811505.1, s__Streptococcus sp001811505, 95.0, 79.57, 0.25; GCF_001068775.1, s__Streptococcus pseudopneumoniae_N, 95.0, 79.56, 0.25; GCF_001708305.1, s__Streptococcus himalayensis, 95.0, 79.56, 0.19; GCA_000448565.1, s__Streptococcus sp000448565, 95.0, 79.54, 0.24; GCA_001697145.1, s__Streptococcus anginosus_C, 95.0, 79.51, 0.29; GCF_001808705.1, s__Streptococcus sp001808705, 95.0, 79.34, 0.24; GCF_002088025.1, s__Streptococcus anginosus, 95.0, 79.2, 0.3; GCF_000380065.1, s__Streptococcus massiliensis, 95.0, 78.77, 0.28</t>
  </si>
  <si>
    <t>d__Bacteria;p__Myxococcota;c__Bradimonadia;o__Bradymonadales;f__Bradymonadaceae;g__Bradymonas;s__Bradymonas sediminis</t>
  </si>
  <si>
    <t>d__Bacteria;p__Myxococcota;c__Bradimonadia;o__Bradymonadales;f__Bradymonadaceae;g__;s__</t>
  </si>
  <si>
    <t>d__Bacteria;p__Proteobacteria;c__Alphaproteobacteria;o__Rhodobacterales;f__Rhodobacteraceae;g__Paracoccus;s__Paracoccus zhejiangensis</t>
  </si>
  <si>
    <t>GCF_000763885.1, s__Paracoccus versutus, 95.0, 81.72, 0.48; GCF_001447385.1, s__Paracoccus sp001447385, 95.0, 81.67, 0.51; GCF_002847305.1, s__Paracoccus sp002847305, 95.0, 81.65, 0.64; GCF_000518925.1, s__Paracoccus sp000518925, 95.0, 81.53, 0.52; GCF_900115335.1, s__Paracoccus pantotrophus, 95.0, 81.35, 0.55; GCF_900005615.1, s__Paracoccus aminovorans, 95.0, 81.32, 0.52; GCF_001546115.1, s__Paracoccus aminovorans_B, 95.0, 81.32, 0.51; GCF_000420145.1, s__Paracoccus zeaxanthinifaciens, 95.0, 81.03, 0.62; GCF_900110285.1, s__Paracoccus alcaliphilus, 95.0, 81.01, 0.48; GCF_900102505.1, s__Paracoccus tibetensis, 95.0, 80.98, 0.51; GCF_900100045.1, s__Paracoccus denitrificans, 95.0, 80.98, 0.49; GCF_002901215.1, s__Paracoccus sp002901215, 95.0, 80.92, 0.47; GCF_003007735.1, s__Paracoccus marina, 95.0, 80.83, 0.51; GCF_000967825.1, s__Paracoccus sp000967825, 95.0, 80.76, 0.48; GCF_000763905.1, s__Paracoccus halophilus, 95.0, 80.7, 0.52; GCA_002294185.1, s__Paracoccus sp002294185, 95.0, 80.68, 0.62; GCA_001724535.1, s__Paracoccus sp001724535, 95.0, 80.65, 0.61; GCF_000622145.1, s__Paracoccus yeei, 95.95, 80.64, 0.47; GCF_003056335.1, s__Paracoccus sp003056335, 95.0, 80.62, 0.55; GCA_003285265.1, s__Paracoccus mutanolyticus, 95.95, 80.57, 0.51; GCF_001887735.1, s__Paracoccus sp001887735, 95.0, 80.54, 0.5; GCF_900188295.1, s__Paracoccus sediminis, 95.0, 80.53, 0.52; GCA_002732665.1, s__Paracoccus sp002732665, 95.0, 80.48, 0.56; GCF_000763805.1, s__Paracoccus sphaerophysae, 95.0, 80.4, 0.58; GCF_900111675.1, s__Paracoccus homiensis, 95.0, 80.4, 0.54; GCF_002865605.1, s__Paracoccus sp002865605, 95.0, 80.38, 0.5; GCF_000787695.1, s__Paracoccus sp000787695, 95.0, 80.37, 0.47; GCF_900101865.1, s__Paracoccus isoporae, 95.0, 80.29, 0.52; GCF_003255745.1, s__Paracoccus saliphilus_A, 95.0, 80.1, 0.52; GCF_900142875.1, s__Paracoccus solventivorans, 95.0, 80.07, 0.51; GCF_900108405.1, s__Paracoccus alkenifer, 95.0, 79.92, 0.53; GCF_900156835.1, s__Paracoccus saliphilus, 95.0, 79.91, 0.43; GCF_002287065.1, s__Paracoccus sp002287065, 95.0, 79.84, 0.5; GCF_900106665.1, s__Paracoccus sanguinis, 95.0, 79.81, 0.54; GCF_900102885.1, s__Paracoccus chinensis, 95.0, 79.79, 0.49; GCA_003286075.1, s__Paracoccus sp003286075, 95.0, 79.79, 0.56; GCF_002105555.1, s__Paracoccus contaminans, 95.0, 79.67, 0.53; GCF_900199195.1, s__Paracoccus seriniphilus, 95.0, 79.5, 0.4; GCA_002359815.1, s__Paracoccus sp002359815, 95.0, 79.33, 0.43; GCF_000444995.1, s__Paracoccus aminophilus, 95.0, 79.15, 0.37; GCF_900177635.1, s__Paracoccus sp900177635, 95.0, 79.08, 0.46; GCA_003240735.1, s__Paracoccus denitrificans_A, 95.0, 78.17, 0.36</t>
  </si>
  <si>
    <t>d__Bacteria;p__Actinobacteriota;c__Actinobacteria;o__Actinomycetales;f__Microbacteriaceae;g__Microbacterium;s__Microbacterium sediminis</t>
  </si>
  <si>
    <t>GCF_001689915.1</t>
  </si>
  <si>
    <t>GCF_001426925.1, s__Microbacterium sp001426925, 95.0, 82.62, 0.58; GCF_000422385.1, s__Microbacterium indicum, 95.0, 81.27, 0.54; GCF_002970975.1, s__Microbacterium sp002970975, 95.0, 81.05, 0.53; GCF_001974985.1, s__Microbacterium aurum, 95.0, 80.67, 0.47; GCF_001595495.1, s__Microbacterium sp001595495, 95.0, 80.59, 0.47; GCF_002705755.3, s__Microbacterium esteraromaticum_A, 95.0, 80.56, 0.44; GCF_000956535.1, s__Microbacterium ginsengisoli, 95.0, 80.54, 0.43; GCF_001422925.1, s__Microbacterium sp001422925, 95.0, 80.54, 0.51; GCF_000380605.1, s__Microbacterium sp000380605, 95.0, 80.47, 0.5; GCF_900163665.1, s__Microbacterium sp900163665, 95.0, 80.43, 0.51; GCF_001314225.1, s__Microbacterium sp001314225, 95.0, 80.41, 0.54; GCA_001898315.1, s__Microbacterium sp001898315, 95.0, 80.4, 0.47; GCF_001592125.1, s__Microbacterium hominis, 95.0, 80.38, 0.47; GCF_001427145.1, s__Microbacterium sp001427145, 95.0, 80.33, 0.47; GCF_001878835.1, s__Microbacterium sp001878835, 95.0, 80.26, 0.44; GCF_000956545.1, s__Microbacterium azadirachtae, 95.0, 80.24, 0.46; GCF_000956575.1, s__Microbacterium ketosireducens, 95.0, 80.23, 0.48; GCA_003248655.1, s__Microbacterium sp003248655, 95.0, 80.23, 0.43; GCF_003121305.1, s__Microbacterium sp003121305, 95.0, 80.19, 0.5; GCA_002257455.1, s__Microbacterium sp002257455, 95.0, 80.17, 0.42; GCF_000422745.1, s__Microbacterium gubbeenense, 95.0, 80.16, 0.47; GCF_900292075.1, s__Microbacterium sp900292075, 95.0, 80.16, 0.46; GCF_000799385.1, s__Microbacterium sp000799385, 95.0, 80.16, 0.45; GCF_000956465.1, s__Microbacterium trichothecenolyticum, 95.0, 80.16, 0.52; GCA_002456035.1, s__Microbacterium sp002456035, 95.0, 80.12, 0.45; GCF_000299315.2, s__Microbacterium barkeri, 95.0, 80.09, 0.45; GCA_001639925.1, s__Microbacterium sp001639925, 95.0, 80.08, 0.51; GCF_000422405.1, s__Microbacterium luticocti, 95.0, 80.08, 0.44; GCF_002837415.1, s__Microbacterium sp002837415, 95.0, 80.08, 0.45; GCF_900104345.1, s__Microbacterium testaceum_A, 95.0, 80.07, 0.47; GCA_003075375.1, s__Microbacterium testaceum_E, 95.0, 80.07, 0.46; GCF_900105335.1, s__Microbacterium paraoxydans, 95.0, 80.05, 0.46; GCF_900113885.1, s__Microbacterium sp900113885, 95.0, 80.03, 0.47; GCF_003254645.1, s__Microbacterium sp003254645, 95.0, 80.02, 0.5; GCF_900156455.1, s__Microbacterium sp900156455, 95.0, 80.02, 0.45; GCF_001619615.1, s__Microbacterium sp001619615, 95.0, 80.02, 0.45; GCF_001984105.1, s__Microbacterium sp001984105, 95.0, 80.01, 0.45; GCF_000333395.1, s__Microbacterium sp000333395, 95.0, 80.0, 0.37; GCF_001792815.1, s__Microbacterium sp001792815, 95.0, 80.0, 0.47; GCF_900156435.1, s__Microbacterium sp900156435, 95.0, 79.99, 0.49; GCF_001650405.1, s__Microbacterium sp001650405, 95.0, 79.99, 0.46; GCF_001456955.1, s__Microbacterium enclense, 95.0, 79.99, 0.47; GCA_003095395.1, s__Microbacterium sp003095395, 95.0, 79.98, 0.44; GCF_000304335.1, s__Microbacterium yannicii, 95.0, 79.98, 0.47; GCF_001428485.1, s__Microbacterium sp001428485, 95.0, 79.96, 0.45; GCA_900078385.1, s__Microbacterium sp900078385, 95.0, 79.96, 0.46; GCF_002362255.1, s__Microbacterium sp002362255, 95.0, 79.96, 0.46; GCF_002848265.1, s__Microbacterium sp002848265, 95.0, 79.94, 0.45; GCF_001513675.1, s__Microbacterium sp001513675, 95.0, 79.94, 0.45; GCF_002979415.1, s__Microbacterium sp002979415, 95.0, 79.94, 0.46; GCF_000802305.1, s__Microbacterium mangrovi, 95.0, 79.93, 0.43; GCF_002872075.1, s__Microbacterium kitamiense, 95.0, 79.92, 0.44; GCA_001897945.1, s__Microbacterium sp001897945, 95.0, 79.89, 0.46; GCF_001584605.1, s__Microbacterium laevaniformans, 95.0, 79.88, 0.43; GCF_000202635.1, s__Microbacterium testaceum_F, 95.0, 79.87, 0.47; GCF_001049495.1, s__Microbacterium sp001049495, 95.0, 79.86, 0.44; GCF_000956505.1, s__Microbacterium azadirachtae_A, 95.0, 79.86, 0.46; GCF_001476285.1, s__Microbacterium testaceum_B, 95.0, 79.85, 0.43; GCF_001427525.1, s__Microbacterium sp001427525, 95.0, 79.85, 0.45; GCF_900155915.1, s__Microbacterium sp900155915, 95.0, 79.83, 0.47; GCF_900105205.1, s__Microbacterium hydrocarbonoxydans, 95.0, 79.82, 0.45; GCA_002313585.1, s__Microbacterium sp002313585, 95.0, 79.81, 0.36; GCF_001262495.1, s__Microbacterium sp001262495, 95.0, 79.76, 0.47; GCA_003075395.1, s__Microbacterium sp003075395, 95.0, 79.69, 0.47; GCF_001552355.1, s__Microbacterium resistens, 95.0, 79.67, 0.44; GCF_000763375.1, s__Microbacterium profundi, 95.0, 79.67, 0.4; GCA_003248605.1, s__Microbacterium sp003248605, 95.0, 79.63, 0.45; GCF_001620065.1, s__Microbacterium sp001620065, 95.0, 79.62, 0.4; GCF_001424225.1, s__Microbacterium sp001424225, 95.0, 79.62, 0.43; GCF_001005635.1, s__Microbacterium sp001005635, 95.0, 79.6, 0.42; GCA_003293595.1, s__Microbacterium sp003293595, 95.0, 79.59, 0.43; GCF_900114345.1, s__Microbacterium sp900114345, 95.0, 79.59, 0.44; GCF_000826185.2, s__Microbacterium gorillae, 95.0, 79.55, 0.39; GCF_000956525.1, s__Microbacterium oxydans_A, 95.0, 79.55, 0.44; GCF_002899925.1, s__Microbacterium testaceum_D, 95.0, 79.54, 0.46; GCF_900098805.1, s__Microbacterium sp900098805, 95.0, 79.53, 0.43; GCF_001425645.1, s__Microbacterium sp001425645, 95.0, 79.53, 0.45; GCF_002979655.1, s__Microbacterium sp002979655, 95.0, 79.52, 0.47; GCF_900095745.1, s__Microbacterium oxydans_B, 95.0, 79.51, 0.44; GCF_000967865.1, s__Microbacterium sp000967865, 95.0, 79.51, 0.43; GCF_001476655.1, s__Microbacterium testaceum_C, 95.0, 79.5, 0.41; GCF_000411455.1, s__Microbacterium sp000411455, 95.0, 79.5, 0.45; GCF_001652465.1, s__Microbacterium chocolatum, 95.0, 79.49, 0.42; GCF_002979435.1, s__Microbacterium sp002979435, 95.0, 79.47, 0.42; GCF_002812725.1, s__Microbacterium sp002812725, 95.0, 79.46, 0.45; GCA_001898325.1, s__Microbacterium sp001898325, 95.0, 79.43, 0.34; GCF_900100885.1, s__Microbacterium pygmaeum, 95.0, 79.42, 0.45; GCF_900163815.1, s__Microbacterium esteraromaticum_B, 95.0, 79.37, 0.36; GCF_000956405.1, s__Microbacterium oxydans_C, 95.0, 79.35, 0.39; GCA_001897105.1, s__Microbacterium sp001897105, 95.0, 79.35, 0.3; GCF_002979475.1, s__Microbacterium sp002979475, 95.0, 79.3, 0.43; GCF_002812805.1, s__Microbacterium lacus, 95.0, 79.29, 0.38; GCF_000425985.1, s__Microbacterium sp000425985, 95.0, 79.22, 0.42; GCF_000800925.1, s__Microbacterium sp000800925, 95.0, 79.22, 0.4; GCF_000455825.1, s__Microbacterium maritypicum, 95.0, 79.18, 0.43; GCA_003476465.1, s__Microbacterium sp003476465, 95.0, 78.95, 0.47; GCA_002703245.1, s__Microbacterium sp002703245, 95.0, 78.75, 0.34; GCF_000685355.1, s__Microbacterium sp000685355, 95.0, 78.62, 0.3; GCA_003524435.1, s__Microbacterium sp003524435, 95.0, 78.15, 0.2</t>
  </si>
  <si>
    <t>d__Bacteria;p__Firmicutes;c__Bacilli;o__Lactobacillales;f__Listeriaceae;g__Listeria;s__Listeria monocytogenes_B</t>
  </si>
  <si>
    <t>GCF_000307025.1</t>
  </si>
  <si>
    <t>d__Bacteria;p__Firmicutes;c__Bacilli;o__Lactobacillales;f__Listeriaceae;g__Listeria;s__</t>
  </si>
  <si>
    <t>GCF_900187225.1, s__Listeria monocytogenes, 95.0, 95.16, 0.95; GCF_001749885.1, s__Listeria monocytogenes_C, 95.0, 93.4, 0.92; GCF_000195795.1, s__Listeria innocua, 95.0, 89.8, 0.86; GCA_000183865.1, s__Listeria marthii, 95.0, 89.71, 0.85; GCF_000060285.1, s__Listeria welshimeri, 95.0, 87.3, 0.82; GCF_000763495.1, s__Listeria londoniensis, 95.0, 84.32, 0.72; GCF_000027145.1, s__Listeria seeligeri, 95.0, 84.31, 0.78; GCF_900187025.1, s__Listeria ivanovii, 95.0, 84.25, 0.77; GCF_000148995.1, s__Listeria grayi, 95.0, 81.11, 0.17; GCF_000344175.1, s__Listeria fleischmannii, 95.0, 78.21, 0.21; GCF_000525875.1, s__Listeria floridensis, 95.0, 78.11, 0.16; GCF_900186165.1, s__Listeria sp900186165, 95.0, 78.05, 0.21; GCF_900183385.1, s__Listeria sp900183385, 95.0, 77.97, 0.16; GCF_000525795.1, s__Listeria aquatica, 95.0, 77.95, 0.16</t>
  </si>
  <si>
    <t>d__Bacteria;p__Firmicutes;c__Bacilli;o__Mycoplasmatales;f__Mycoplasmataceae;g__Spiroplasma;s__Spiroplasma kunkelii</t>
  </si>
  <si>
    <t>GCF_001274875.1</t>
  </si>
  <si>
    <t>d__Bacteria;p__Firmicutes;c__Bacilli;o__Mycoplasmatales;f__Mycoplasmataceae;g__Spiroplasma;s__</t>
  </si>
  <si>
    <t>GCF_001886855.1, s__Spiroplasma citri, 96.76, 93.01, 0.72; GCF_000236085.2, s__Spiroplasma melliferum, 96.76, 91.84, 0.78; GCF_000820525.2, s__Spiroplasma poulsonii, 95.0, 83.66, 0.58; GCF_001886495.1, s__Spiroplasma sp001886495, 95.0, 82.97, 0.66; GCF_000400935.1, s__Spiroplasma chrysopicola, 95.0, 78.83, 0.42; GCF_000400955.1, s__Spiroplasma syrphidicola, 95.0, 78.63, 0.44; GCF_000565195.1, s__Spiroplasma mirum, 95.0, 78.55, 0.36; GCF_001029265.1, s__Spiroplasma eriocheiris, 95.0, 78.23, 0.3</t>
  </si>
  <si>
    <t>d__Bacteria;p__Cyanobacteria;c__Cyanobacteriia;o__Cyanobacteriales;f__Nostocaceae;g__Calothrix;s__Calothrix parietina</t>
  </si>
  <si>
    <t>d__Bacteria;p__Cyanobacteria;c__Cyanobacteriia;o__Cyanobacteriales;f__Nostocaceae;g__Calothrix;s__</t>
  </si>
  <si>
    <t>GCF_002289455.1, s__Calothrix elsteri, 95.0, 79.63, 0.28; GCF_000734895.2, s__Calothrix sp000734895, 95.0, 78.82, 0.19; GCF_000331305.1, s__Calothrix sp000331305, 95.0, 77.2, 0.15; GCF_002368415.1, s__Calothrix sp002368415, 95.0, 77.02, 0.14; GCF_002368395.1, s__Calothrix sp002368395, 95.0, 76.72, 0.12; GCF_001904745.1, s__Calothrix sp001904745, 95.0, 76.56, 0.13</t>
  </si>
  <si>
    <t>d__Bacteria;p__Proteobacteria;c__Gammaproteobacteria;o__Pseudomonadales;f__Moraxellaceae;g__Acinetobacter;s__Acinetobacter johnsonii</t>
  </si>
  <si>
    <t>GCF_000368045.1</t>
  </si>
  <si>
    <t>GCF_002165305.1, s__Acinetobacter sp002165305, 95.0, 93.17, 0.78; GCF_002135205.1, s__Acinetobacter sp002135205, 95.0, 89.65, 0.75; GCA_003105055.1, s__Acinetobacter sp003105055, 95.0, 82.16, 0.5; GCF_002934695.1, s__Acinetobacter sp002934695, 95.0, 82.06, 0.41; GCF_000400735.1, s__Acinetobacter tandoii, 95.0, 81.73, 0.45; GCF_000369105.1, s__Acinetobacter lwoffii_B, 95.0, 81.7, 0.47; GCF_001758345.1, s__Acinetobacter towneri_A, 95.0, 81.46, 0.53; GCA_900322255.1, s__Acinetobacter fasciculus, 96.22, 81.45, 0.46; GCF_000368785.1, s__Acinetobacter towneri, 95.0, 81.4, 0.54; GCF_001647675.1, s__Acinetobacter sp001647675, 95.0, 81.34, 0.46; GCF_000488255.1, s__Acinetobacter indicus, 95.0, 81.33, 0.48; GCF_000367925.1, s__Acinetobacter bohemicus, 95.0, 81.29, 0.49; GCF_000632455.1, s__Acinetobacter sp000632455, 95.0, 81.25, 0.4; GCF_000761495.1, s__Acinetobacter idrijaensis, 96.04, 81.24, 0.42; GCF_000368865.1, s__Acinetobacter bouvetii, 95.0, 81.13, 0.45; GCF_002165255.2, s__Acinetobacter sp002165255, 95.0, 81.12, 0.37; GCF_900107285.1, s__Acinetobacter kyonggiensis, 95.0, 81.12, 0.48; GCA_002455755.1, s__Acinetobacter sp002455755, 95.0, 81.12, 0.5; GCF_001678755.1, s__Acinetobacter gandensis, 95.0, 81.11, 0.51; GCF_002795165.1, s__Acinetobacter junii_A, 95.0, 80.97, 0.51; GCF_002135245.1, s__Acinetobacter sp002135245, 95.0, 80.95, 0.49; GCF_000368625.1, s__Acinetobacter schindleri, 95.0, 80.94, 0.42; GCF_002135295.1, s__Acinetobacter sp002135295, 95.0, 80.92, 0.48; GCF_002135335.1, s__Acinetobacter sp002135335, 95.0, 80.9, 0.56; GCA_002365595.1, s__Acinetobacter sp002365595, 95.0, 80.88, 0.5; GCF_900096895.1, s__Acinetobacter kookii, 95.0, 80.88, 0.5; GCF_000248355.1, s__Acinetobacter lwoffii, 96.22, 80.87, 0.45; GCF_002135315.1, s__Acinetobacter sp002135315, 95.0, 80.85, 0.48; GCF_002135195.1, s__Acinetobacter sp002135195, 95.0, 80.81, 0.51; GCF_002135355.1, s__Acinetobacter sp002135355, 95.0, 80.79, 0.48; GCF_002018365.1, s__Acinetobacter sp002018365, 95.0, 80.76, 0.47; GCF_000214135.1, s__Acinetobacter sp000214135, 95.0, 80.74, 0.38; GCA_002296655.1, s__Acinetobacter sp002296655, 95.0, 80.65, 0.58; GCF_003024525.1, s__Acinetobacter sp003024525, 95.0, 80.64, 0.45; GCF_001707755.1, s__Acinetobacter celticus, 95.0, 80.62, 0.51; GCF_001647545.1, s__Acinetobacter sp001647545, 95.0, 80.56, 0.47; GCF_002688565.1, s__Acinetobacter sp002688565, 95.0, 80.44, 0.41; GCF_001605895.1, s__Acinetobacter pragensis, 95.0, 80.42, 0.42; GCF_001704615.2, s__Acinetobacter defluvii, 95.0, 80.41, 0.37; GCF_001307195.1, s__Acinetobacter equi, 95.0, 80.41, 0.41; GCF_002135435.1, s__Acinetobacter sp002135435, 95.0, 80.4, 0.39; GCF_001647535.1, s__Acinetobacter sp001647535, 95.0, 80.38, 0.42; GCF_002165295.1, s__Acinetobacter sp002165295, 95.0, 80.37, 0.38; GCF_000368925.1, s__Acinetobacter bereziniae, 95.0, 80.34, 0.37; GCF_000368065.1, s__Acinetobacter seifertii, 95.0, 80.32, 0.31; GCF_900095025.1, s__Acinetobacter albensis, 95.0, 80.3, 0.48; GCF_003268395.1, s__Acinetobacter sp003268395, 95.0, 80.29, 0.37; GCF_000368825.1, s__Acinetobacter ursingii, 95.0, 80.27, 0.34; GCF_002233755.1, s__Acinetobacter piscicola, 95.0, 80.26, 0.41; GCF_000368765.1, s__Acinetobacter junii, 95.0, 80.25, 0.34; GCA_002367455.1, s__Acinetobacter sp002367455, 95.85, 80.22, 0.47; GCF_000413935.1, s__Acinetobacter colistiniresistens, 95.0, 80.22, 0.33; GCF_000773685.1, s__Acinetobacter sp000773685, 95.0, 80.21, 0.44; GCF_000368905.1, s__Acinetobacter radioresistens, 95.0, 80.2, 0.32; GCF_000368145.1, s__Acinetobacter guillouiae, 95.0, 80.15, 0.39; GCF_002135235.1, s__Acinetobacter sp002135235, 95.0, 80.15, 0.42; GCF_001612555.1, s__Acinetobacter sp001612555, 95.0, 80.13, 0.37; GCF_003024515.1, s__Acinetobacter sp003024515, 95.0, 80.09, 0.37; GCF_001696605.2, s__Acinetobacter sp001696605, 95.0, 80.07, 0.37; GCF_000369645.1, s__Acinetobacter sp000369645, 95.0, 80.04, 0.32; GCF_000369405.1, s__Acinetobacter sp000369405, 95.0, 80.01, 0.33; GCF_001696615.2, s__Acinetobacter sp001696615, 95.0, 79.97, 0.33; GCF_000368565.1, s__Acinetobacter gerneri, 95.0, 79.96, 0.35; GCF_002135345.1, s__Acinetobacter sp002135345, 95.0, 79.95, 0.39; GCF_002135415.1, s__Acinetobacter sp002135415, 95.0, 79.95, 0.37; GCF_000816495.1, s__Acinetobacter harbinensis, 95.0, 79.92, 0.48; GCF_000369525.1, s__Acinetobacter sp000369525, 95.0, 79.84, 0.35; GCF_000400715.1, s__Acinetobacter sp000400715, 95.0, 79.83, 0.37; GCF_000369705.1, s__Acinetobacter sp000369705, 95.0, 79.79, 0.32; GCF_000369065.1, s__Acinetobacter haemolyticus, 95.0, 79.79, 0.31; GCF_000399685.1, s__Acinetobacter pittii_E, 95.0, 79.7, 0.3; GCF_000196795.1, s__Acinetobacter oleivorans, 95.0, 79.68, 0.3; GCF_000369565.1, s__Acinetobacter sp000369565, 95.0, 79.66, 0.3; GCF_000367945.1, s__Acinetobacter proteolyticus, 95.0, 79.64, 0.32; GCF_000369545.1, s__Acinetobacter sp000369545, 95.0, 79.64, 0.33; GCF_000313935.1, s__Acinetobacter sp000313935, 95.0, 79.64, 0.32; GCF_000374425.1, s__Acinetobacter tjernbergiae, 95.0, 79.63, 0.33; GCF_000369045.1, s__Acinetobacter pittii, 95.0, 79.61, 0.31; GCF_000369505.1, s__Acinetobacter sp000369505, 95.0, 79.58, 0.32; GCF_002928115.1, s__Acinetobacter pittii_H, 95.0, 79.58, 0.31; GCF_000368965.1, s__Acinetobacter calcoaceticus, 95.0, 79.56, 0.3; GCF_000368085.1, s__Acinetobacter nosocomialis, 95.0, 79.55, 0.31; GCF_002135375.1, s__Acinetobacter sp002135375, 95.0, 79.53, 0.3; GCF_000368265.1, s__Acinetobacter sp000368265, 95.0, 79.53, 0.29; GCF_000399665.1, s__Acinetobacter calcoaceticus_B, 95.0, 79.5, 0.31; GCF_002811175.1, s__Acinetobacter baumannii, 95.0, 79.48, 0.29; GCF_000488275.1, s__Acinetobacter brisouii, 95.0, 79.42, 0.32; GCF_000413855.1, s__Acinetobacter gyllenbergii, 95.0, 79.39, 0.33; GCF_000369785.1, s__Acinetobacter sp000369785, 95.0, 79.37, 0.32; GCF_001605885.1, s__Acinetobacter lactucae, 95.0, 79.36, 0.29; GCA_900323515.1, s__Acinetobacter sp900323515, 95.0, 79.3, 0.29; GCF_003261585.1, s__Acinetobacter sp003261585, 95.0, 79.23, 0.28; GCF_000368685.1, s__Acinetobacter baylyi, 95.0, 79.16, 0.29; GCF_900406815.1, s__Acinetobacter haemolyticus_A, 95.0, 79.14, 0.33; GCF_001510805.1, s__Acinetobacter calcoaceticus_C, 95.0, 79.12, 0.3; GCF_000805455.1, s__Acinetobacter sp000805455, 95.0, 79.09, 0.29; GCF_000760595.1, s__Acinetobacter soli, 95.0, 78.83, 0.29; GCF_001704115.1, s__Acinetobacter larvae, 95.0, 78.59, 0.23; GCF_000829675.1, s__Acinetobacter rudis, 95.0, 78.5, 0.25</t>
  </si>
  <si>
    <t>d__Bacteria;p__Proteobacteria;c__Alphaproteobacteria;o__Rhodobacterales;f__Rhodobacteraceae;g__Paracoccus;s__Paracoccus sp002847305</t>
  </si>
  <si>
    <t>GCF_002847445.1, s__Paracoccus zhejiangensis, 95.0, 81.65, 0.64; GCF_900110285.1, s__Paracoccus alcaliphilus, 95.0, 79.99, 0.42; GCA_002294185.1, s__Paracoccus sp002294185, 95.0, 79.78, 0.53; GCF_900111675.1, s__Paracoccus homiensis, 95.0, 79.74, 0.44; GCF_000763905.1, s__Paracoccus halophilus, 95.0, 79.71, 0.41; GCA_002732665.1, s__Paracoccus sp002732665, 95.0, 79.69, 0.45; GCF_001887735.1, s__Paracoccus sp001887735, 95.0, 79.61, 0.42; GCA_001724535.1, s__Paracoccus sp001724535, 95.0, 79.49, 0.48; GCF_003007735.1, s__Paracoccus marina, 95.0, 79.47, 0.41; GCF_000787695.1, s__Paracoccus sp000787695, 95.0, 79.45, 0.39; GCF_003056335.1, s__Paracoccus sp003056335, 95.0, 79.38, 0.43; GCF_000420145.1, s__Paracoccus zeaxanthinifaciens, 95.0, 79.35, 0.48; GCF_000967825.1, s__Paracoccus sp000967825, 95.0, 79.34, 0.4; GCF_900188295.1, s__Paracoccus sediminis, 95.0, 79.29, 0.4; GCF_002865605.1, s__Paracoccus sp002865605, 95.0, 79.27, 0.41; GCF_900101865.1, s__Paracoccus isoporae, 95.0, 79.24, 0.38; GCF_002901215.1, s__Paracoccus sp002901215, 95.0, 79.14, 0.37; GCF_000518925.1, s__Paracoccus sp000518925, 95.0, 79.11, 0.38; GCF_003255745.1, s__Paracoccus saliphilus_A, 95.0, 79.09, 0.4; GCF_900005615.1, s__Paracoccus aminovorans, 95.0, 79.06, 0.38; GCF_900199195.1, s__Paracoccus seriniphilus, 95.0, 79.05, 0.35; GCF_900100045.1, s__Paracoccus denitrificans, 95.0, 79.0, 0.39; GCF_900115335.1, s__Paracoccus pantotrophus, 95.0, 78.99, 0.39; GCF_900156835.1, s__Paracoccus saliphilus, 95.0, 78.97, 0.37; GCF_000763885.1, s__Paracoccus versutus, 95.0, 78.96, 0.39; GCF_001546115.1, s__Paracoccus aminovorans_B, 95.0, 78.89, 0.41; GCF_001447385.1, s__Paracoccus sp001447385, 95.0, 78.89, 0.4; GCF_900108405.1, s__Paracoccus alkenifer, 95.0, 78.88, 0.4; GCF_000622145.1, s__Paracoccus yeei, 95.95, 78.77, 0.36; GCA_003285265.1, s__Paracoccus mutanolyticus, 95.95, 78.72, 0.38; GCF_000763805.1, s__Paracoccus sphaerophysae, 95.0, 78.71, 0.41; GCF_900142875.1, s__Paracoccus solventivorans, 95.0, 78.66, 0.37; GCF_900102505.1, s__Paracoccus tibetensis, 95.0, 78.62, 0.38; GCA_003286075.1, s__Paracoccus sp003286075, 95.0, 78.59, 0.39; GCF_900177635.1, s__Paracoccus sp900177635, 95.0, 78.48, 0.34; GCA_003240735.1, s__Paracoccus denitrificans_A, 95.0, 78.37, 0.32; GCF_002287065.1, s__Paracoccus sp002287065, 95.0, 78.29, 0.33; GCF_002105555.1, s__Paracoccus contaminans, 95.0, 78.28, 0.4; GCF_900102885.1, s__Paracoccus chinensis, 95.0, 78.24, 0.32; GCA_002359815.1, s__Paracoccus sp002359815, 95.0, 78.13, 0.33; GCF_900106665.1, s__Paracoccus sanguinis, 95.0, 78.0, 0.34; GCF_000444995.1, s__Paracoccus aminophilus, 95.0, 77.94, 0.3</t>
  </si>
  <si>
    <t>d__Bacteria;p__Proteobacteria;c__Gammaproteobacteria;o__Enterobacterales;f__Shewanellaceae;g__Shewanella;s__Shewanella benthica</t>
  </si>
  <si>
    <t>GCF_000172075.1</t>
  </si>
  <si>
    <t>GCF_000091325.1, s__Shewanella violacea, 95.0, 86.71, 0.78; GCF_002005305.1, s__Shewanella psychrophila, 95.0, 86.14, 0.8; GCF_000018025.1, s__Shewanella sediminis, 95.0, 80.19, 0.41; GCF_001957125.1, s__Shewanella sp001957125, 95.0, 79.78, 0.46; GCF_000019525.1, s__Shewanella woodyi, 95.0, 79.46, 0.34; GCF_000014885.1, s__Shewanella piezotolerans, 95.0, 79.31, 0.2; GCF_000014705.1, s__Shewanella frigidimarina, 95.0, 79.29, 0.12; GCF_000019185.1, s__Shewanella halifaxensis, 95.0, 79.27, 0.23; GCF_000018285.1, s__Shewanella pealeana, 95.0, 79.22, 0.23; GCF_002836205.1, s__Shewanella sp002836205, 95.0, 79.1, 0.21; GCF_000016065.1, s__Shewanella loihica, 95.0, 78.96, 0.25; GCF_900380485.1, s__Shewanella algidipiscicola, 95.0, 78.88, 0.21; GCF_002075795.1, s__Shewanella japonica, 95.0, 78.86, 0.12; GCF_002215585.1, s__Shewanella marisflavi, 95.0, 78.83, 0.24; GCF_002836275.1, s__Shewanella sp002836275, 95.0, 78.74, 0.12; GCF_000518705.1, s__Shewanella colwelliana, 95.0, 78.71, 0.21; GCF_000013765.1, s__Shewanella denitrificans, 95.0, 78.68, 0.13; GCF_000178875.2, s__Shewanella baltica, 95.0, 78.63, 0.15; GCF_002838165.1, s__Shewanella sp002838165, 95.0, 78.62, 0.15; GCF_002966515.1, s__Shewanella sp002966515, 95.0, 78.62, 0.15; GCF_000014665.1, s__Shewanella sp000014665, 95.0, 78.62, 0.15; GCF_002216875.1, s__Shewanella bicestrii, 95.0, 78.51, 0.15; GCF_000518805.1, s__Shewanella waksmanii, 95.0, 78.43, 0.19; GCF_002836315.1, s__Shewanella sp002836315, 95.0, 78.42, 0.11; GCF_000015245.1, s__Shewanella amazonensis, 95.0, 78.42, 0.11; GCF_000518605.1, s__Shewanella fidelis, 95.0, 78.38, 0.18; GCF_000203935.1, s__Shewanella sp000203935, 95.0, 78.32, 0.15; GCF_001957135.1, s__Shewanella sp001957135, 95.0, 78.32, 0.13; GCF_000832025.1, s__Shewanella sp000832025, 95.0, 78.3, 0.24; GCF_000146165.2, s__Shewanella oneidensis, 95.0, 78.29, 0.14; GCF_002873135.1, s__Shewanella sp002873135, 95.0, 78.05, 0.12; GCF_000614975.1, s__Shewanella marina, 95.0, 77.93, 0.09; GCA_002783895.1, s__Shewanella sp002783895, 95.0, 77.78, 0.1; GCF_002873615.1, s__Shewanella sp002873615, 95.0, 77.75, 0.11; GCF_002738015.1, s__Shewanella xiamenensis, 95.0, 77.71, 0.14; GCF_000485795.1, s__Shewanella decolorationis, 95.0, 77.7, 0.13; GCF_900156405.1, s__Shewanella morhuae, 95.0, 77.68, 0.13; GCF_002777975.1, s__Shewanella carassii, 95.0, 77.63, 0.13; GCA_002783505.1, s__Shewanella sp002783505, 95.0, 77.58, 0.14; GCF_000217915.1, s__Shewanella sp000217915, 95.0, 77.49, 0.13; GCF_002836975.1, s__Shewanella indica, 95.78, 77.43, 0.13; GCA_000615005.1, s__Shewanella putrefaciens, 95.0, 77.35, 0.13; GCF_001598875.1, s__Shewanella algae, 95.0, 77.19, 0.12; GCF_002836945.1, s__Shewanella chilikensis, 95.78, 77.11, 0.13; GCF_000753795.1, s__Shewanella mangrovi, 95.0, 77.11, 0.07</t>
  </si>
  <si>
    <t>d__Bacteria;p__Cyanobacteria;c__Cyanobacteriia;o__Synechococcales;f__Cyanobiaceae;g__Synechococcus_C;s__Synechococcus_C sp000737575</t>
  </si>
  <si>
    <t>d__Bacteria;p__Cyanobacteria;c__Cyanobacteriia;o__Synechococcales;f__Cyanobiaceae;g__Synechococcus_C;s__</t>
  </si>
  <si>
    <t>GCF_000195975.1, s__Synechococcus_C sp000195975, 95.0, 80.74, 0.57; GCF_000161795.2, s__Synechococcus_C sp000161795, 95.0, 80.38, 0.55; GCA_002724845.1, s__Synechococcus_C sp002724845, 95.0, 80.34, 0.68; GCF_000012625.1, s__Synechococcus_C sp000012625, 95.0, 80.25, 0.48; GCF_000737595.1, s__Synechococcus_C sp000737595, 95.0, 80.2, 0.46; GCA_003211535.1, s__Synechococcus_C sp003211535, 95.0, 79.76, 0.49; GCF_000063505.1, s__Synechococcus_C sp000063505, 95.0, 79.71, 0.36; GCA_003209165.1, s__Synechococcus_C sp003209165, 95.0, 79.63, 0.41; GCA_002170825.1, s__Synechococcus_C sp002170825, 95.0, 79.58, 0.59; GCF_000515235.1, s__Synechococcus_C sp000515235, 95.0, 79.53, 0.43; GCA_002700765.1, s__Synechococcus_C sp002700765, 95.0, 79.47, 0.44; GCF_000153285.1, s__Synechococcus_C sp000153285, 95.0, 79.45, 0.3; GCF_000737535.1, s__Synechococcus_C sp000737535, 95.0, 79.39, 0.46; GCF_000153065.1, s__Synechococcus_C sp000153065, 95.0, 79.37, 0.4; GCA_003211235.1, s__Synechococcus_C sp003211235, 95.0, 79.2, 0.4; GCA_002691345.1, s__Synechococcus_C sp002691345, 95.0, 79.12, 0.47; GCA_003210795.1, s__Synechococcus_C sp003210795, 95.0, 79.1, 0.38; GCA_003210735.1, s__Synechococcus_C sp003210735, 95.0, 79.09, 0.38; GCF_000153825.1, s__Synechococcus_C sp000153825, 95.0, 79.0, 0.35; GCA_002172935.1, s__Synechococcus_C sp002172935, 95.0, 78.65, 0.34; GCF_000153805.1, s__Synechococcus_C sp000153805, 95.0, 78.54, 0.28; GCA_003209155.1, s__Synechococcus_C sp003209155, 95.0, 78.48, 0.27; GCA_002684175.1, s__Synechococcus_C sp002684175, 95.0, 78.47, 0.33; GCA_002693285.1, s__Synechococcus_C sp002693285, 95.0, 78.38, 0.28; GCA_002690325.1, s__Synechococcus_C sp002690325, 95.0, 78.35, 0.33; GCA_003210775.1, s__Synechococcus_C sp003210775, 95.0, 78.27, 0.21; GCF_001631935.1, s__Synechococcus_C sp001631935, 95.0, 78.27, 0.28; GCF_000012505.1, s__Synechococcus_C sp000012505, 95.0, 78.25, 0.28; GCA_003208835.1, s__Synechococcus_C sp003208835, 95.0, 78.18, 0.23; GCA_003211515.1, s__Synechococcus_C sp003211515, 95.0, 78.11, 0.25; GCA_003211205.1, s__Synechococcus_C sp003211205, 95.0, 78.1, 0.27; GCA_002698505.1, s__Synechococcus_C sp002698505, 95.0, 78.07, 0.29; GCF_001632165.1, s__Synechococcus_C sp001632165, 95.0, 78.02, 0.27; GCF_000230675.1, s__Synechococcus_C sp000230675, 95.0, 77.95, 0.18; GCA_003210755.1, s__Synechococcus_C sp003210755, 95.0, 77.91, 0.12; GCA_003210315.1, s__Synechococcus_C sp003210315, 95.0, 77.82, 0.16; GCA_003210555.1, s__Synechococcus_C sp003210555, 95.0, 77.71, 0.18; GCF_001040845.1, s__Synechococcus_C sp001040845, 95.0, 77.67, 0.15; GCA_003208775.1, s__Synechococcus_C sp003208775, 95.0, 77.66, 0.15; GCA_002701375.1, s__Synechococcus_C sp002701375, 95.0, 77.64, 0.22; GCA_002171995.1, s__Synechococcus_C sp002171995, 95.0, 77.62, 0.21; GCF_000014585.1, s__Synechococcus_C sp000014585, 95.0, 77.43, 0.16; GCA_002687115.1, s__Synechococcus_C sp002687115, 95.0, 77.43, 0.23; GCA_002500205.1, s__Synechococcus_C sp002500205, 95.0, 77.22, 0.18</t>
  </si>
  <si>
    <t>d__Bacteria;p__Bacteroidota;c__Bacteroidia;o__Flavobacteriales;f__Flavobacteriaceae;g__Flavobacterium;s__Flavobacterium branchiophilum</t>
  </si>
  <si>
    <t>GCF_002217205.1</t>
  </si>
  <si>
    <t>GCA_001800905.1, s__Flavobacterium sp001800905, 95.0, 78.66, 0.25; GCA_002382495.1, s__Flavobacterium sp002382495, 95.0, 78.42, 0.24; GCF_003076475.1, s__Flavobacterium sp003076475, 95.0, 78.3, 0.07; GCF_003076455.1, s__Flavobacterium faecale, 95.0, 78.08, 0.13; GCF_001831475.1, s__Flavobacterium crassostreae, 95.0, 77.94, 0.16; GCF_001857965.1, s__Flavobacterium commune, 95.0, 77.93, 0.14; GCA_002413745.1, s__Flavobacterium sp002413745, 95.0, 77.93, 0.16; GCF_001662485.1, s__Flavobacterium succinicans_A, 95.0, 77.92, 0.15; GCF_000744835.1, s__Flavobacterium sp000744835, 95.0, 77.9, 0.16; GCF_003097535.1, s__Flavobacterium sp003097535, 95.0, 77.89, 0.06; GCF_003055625.1, s__Flavobacterium sp003055625, 95.0, 77.88, 0.06; GCF_002813295.1, s__Flavobacterium sp002813295, 95.0, 77.87, 0.17; GCA_000439025.2, s__Flavobacterium sp000439025, 95.0, 77.85, 0.2; GCA_003097635.1, s__Flavobacterium sp003097635, 95.0, 77.83, 0.15; GCF_002754315.1, s__Flavobacterium sp002754315, 95.0, 77.82, 0.15; GCF_000422705.1, s__Flavobacterium soli, 95.0, 77.81, 0.14; GCF_001761465.1, s__Flavobacterium gilvum, 95.0, 77.79, 0.14; GCA_003096795.1, s__Flavobacterium sp003096795, 95.0, 77.79, 0.16; GCF_002797935.1, s__Flavobacterium sp002797935, 95.0, 77.78, 0.17; GCF_900129705.1, s__Flavobacterium granuli, 95.0, 77.76, 0.13; GCF_002754195.1, s__Flavobacterium sp002754195, 95.0, 77.73, 0.15; GCF_000745775.1, s__Flavobacterium sp000745775, 95.0, 77.72, 0.13; GCF_000016645.1, s__Flavobacterium johnsoniae, 95.0, 77.7, 0.14; GCF_900110375.1, s__Flavobacterium sinopsychrotolerans, 95.0, 77.69, 0.15; GCF_002920895.1, s__Flavobacterium alvei, 95.0, 77.67, 0.17; GCF_001879205.1, s__Flavobacterium johnsoniae_A, 95.0, 77.66, 0.15; GCF_002836475.1, s__Flavobacterium sp002836475, 95.0, 77.66, 0.11; GCF_001529295.1, s__Flavobacterium sp001529295, 95.0, 77.65, 0.13; GCF_000419685.1, s__Flavobacterium antarcticum, 95.0, 77.65, 0.12; GCA_002256285.1, s__Flavobacterium sp002256285, 95.0, 77.63, 0.06; GCF_001428525.1, s__Flavobacterium sp001428525, 95.0, 77.63, 0.14; GCF_000252125.1, s__Flavobacterium frigoris_A, 95.0, 77.62, 0.11; GCF_001404985.1, s__Flavobacterium aquidurense_B, 95.0, 77.61, 0.14; GCF_001427905.1, s__Flavobacterium sp001427905, 95.0, 77.61, 0.15; GCF_900111965.1, s__Flavobacterium swingsii, 95.0, 77.61, 0.19; GCF_900112975.1, s__Flavobacterium xueshanense, 95.0, 77.61, 0.15; GCF_002217475.1, s__Flavobacterium tructae, 95.0, 77.6, 0.12; GCF_000737695.1, s__Flavobacterium hydatis, 95.0, 77.59, 0.14; GCF_002210235.1, s__Flavobacterium sp002210235, 95.0, 77.58, 0.14; GCF_000708595.2, s__Flavobacterium sp000708595, 95.0, 77.58, 0.14; GCF_002217285.1, s__Flavobacterium hercynium, 95.0, 77.56, 0.13; GCF_002217355.1, s__Flavobacterium oncorhynchi, 95.0, 77.56, 0.14; GCF_900142695.1, s__Flavobacterium xanthum, 95.0, 77.55, 0.15; GCF_000832125.1, s__Flavobacterium hibernum, 95.0, 77.55, 0.16; GCF_900142885.1, s__Flavobacterium xinjiangense, 95.0, 77.54, 0.15; GCF_002001005.1, s__Flavobacterium sp002001005, 95.0, 77.52, 0.14; GCF_000611675.1, s__Flavobacterium succinicans, 95.0, 77.5, 0.14; GCF_003254745.1, s__Flavobacterium sp003254745, 95.0, 77.48, 0.15; GCF_900143245.1, s__Flavobacterium fryxellicola, 95.0, 77.47, 0.15; GCF_002846575.1, s__Flavobacterium lindanitolerans, 95.0, 77.46, 0.08; GCF_900142775.1, s__Flavobacterium flevense, 95.0, 77.45, 0.14; GCF_000282055.1, s__Flavobacterium sp000282055, 95.0, 77.45, 0.15; GCA_003105115.1, s__Flavobacterium sp003105115, 95.0, 77.43, 0.13; GCA_003314435.1, s__Flavobacterium sp003314435, 95.0, 77.43, 0.15; GCF_000425445.1, s__Flavobacterium denitrificans, 95.0, 77.43, 0.14; GCA_003312425.1, s__Flavobacterium psychrolimnae, 95.0, 77.43, 0.16; GCF_900129555.1, s__Flavobacterium defluvii, 95.0, 77.43, 0.13; GCF_002217435.1, s__Flavobacterium reichenbachii, 95.0, 77.42, 0.15; GCF_900142735.1, s__Flavobacterium saccharophilum, 95.0, 77.41, 0.14; GCF_000813005.1, s__Flavobacterium sp000813005, 95.0, 77.41, 0.16; GCF_000735715.2, s__Flavobacterium chungangense, 95.0, 77.4, 0.14; GCF_002217395.1, s__Flavobacterium plurextorum, 95.0, 77.4, 0.14; GCF_900129545.1, s__Flavobacterium fluvii, 95.0, 77.36, 0.15; GCF_900129595.1, s__Flavobacterium frigidimaris, 95.0, 77.36, 0.15; GCF_000812945.1, s__Flavobacterium sp000812945, 95.0, 77.36, 0.18; GCF_002150205.1, s__Flavobacterium sp002150205, 95.0, 77.36, 0.17; GCF_000264055.1, s__Flavobacterium sp000264055, 95.0, 77.35, 0.1; GCA_003449615.1, s__Flavobacterium sp003449615, 95.0, 77.34, 0.18; GCF_002217405.1, s__Flavobacterium psychrophilum, 95.0, 77.33, 0.22; GCF_900106645.1, s__Flavobacterium degerlachei, 95.0, 77.33, 0.13; GCF_001686925.1, s__Flavobacterium piscis, 95.0, 77.33, 0.16; GCF_001602525.1, s__Flavobacterium chilense, 95.0, 77.32, 0.15; GCF_001507425.1, s__Flavobacterium sp001507425, 95.0, 77.32, 0.17; GCF_900129795.1, s__Flavobacterium sp900129795, 95.0, 77.31, 0.14; GCF_900129575.1, s__Flavobacterium segetis, 95.0, 77.31, 0.13; GCF_000425505.1, s__Flavobacterium frigidarium, 95.0, 77.3, 0.11; GCF_900142715.1, s__Flavobacterium pectinovorum, 95.0, 77.28, 0.15; GCA_003097655.1, s__Flavobacterium sp003097655, 95.0, 77.28, 0.15; GCF_000695795.1, s__Flavobacterium seoulense, 95.0, 77.27, 0.14; GCF_001027725.1, s__Flavobacterium sp001027725, 95.0, 77.26, 0.14; GCF_900099915.1, s__Flavobacterium omnivorum, 95.0, 77.24, 0.16; GCF_001422725.1, s__Flavobacterium sp001422725, 95.0, 77.24, 0.16; GCF_000426145.1, s__Flavobacterium sp000426145, 95.0, 77.24, 0.15; GCF_900111075.1, s__Flavobacterium frigoris, 95.0, 77.24, 0.13; GCF_003217415.1, s__Flavobacterium sp003217415, 95.0, 77.22, 0.16; GCF_900100375.1, s__Flavobacterium noncentrifugens, 95.0, 77.2, 0.09; GCF_000425485.1, s__Flavobacterium tegetincola, 95.0, 77.19, 0.11; GCF_003202405.1, s__Flavobacterium sp003202405, 95.0, 77.19, 0.14; GCF_900107365.1, s__Flavobacterium aquidurense, 95.0, 77.19, 0.15; GCF_900107635.1, s__Flavobacterium gillisiae, 95.0, 77.18, 0.13; GCF_900129585.1, s__Flavobacterium micromati, 95.0, 77.16, 0.13; GCF_003202435.1, s__Flavobacterium sp003202435, 95.0, 77.16, 0.16; GCA_002280815.1, s__Flavobacterium sp002280815, 95.0, 77.15, 0.15; GCF_900108015.1, s__Flavobacterium urumqiense, 95.0, 77.14, 0.17; GCF_001975985.1, s__Flavobacterium sp001975985, 95.0, 77.13, 0.17; GCF_002222055.1, s__Flavobacterium araucananum, 95.0, 77.01, 0.16; GCA_002483285.1, s__Flavobacterium sp002483285, 95.0, 77.0, 0.06; GCA_002482975.1, s__Flavobacterium sp002482975, 95.0, 76.7, 0.15</t>
  </si>
  <si>
    <t>d__Bacteria;p__Proteobacteria;c__Gammaproteobacteria;o__Francisellales;f__Francisellaceae;g__Allofrancisella;s__Allofrancisella guangzhouensis</t>
  </si>
  <si>
    <t>d__Bacteria;p__Proteobacteria;c__Gammaproteobacteria;o__Francisellales;f__Francisellaceae;g__Allofrancisella;s__</t>
  </si>
  <si>
    <t>GCF_000710735.1, s__Allofrancisella sp000710735, 95.0, 87.36, 0.84</t>
  </si>
  <si>
    <t>d__Bacteria;p__Proteobacteria;c__Gammaproteobacteria;o__Enterobacterales;f__Enterobacteriaceae;g__Xenorhabdus;s__Xenorhabdus nematophila</t>
  </si>
  <si>
    <t>GCF_000252955.1</t>
  </si>
  <si>
    <t>d__Bacteria;p__Proteobacteria;c__Gammaproteobacteria;o__Enterobacterales;f__Enterobacteriaceae;g__Xenorhabdus;s__</t>
  </si>
  <si>
    <t>GCF_900116635.1, s__Xenorhabdus koppenhoeferi, 95.0, 87.36, 0.83; GCF_002632615.1, s__Xenorhabdus miraniensis, 95.0, 83.59, 0.61; GCF_001037465.1, s__Xenorhabdus khoisanae, 95.0, 83.42, 0.63; GCF_002632585.1, s__Xenorhabdus szentirmaii, 95.0, 83.36, 0.58; GCF_900113945.1, s__Xenorhabdus mauleonii, 95.0, 83.29, 0.6; GCF_002127545.1, s__Xenorhabdus beddingii, 95.0, 83.25, 0.65; GCF_900115195.1, s__Xenorhabdus japonica, 95.0, 83.24, 0.72; GCF_001908105.1, s__Xenorhabdus eapokensis, 95.0, 83.12, 0.63; GCF_002632445.1, s__Xenorhabdus ehlersii, 95.0, 83.11, 0.63; GCF_000968195.1, s__Xenorhabdus doucetiae, 95.0, 83.1, 0.64; GCF_002127535.1, s__Xenorhabdus vietnamensis, 95.0, 83.09, 0.6; GCF_002632755.1, s__Xenorhabdus ishibashii, 95.0, 83.05, 0.64; GCF_001908095.1, s__Xenorhabdus thuongxuanensis, 95.0, 82.88, 0.66; GCF_002632725.1, s__Xenorhabdus hominickii, 95.0, 82.81, 0.57; GCF_000027225.1, s__Xenorhabdus bovienii_C, 95.0, 82.79, 0.58; GCF_001028135.1, s__Xenorhabdus griffiniae, 95.0, 82.67, 0.65; GCF_000968175.1, s__Xenorhabdus poinarii, 95.0, 82.65, 0.61; GCF_002632875.1, s__Xenorhabdus kozodoii, 95.0, 82.57, 0.63; GCF_000973125.1, s__Xenorhabdus bovienii_A, 95.0, 82.51, 0.55; GCF_000531755.1, s__Xenorhabdus cabanillasii, 95.0, 82.45, 0.56; GCF_002632465.1, s__Xenorhabdus budapestensis, 95.0, 81.7, 0.56; GCF_000798625.1, s__Xenorhabdus sp000798625, 95.0, 81.46, 0.57; GCF_002632485.1, s__Xenorhabdus innexi, 95.0, 81.38, 0.5; GCF_002632825.1, s__Xenorhabdus stockiae, 95.0, 81.18, 0.47</t>
  </si>
  <si>
    <t>d__Bacteria;p__Proteobacteria;c__Gammaproteobacteria;o__Burkholderiales;f__Burkholderiaceae;g__Thiomonas;s__Thiomonas arsenitoxydans</t>
  </si>
  <si>
    <t>GCF_000253115.1</t>
  </si>
  <si>
    <t>GCF_002028405.1, s__Thiomonas intermedia, 95.0, 85.48, 0.73; GCF_001418255.1, s__Thiomonas bhubaneswarensis, 95.0, 84.89, 0.78; GCA_900089495.1, s__Thiomonas sp900089495, 95.0, 80.68, 0.5; GCF_900088825.1, s__Thiomonas delicata, 95.0, 80.42, 0.47; GCF_000377645.1, s__Thiomonas sp000377645, 95.0, 78.48, 0.36; GCF_000733775.1, s__Thiomonas sp000733775, 95.0, 78.42, 0.26</t>
  </si>
  <si>
    <t>d__Bacteria;p__Firmicutes;c__Bacilli;o__Mycoplasmatales;f__Mycoplasmataceae;g__Spiroplasma_A;s__Spiroplasma_A monobiae</t>
  </si>
  <si>
    <t>d__Bacteria;p__Firmicutes;c__Bacilli;o__Mycoplasmatales;f__Mycoplasmataceae;g__Spiroplasma_A;s__</t>
  </si>
  <si>
    <t>GCF_002813555.1, s__Spiroplasma_A floricola, 95.0, 82.79, 0.72; GCF_000439455.1, s__Spiroplasma_A diminutum, 95.0, 82.72, 0.74; GCF_001281045.1, s__Spiroplasma_A cantharicola, 95.0, 81.88, 0.65; GCF_000565175.1, s__Spiroplasma_A culicicola, 95.0, 79.54, 0.45; GCF_000439435.1, s__Spiroplasma_A taiwanense, 95.0, 79.12, 0.49; GCF_001715535.1, s__Spiroplasma_A helicoides, 95.0, 78.45, 0.33; GCF_002795265.1, s__Spiroplasma_A clarkii, 95.0, 78.29, 0.28; GCF_000500935.1, s__Spiroplasma_A apis, 95.0, 78.27, 0.28; GCF_001267155.1, s__Spiroplasma_A litorale, 95.0, 78.19, 0.3; GCF_002237575.1, s__Spiroplasma_A corruscae, 95.0, 78.11, 0.26; GCF_001262715.1, s__Spiroplasma_A turonicum, 95.0, 78.09, 0.3</t>
  </si>
  <si>
    <t>d__Bacteria;p__Actinobacteriota;c__Actinobacteria;o__Mycobacteriales;f__Mycobacteriaceae;g__Corynebacterium;s__Corynebacterium falsenii</t>
  </si>
  <si>
    <t>GCF_000738175.1, s__Corynebacterium jeikeium_C, 95.0, 80.33, 0.48; GCF_000738265.1, s__Corynebacterium jeikeium_A, 95.0, 80.18, 0.49; GCF_001807485.1, s__Corynebacterium sp001807485, 95.0, 80.0, 0.53; GCF_000163435.1, s__Corynebacterium jeikeium, 95.0, 79.8, 0.44; GCF_001457455.1, s__Corynebacterium diphtheriae, 95.0, 79.64, 0.07; GCF_900232865.1, s__Corynebacterium sp900232865, 95.0, 79.25, 0.35; GCF_000344785.1, s__Corynebacterium callunae, 95.0, 79.22, 0.09; GCF_000069945.1, s__Corynebacterium urealyticum, 95.0, 79.12, 0.37; GCF_001815985.1, s__Corynebacterium sp001815985, 95.0, 79.03, 0.4; GCF_002355155.1, s__Corynebacterium glutamicum_A, 95.0, 78.97, 0.09; GCF_001021025.1, s__Corynebacterium epidermidicanis, 95.0, 78.94, 0.12; GCF_001941445.1, s__Corynebacterium aquilae, 95.0, 78.92, 0.16; GCA_003285565.1, s__Corynebacterium heidelbergense, 95.0, 78.89, 0.37; GCF_000835165.1, s__Corynebacterium marinum, 95.0, 78.86, 0.22; GCF_000758965.1, s__Corynebacterium freneyi, 95.0, 78.8, 0.23; GCF_001643015.1, s__Corynebacterium crudilactis, 95.0, 78.8, 0.08; GCF_000011305.1, s__Corynebacterium efficiens, 95.0, 78.78, 0.19; GCF_000179395.2, s__Corynebacterium variabile, 95.0, 78.78, 0.3; GCF_900187135.1, s__Corynebacterium ulcerans, 95.0, 78.78, 0.07; GCF_000177535.2, s__Corynebacterium resistens, 95.0, 78.76, 0.22; GCF_000478175.1, s__Corynebacterium sp000478175, 95.0, 78.76, 0.15; GCF_000418365.1, s__Corynebacterium terpenotabidum, 95.0, 78.74, 0.27; GCF_000023145.1, s__Corynebacterium kroppenstedtii, 95.0, 78.73, 0.11; GCF_001054945.1, s__Corynebacterium falsenii_A, 95.0, 78.72, 0.28; GCF_000550805.1, s__Corynebacterium vitaeruminis, 95.0, 78.7, 0.27; GCF_000767255.1, s__Corynebacterium auriscanis, 95.0, 78.69, 0.26; GCF_001941425.1, s__Corynebacterium ammoniagenes, 95.0, 78.69, 0.08; GCF_000819445.1, s__Corynebacterium humireducens, 95.0, 78.67, 0.24; GCF_000156615.2, s__Corynebacterium pseudogenitalium, 96.4, 78.66, 0.16; GCF_000590555.1, s__Corynebacterium argentoratense, 95.0, 78.61, 0.16; GCF_001277995.1, s__Corynebacterium deserti, 95.0, 78.61, 0.12; GCA_002162115.1, s__Corynebacterium ulcerans_A, 95.0, 78.58, 0.08; GCF_000755185.1, s__Corynebacterium sp000755185, 95.0, 78.51, 0.15; GCF_001021045.1, s__Corynebacterium testudinoris, 95.0, 78.46, 0.17; GCF_000980815.1, s__Corynebacterium camporealensis, 95.0, 78.46, 0.18; GCF_001815935.1, s__Corynebacterium sp001815935, 95.0, 78.45, 0.22; GCF_001941345.1, s__Corynebacterium stationis, 95.0, 78.43, 0.09; GCF_001942345.1, s__Corynebacterium sp001942345, 95.0, 78.41, 0.23; GCF_000183325.1, s__Corynebacterium bovis, 95.0, 78.41, 0.34; GCF_000213935.1, s__Corynebacterium nuruki, 95.0, 78.4, 0.28; GCF_000442645.1, s__Corynebacterium maris, 95.0, 78.39, 0.2; GCF_000011325.1, s__Corynebacterium glutamicum, 95.0, 78.39, 0.12; GCF_000341345.1, s__Corynebacterium halotolerans, 95.0, 78.38, 0.24; GCF_001941485.1, s__Corynebacterium frankenforstense, 95.0, 78.37, 0.26; GCF_001274895.1, s__Corynebacterium lactis, 95.0, 78.36, 0.16; GCF_002994655.1, s__Corynebacterium sp002994655, 95.0, 78.35, 0.21; GCF_000767055.1, s__Corynebacterium doosanense, 95.0, 78.33, 0.23; GCF_001056295.1, s__Corynebacterium halotolerans_A, 95.0, 78.33, 0.27; GCF_900177745.1, s__Corynebacterium pollutisoli, 95.0, 78.3, 0.26; GCF_002155265.1, s__Corynebacterium pseudotuberculosis, 95.0, 78.26, 0.06; GCF_000411375.1, s__Corynebacterium pyruviciproducens, 95.0, 78.25, 0.13; GCF_002563965.1, s__Corynebacterium renale, 95.0, 78.21, 0.12; GCF_000420605.1, s__Corynebacterium massiliense, 95.0, 78.19, 0.21; GCF_000159115.1, s__Corynebacterium accolens, 95.0, 78.17, 0.16; GCF_001941465.1, s__Corynebacterium flavescens, 95.0, 78.15, 0.13; GCF_000427865.1, s__Corynebacterium sputi, 95.0, 78.14, 0.13; GCF_000626675.1, s__Corynebacterium glyciniphilum, 95.0, 78.13, 0.23; GCF_001552415.1, s__Corynebacterium xerosis, 95.0, 78.13, 0.27; GCF_000143825.1, s__Corynebacterium genitalium, 95.0, 78.12, 0.19; GCA_002363255.1, s__Corynebacterium sp002363255, 95.0, 78.09, 0.23; GCF_001054325.1, s__Corynebacterium vitaeruminis_A, 95.0, 78.08, 0.14; GCF_002861385.1, s__Corynebacterium aurimucosum_C, 95.0, 78.03, 0.18; GCF_001059565.1, s__Corynebacterium aurimucosum_E, 95.0, 78.02, 0.16; GCF_001552955.1, s__Corynebacterium kroppenstedtii_A, 95.0, 78.02, 0.08; GCF_900049755.1, s__Corynebacterium provencense, 95.0, 78.0, 0.19; GCF_000759055.1, s__Corynebacterium tuscaniense, 95.0, 77.99, 0.11; GCF_000159135.1, s__Corynebacterium striatum, 95.0, 77.97, 0.15; GCF_001586215.1, s__Corynebacterium simulans, 95.0, 77.97, 0.15; GCF_002154655.1, s__Corynebacterium kefirresidentii, 95.0, 77.96, 0.13; GCF_001020985.1, s__Corynebacterium mustelae, 95.0, 77.96, 0.06; GCF_000550785.1, s__Corynebacterium casei, 95.0, 77.96, 0.08; GCF_000175635.1, s__Corynebacterium tuberculostearicum_B, 96.4, 77.94, 0.17; GCF_000375365.1, s__Corynebacterium mastitidis, 95.0, 77.94, 0.26; GCF_003065405.1, s__Corynebacterium sp003065405, 95.0, 77.9, 0.2; GCF_900155535.1, s__Corynebacterium urinapleomorphum, 95.0, 77.89, 0.19; GCF_900169525.1, s__Corynebacterium sp900169525, 95.0, 77.89, 0.16; GCF_900176155.1, s__Corynebacterium glucuronolyticum, 95.0, 77.85, 0.11; GCF_000173655.1, s__Corynebacterium amycolatum, 95.0, 77.84, 0.14; GCF_001941505.1, s__Corynebacterium sphenisci, 95.0, 77.84, 0.23; GCF_000372385.1, s__Corynebacterium ciconiae, 95.0, 77.84, 0.17; GCF_900187295.1, s__Corynebacterium cystitidis, 95.0, 77.8, 0.09; GCF_000379425.1, s__Corynebacterium lubricantis, 95.0, 77.79, 0.13; GCF_001412085.1, s__Corynebacterium lowii, 95.0, 77.78, 0.17; GCF_001412105.1, s__Corynebacterium oculi, 95.0, 77.77, 0.17; GCF_000805675.1, s__Corynebacterium minutissimum, 95.0, 77.73, 0.16; GCF_000732945.1, s__Corynebacterium atypicum, 95.0, 77.54, 0.15; GCF_000688415.1, s__Corynebacterium pseudodiphtheriticum, 95.0, 77.53, 0.07; GCF_900092335.1, s__Corynebacterium phoceense, 95.0, 77.52, 0.19; GCF_900113445.1, s__Corynebacterium spheniscorum, 95.0, 77.33, 0.11; GCF_000372445.1, s__Corynebacterium ulceribovis, 95.0, 77.28, 0.12; GCF_000373805.1, s__Corynebacterium pilosum, 95.0, 77.26, 0.13; GCF_002967075.1, s__Corynebacterium sp002967075, 95.0, 77.2, 0.08; GCF_000175375.1, s__Corynebacterium matruchotii, 95.0, 77.16, 0.07; GCA_003243515.1, s__Corynebacterium kroppenstedtii_B, 95.0, 77.12, 0.08; GCF_000318135.1, s__Corynebacterium durum, 95.0, 77.02, 0.1; GCF_000375525.1, s__Corynebacterium propinquum, 95.0, 76.51, 0.07</t>
  </si>
  <si>
    <t>d__Bacteria;p__Proteobacteria;c__Gammaproteobacteria;o__Enterobacterales;f__Enterobacteriaceae;g__Enterobacter;s__Enterobacter soli</t>
  </si>
  <si>
    <t>GCF_001654845.1</t>
  </si>
  <si>
    <t>d__Bacteria;p__Proteobacteria;c__Gammaproteobacteria;o__Enterobacterales;f__Enterobacteriaceae;g__Enterobacter;s__</t>
  </si>
  <si>
    <t>GCF_001521715.1, s__Enterobacter asburiae, 96.82, 87.07, 0.74; GCF_000493015.1, s__Enterobacter sp000493015, 95.46, 86.94, 0.8; GCF_002208095.1, s__Enterobacter cloacae_M, 96.75, 86.9, 0.76; GCF_003046225.1, s__Enterobacter cloacae_I, 95.0, 86.88, 0.76; GCF_001022965.1, s__Enterobacter cloacae_L, 95.0, 86.86, 0.75; GCF_000211415.1, s__Enterobacter mori, 95.0, 86.82, 0.74; GCF_900129625.1, s__Enterobacter sesami, 96.82, 86.82, 0.76; GCF_000568095.1, s__Enterobacter sp000568095, 95.0, 86.81, 0.74; GCF_000762975.1, s__Enterobacter sp000762975, 96.28, 86.75, 0.78; GCF_900324475.1, s__Enterobacter bugandensis, 95.0, 86.73, 0.79; GCF_001875645.1, s__Enterobacter nimipressuralis, 95.0, 86.68, 0.77; GCF_002072125.1, s__Enterobacter cancerogenus_A, 95.0, 86.68, 0.75; GCF_001750725.1, s__Enterobacter ludwigii, 95.0, 86.6, 0.75; GCF_003289275.1, s__Enterobacter cloacae_K, 95.0, 86.58, 0.78; GCF_002197345.1, s__Enterobacter cloacae_B, 95.0, 86.58, 0.74; GCF_000025565.1, s__Enterobacter cloacae, 95.0, 86.51, 0.77; GCF_001729765.1, s__Enterobacter kobei, 95.0, 86.48, 0.73; GCF_001875655.1, s__Enterobacter hormaechei, 95.13, 86.42, 0.74; GCF_900322725.1, s__Enterobacter cloacae_J, 95.0, 86.39, 0.72; GCF_001022675.1, s__Enterobacter cloacae_H, 95.0, 86.37, 0.79; GCF_002003685.1, s__Enterobacter himalayensis, 95.13, 86.34, 0.79; GCF_900185905.1, s__Enterobacter cancerogenus, 95.0, 86.2, 0.74; GCF_003057745.1, s__Enterobacter sp003057745, 95.0, 85.66, 0.76</t>
  </si>
  <si>
    <t>d__Bacteria;p__Proteobacteria;c__Gammaproteobacteria;o__Pseudomonadales;f__Moraxellaceae;g__Psychrobacter;s__Psychrobacter sp001593285</t>
  </si>
  <si>
    <t>GCF_001593285.1</t>
  </si>
  <si>
    <t>d__Bacteria;p__Proteobacteria;c__Gammaproteobacteria;o__Pseudomonadales;f__Moraxellaceae;g__Psychrobacter;s__</t>
  </si>
  <si>
    <t>GCF_001921745.1, s__Psychrobacter sp001921745, 95.0, 84.49, 0.84; GCF_000511065.1, s__Psychrobacter sp000511065, 95.0, 82.16, 0.59; GCA_002352555.1, s__Psychrobacter sp002352555, 95.0, 81.68, 0.63; GCF_003148585.1, s__Psychrobacter immobilis, 96.49, 81.14, 0.62; GCF_900016235.2, s__Psychrobacter cibarius, 96.49, 81.13, 0.58; GCF_001435295.1, s__Psychrobacter sp001435295, 96.32, 81.09, 0.57; GCF_000247495.1, s__Psychrobacter sp000247495, 95.0, 81.03, 0.55; GCA_000586455.1, s__Psychrobacter sp000586455, 96.34, 80.99, 0.6; GCA_000586475.1, s__Psychrobacter sp000586475, 96.22, 80.97, 0.58; GCA_002836715.1, s__Psychrobacter sp002836715, 95.0, 80.88, 0.56; GCF_001652315.1, s__Psychrobacter sp001652315, 95.0, 80.88, 0.55; GCF_002836505.1, s__Psychrobacter sp002836505, 95.0, 80.86, 0.53; GCF_000013905.1, s__Psychrobacter cryohalolentis, 95.0, 80.83, 0.6; GCA_003542795.1, s__Psychrobacter sp003542795, 95.0, 80.8, 0.61; GCF_000012305.1, s__Psychrobacter arcticus, 95.0, 80.79, 0.62; GCF_001411745.2, s__Psychrobacter glacincola, 96.47, 80.78, 0.57; GCA_003530515.1, s__Psychrobacter sp003530515, 96.1, 80.75, 0.59; GCF_002836735.1, s__Psychrobacter sp002836735, 95.0, 80.67, 0.52; GCF_001606025.1, s__Psychrobacter alimentarius, 95.0, 80.54, 0.5; GCA_002377905.1, s__Psychrobacter sp002377905, 95.0, 80.53, 0.57; GCF_003217155.1, s__Psychrobacter fozii, 95.0, 80.49, 0.53; GCF_900168255.1, s__Psychrobacter sp900168255, 95.0, 80.44, 0.54; GCF_001435845.1, s__Psychrobacter sp001435845, 95.0, 80.41, 0.53; GCA_002366815.1, s__Psychrobacter sp002366815, 95.0, 80.39, 0.59; GCF_900101915.1, s__Psychrobacter pacificensis, 96.23, 80.26, 0.52; GCA_000586415.1, s__Psychrobacter sp000586415, 95.0, 80.17, 0.52; GCF_001444505.1, s__Psychrobacter piscatorii, 96.23, 80.11, 0.55; GCA_002414005.1, s__Psychrobacter sp002414005, 95.0, 80.09, 0.59; GCF_000471625.1, s__Psychrobacter aquaticus, 95.0, 80.06, 0.55; GCA_000586435.1, s__Psychrobacter sp000586435, 95.0, 80.02, 0.52; GCA_002453355.1, s__Psychrobacter sp002453355, 95.0, 79.92, 0.54; GCA_002377945.1, s__Psychrobacter sp002377945, 95.0, 79.91, 0.49; GCF_002810365.1, s__Psychrobacter sp002810365, 95.0, 79.85, 0.53; GCF_000016885.1, s__Psychrobacter sp000016885, 95.0, 79.83, 0.17; GCF_000511655.1, s__Psychrobacter sp000511655, 95.0, 79.71, 0.41; GCF_900163785.1, s__Psychrobacter sp900163785, 95.0, 79.64, 0.51; GCF_001298525.1, s__Psychrobacter urativorans, 95.0, 79.47, 0.47; GCF_900162825.1, s__Psychrobacter piechaudii, 95.0, 78.25, 0.17; GCF_000213615.1, s__Psychrobacter sp000213615, 95.0, 78.1, 0.15; GCF_900162815.1, s__Psychrobacter pasteurii, 95.0, 78.0, 0.2; GCA_002385225.1, s__Psychrobacter sp002385225, 95.0, 77.82, 0.14; GCF_002313155.2, s__Psychrobacter sp002313155, 95.0, 77.79, 0.17; GCA_002454875.1, s__Psychrobacter sp002454875, 95.0, 77.54, 0.22; GCF_000685805.1, s__Psychrobacter phenylpyruvicus, 95.0, 77.47, 0.14; GCF_000382145.1, s__Psychrobacter lutiphocae, 95.0, 77.15, 0.12</t>
  </si>
  <si>
    <t>d__Bacteria;p__Proteobacteria;c__Alphaproteobacteria;o__Rhizobiales;f__Xanthobacteraceae;g__Bradyrhizobium;s__Bradyrhizobium sp000015165</t>
  </si>
  <si>
    <t>d__Bacteria;p__Proteobacteria;c__Alphaproteobacteria;o__Rhizobiales;f__Xanthobacteraceae;g__Bradyrhizobium;s__</t>
  </si>
  <si>
    <t>GCF_000239795.1, s__Bradyrhizobium sp000239795, 95.0, 87.5, 0.83; GCF_000344805.1, s__Bradyrhizobium oligotrophicum, 95.0, 87.46, 0.73; GCF_000239775.1, s__Bradyrhizobium sp000239775, 95.0, 87.46, 0.75; GCF_900176205.1, s__Bradyrhizobium sp900176205, 95.0, 87.45, 0.77; GCF_000026145.1, s__Bradyrhizobium sp000026145, 95.0, 87.32, 0.78; GCF_000239815.1, s__Bradyrhizobium sp000239815, 95.0, 83.11, 0.58; GCF_002776695.1, s__Bradyrhizobium sp002776695, 95.0, 81.98, 0.51; GCF_002531575.1, s__Bradyrhizobium sp002531575, 95.0, 81.97, 0.56; GCF_000617845.2, s__Bradyrhizobium sp000617845, 95.0, 81.96, 0.52; GCF_000482425.1, s__Bradyrhizobium japonicum_B, 95.0, 81.94, 0.54; GCF_900113725.1, s__Bradyrhizobium sp900113725, 95.0, 81.91, 0.49; GCF_001982635.1, s__Bradyrhizobium mercantei, 95.0, 81.91, 0.46; GCF_003001755.1, s__Bradyrhizobium tropici, 95.0, 81.91, 0.52; GCF_900116675.1, s__Bradyrhizobium arachidis, 95.0, 81.89, 0.48; GCF_000426785.1, s__Bradyrhizobium sp000426785, 95.0, 81.83, 0.46; GCF_000011365.1, s__Bradyrhizobium diazoefficiens, 95.0, 81.82, 0.48; GCF_001590795.1, s__Bradyrhizobium sp001590795, 95.0, 81.81, 0.54; GCF_000379145.1, s__Bradyrhizobium elkanii, 95.0, 81.8, 0.47; GCF_001641335.1, s__Bradyrhizobium stylosanthis, 95.0, 81.79, 0.48; GCF_002068095.1, s__Bradyrhizobium sp002068095, 95.0, 81.77, 0.47; GCF_002532045.1, s__Bradyrhizobium sp002532045, 95.0, 81.77, 0.46; GCF_002278135.2, s__Bradyrhizobium ottawaense, 95.0, 81.76, 0.47; GCF_001238275.1, s__Bradyrhizobium viridifuturi, 95.0, 81.76, 0.46; GCF_900094605.1, s__Bradyrhizobium shewense, 95.0, 81.76, 0.46; GCF_000473065.1, s__Bradyrhizobium sp000473065, 95.0, 81.74, 0.46; GCF_000284375.1, s__Bradyrhizobium japonicum, 95.0, 81.74, 0.47; GCF_002266435.2, s__Bradyrhizobium sp002266435, 95.0, 81.74, 0.56; GCF_002266465.2, s__Bradyrhizobium sp002266465, 95.0, 81.74, 0.55; GCF_000472945.1, s__Bradyrhizobium japonicum_D, 95.0, 81.74, 0.54; GCF_000374205.1, s__Bradyrhizobium japonicum_A, 95.0, 81.74, 0.48; GCF_002831585.1, s__Bradyrhizobium sp002831585, 95.0, 81.74, 0.47; GCF_001908235.1, s__Bradyrhizobium sp001908235, 95.0, 81.73, 0.46; GCF_001189245.1, s__Bradyrhizobium pachyrhizi, 95.0, 81.73, 0.45; GCF_900094575.1, s__Bradyrhizobium yuanmingense, 95.0, 81.72, 0.49; GCF_000282615.1, s__Bradyrhizobium sp000282615, 95.0, 81.71, 0.52; GCF_001595995.1, s__Bradyrhizobium liaoningense, 95.0, 81.69, 0.48; GCF_003020075.1, s__Bradyrhizobium sp003020075, 95.0, 81.69, 0.53; GCF_001440035.1, s__Bradyrhizobium manausense, 95.0, 81.68, 0.45; GCF_001189235.2, s__Bradyrhizobium embrapense, 95.0, 81.68, 0.47; GCF_003020125.1, s__Bradyrhizobium sp003020125, 95.0, 81.67, 0.54; GCF_900114915.1, s__Bradyrhizobium sp900114915, 95.0, 81.67, 0.48; GCA_900324035.1, s__Bradyrhizobium sp900324035, 95.0, 81.66, 0.46; GCF_002795245.1, s__Bradyrhizobium sp002795245, 95.0, 81.65, 0.5; GCA_001189845.1, s__Bradyrhizobium tropiciagri, 95.0, 81.64, 0.46; GCF_900105845.1, s__Bradyrhizobium erythrophlei_E, 95.0, 81.64, 0.45; GCF_000296215.2, s__Bradyrhizobium sp000296215, 95.0, 81.63, 0.5; GCF_000284275.1, s__Bradyrhizobium sp000284275, 95.0, 81.62, 0.55; GCF_001908185.1, s__Bradyrhizobium sp001908185, 95.0, 81.6, 0.46; GCF_001641695.1, s__Bradyrhizobium neotropicale, 95.0, 81.57, 0.46; GCF_000261685.1, s__Bradyrhizobium sp000261685, 95.0, 81.56, 0.51; GCF_001556045.1, s__Bradyrhizobium sp001556045, 95.0, 81.54, 0.51; GCF_001542415.1, s__Bradyrhizobium sp001542415, 95.0, 81.53, 0.43; GCF_000515415.1, s__Bradyrhizobium sp000515415, 95.0, 81.5, 0.48; GCF_900099855.1, s__Bradyrhizobium sp900099855, 95.0, 81.49, 0.47; GCF_003020115.1, s__Bradyrhizobium sp003020115, 95.0, 81.48, 0.5; GCF_000426845.1, s__Bradyrhizobium japonicum_C, 95.0, 81.48, 0.49; GCF_001908205.1, s__Bradyrhizobium sp001908205, 95.0, 81.46, 0.43; GCF_001641635.1, s__Bradyrhizobium sp001641635, 95.0, 81.43, 0.48; GCF_000244915.1, s__Bradyrhizobium sp000244915, 95.0, 81.4, 0.48; GCF_000244935.1, s__Bradyrhizobium sp000244935, 95.0, 81.38, 0.46; GCF_000473045.1, s__Bradyrhizobium sp000473045, 95.0, 81.34, 0.46; GCF_002108845.1, s__Bradyrhizobium canariense_B, 95.0, 81.33, 0.46; GCF_900113735.1, s__Bradyrhizobium sp900113735, 95.0, 81.31, 0.46; GCF_000426245.1, s__Bradyrhizobium sp000426245, 95.0, 81.3, 0.43; GCF_000472925.1, s__Bradyrhizobium sp000472925, 95.0, 81.29, 0.47; GCF_900115265.1, s__Bradyrhizobium sp900115265, 95.0, 81.28, 0.49; GCF_900109945.1, s__Bradyrhizobium sp900109945, 95.0, 81.28, 0.52; GCF_000938305.1, s__Bradyrhizobium sp000938305, 95.0, 81.26, 0.48; GCF_000938255.1, s__Bradyrhizobium sp000938255, 95.0, 81.22, 0.47; GCF_000472865.1, s__Bradyrhizobium elkanii_A, 95.0, 81.17, 0.43; GCF_900103365.1, s__Bradyrhizobium sp900103365, 95.0, 81.06, 0.46; GCF_900099825.1, s__Bradyrhizobium ottawaense_A, 95.0, 81.05, 0.42; GCF_000472425.1, s__Bradyrhizobium sp000472425, 95.0, 81.01, 0.42; GCF_001693515.1, s__Bradyrhizobium paxllaeri, 95.0, 80.97, 0.44; GCF_001440475.1, s__Bradyrhizobium lablabi, 95.0, 80.88, 0.43; GCF_000426105.1, s__Bradyrhizobium sp000426105, 95.0, 80.87, 0.47; GCF_003062295.1, s__Bradyrhizobium algeriense, 95.0, 80.83, 0.43; GCF_900129675.1, s__Bradyrhizobium erythrophlei_A, 95.0, 80.78, 0.42; GCF_001440395.1, s__Bradyrhizobium jicamae, 95.0, 80.78, 0.42; GCF_900129505.1, s__Bradyrhizobium erythrophlei_D, 95.0, 80.76, 0.42; GCF_001693385.1, s__Bradyrhizobium icense, 95.0, 80.7, 0.4; GCF_002797515.1, s__Bradyrhizobium lablabi_B, 95.0, 80.7, 0.5; GCF_001440405.1, s__Bradyrhizobium valentinum, 95.0, 80.66, 0.4; GCF_001693485.1, s__Bradyrhizobium sp001693485, 95.0, 80.65, 0.45; GCF_001440415.1, s__Bradyrhizobium retamae, 95.0, 80.62, 0.41; GCF_000472965.1, s__Bradyrhizobium elkanii_B, 95.0, 80.61, 0.44; GCF_000472385.1, s__Bradyrhizobium sp000472385, 95.0, 80.48, 0.39; GCA_001464035.1, s__Bradyrhizobium sp001464035, 95.0, 80.42, 0.55; GCF_900129425.1, s__Bradyrhizobium erythrophlei_C, 95.0, 80.33, 0.35; GCF_900141755.1, s__Bradyrhizobium lablabi_A, 95.0, 80.31, 0.41; GCA_900105125.1, s__Bradyrhizobium canariense_A, 95.0, 80.01, 0.39; GCF_900142985.1, s__Bradyrhizobium erythrophlei_B, 95.0, 79.96, 0.36; GCF_000701345.1, s__Bradyrhizobium sp000701345, 95.0, 79.87, 0.39</t>
  </si>
  <si>
    <t>d__Bacteria;p__Bacteroidota;c__Bacteroidia;o__Flavobacteriales;f__Weeksellaceae;g__Chryseobacterium;s__Chryseobacterium sp001556235</t>
  </si>
  <si>
    <t>GCF_001556235.1</t>
  </si>
  <si>
    <t>GCF_000708615.2, s__Chryseobacterium hispalense, 95.0, 88.81, 0.78; GCF_900129385.1, s__Chryseobacterium takakiae, 95.0, 87.56, 0.82; GCA_002434285.1, s__Chryseobacterium sp002434285, 95.0, 86.64, 0.85; GCF_900109935.1, s__Chryseobacterium taichungense, 95.0, 84.0, 0.67; GCF_900156825.1, s__Chryseobacterium gambrini, 95.15, 82.75, 0.57; GCF_000333355.1, s__Chryseobacterium sp000333355, 95.0, 82.62, 0.65; GCF_900099685.1, s__Chryseobacterium taeanense, 95.0, 82.53, 0.67; GCF_002177115.1, s__Chryseobacterium mucoviscidosis, 95.15, 82.4, 0.58; GCF_900111495.1, s__Chryseobacterium wanjuense, 95.0, 81.29, 0.51; GCF_000430825.1, s__Chryseobacterium daeguense, 95.0, 81.24, 0.55; GCF_900129245.1, s__Chryseobacterium arachidis, 95.0, 81.13, 0.52; GCF_900156075.1, s__Chryseobacterium sp900156075, 95.0, 80.97, 0.63; GCF_001456155.1, s__Chryseobacterium sp001456155, 95.0, 80.93, 0.56; GCF_000143785.1, s__Chryseobacterium gleum, 95.0, 80.82, 0.45; GCF_000799195.1, s__Chryseobacterium sp000799195, 95.0, 80.81, 0.53; GCF_001425355.1, s__Chryseobacterium sp001425355, 95.0, 80.71, 0.52; GCF_900100115.1, s__Chryseobacterium soldanellicola, 95.0, 80.63, 0.53; GCF_002797535.1, s__Chryseobacterium geocarposphaerae, 95.0, 80.61, 0.5; GCA_002455915.1, s__Chryseobacterium sp002455915, 95.0, 80.52, 0.48; GCF_000813825.1, s__Chryseobacterium taiwanense, 95.0, 80.5, 0.51; GCF_900143185.1, s__Chryseobacterium scophthalmum, 95.0, 80.5, 0.44; GCF_900114875.1, s__Chryseobacterium limigenitum, 95.0, 80.48, 0.46; GCF_001045455.1, s__Chryseobacterium sp001045455, 95.0, 80.39, 0.48; GCF_000799455.1, s__Chryseobacterium sp000799455, 95.0, 80.36, 0.48; GCF_002899875.1, s__Chryseobacterium lactis, 95.0, 80.22, 0.39; GCF_000737765.1, s__Chryseobacterium vrystaatense, 95.0, 80.19, 0.42; GCF_001421435.1, s__Chryseobacterium sp001421435, 95.0, 80.15, 0.51; GCF_000799515.1, s__Chryseobacterium sp000799515, 95.0, 80.15, 0.46; GCF_001013295.1, s__Chryseobacterium indologenes_B, 95.0, 80.09, 0.41; GCF_900169075.1, s__Chryseobacterium sp900169075, 95.0, 80.03, 0.42; GCF_900129755.1, s__Chryseobacterium oranimense, 95.0, 79.97, 0.43; GCA_002338325.1, s__Chryseobacterium indologenes_D, 95.0, 79.96, 0.39; GCF_001648155.1, s__Chryseobacterium glaciei, 95.0, 79.95, 0.45; GCF_000737715.1, s__Chryseobacterium sp000737715, 95.0, 79.94, 0.41; GCF_900142785.1, s__Chryseobacterium carnipullorum, 95.0, 79.92, 0.4; GCF_001045465.1, s__Chryseobacterium angstadtii, 95.0, 79.91, 0.4; GCF_000430845.1, s__Chryseobacterium gregarium, 95.0, 79.89, 0.47; GCF_900113975.1, s__Chryseobacterium indologenes, 95.0, 79.88, 0.39; GCF_002025665.1, s__Chryseobacterium indologenes_F, 95.0, 79.87, 0.41; GCF_001021975.1, s__Chryseobacterium gallinarum, 95.0, 79.83, 0.39; GCF_001507325.1, s__Chryseobacterium greenlandense, 96.64, 79.81, 0.47; GCF_002754245.1, s__Chryseobacterium sp002754245, 95.0, 79.8, 0.4; GCF_003201365.1, s__Chryseobacterium sp003201365, 95.0, 79.8, 0.42; GCA_002439165.1, s__Chryseobacterium indologenes_E, 95.0, 79.8, 0.41; GCF_001045445.1, s__Chryseobacterium sp001045445, 95.0, 79.79, 0.43; GCF_900116415.1, s__Chryseobacterium formosense, 95.0, 79.78, 0.43; GCF_900078205.2, s__Chryseobacterium sp900078205, 95.0, 79.78, 0.39; GCF_001593385.1, s__Chryseobacterium cucumeris, 95.0, 79.78, 0.42; GCF_000799235.1, s__Chryseobacterium sp000799235, 95.0, 79.77, 0.4; GCF_900103755.1, s__Chryseobacterium taihuense, 95.0, 79.75, 0.45; GCF_000744495.1, s__Chryseobacterium sp000744495, 95.0, 79.75, 0.45; GCF_003182335.1, s__Chryseobacterium sp003182335, 95.0, 79.74, 0.42; GCF_001420285.1, s__Chryseobacterium aquaticum, 96.64, 79.74, 0.48; GCF_001563495.1, s__Chryseobacterium kwangjuense, 95.0, 79.73, 0.4; GCF_900156575.1, s__Chryseobacterium shigense, 95.0, 79.73, 0.4; GCF_000745535.1, s__Chryseobacterium sp000745535, 95.0, 79.72, 0.43; GCF_002835665.1, s__Chryseobacterium sp002835665, 95.0, 79.71, 0.41; GCF_000799335.1, s__Chryseobacterium sp000799335, 95.0, 79.7, 0.41; GCF_002899945.2, s__Chryseobacterium viscerum, 95.0, 79.69, 0.41; GCF_900156935.1, s__Chryseobacterium sp900156935, 95.0, 79.68, 0.42; GCF_001684965.1, s__Chryseobacterium arthrosphaerae, 95.0, 79.68, 0.4; GCF_001297705.1, s__Chryseobacterium sp001297705, 95.0, 79.67, 0.41; GCF_002979455.1, s__Chryseobacterium sp002979455, 95.0, 79.67, 0.41; GCF_900115055.1, s__Chryseobacterium oleae, 95.0, 79.65, 0.4; GCF_000799325.1, s__Chryseobacterium sp000799325, 95.0, 79.62, 0.43; GCF_001295265.1, s__Chryseobacterium indologenes_A, 95.0, 79.61, 0.41; GCF_900142445.1, s__Chryseobacterium polytrichastri, 95.0, 79.61, 0.41; GCF_000737705.1, s__Chryseobacterium soli, 95.0, 79.6, 0.41; GCF_000829375.1, s__Chryseobacterium sp000829375, 95.0, 79.6, 0.41; GCF_900128945.1, s__Chryseobacterium sp900128945, 95.0, 79.6, 0.41; GCF_003020585.1, s__Chryseobacterium sp003020585, 95.0, 79.6, 0.37; GCF_002899895.1, s__Chryseobacterium oncorhynchi, 95.0, 79.59, 0.37; GCF_001684955.1, s__Chryseobacterium contaminans, 95.0, 79.58, 0.39; GCF_002979755.1, s__Chryseobacterium culicis_A, 95.0, 79.57, 0.42; GCF_000737785.1, s__Chryseobacterium luteum, 95.0, 79.56, 0.41; GCF_001684975.1, s__Chryseobacterium artocarpi, 95.0, 79.56, 0.39; GCF_000799375.1, s__Chryseobacterium sp000799375, 95.0, 79.55, 0.42; GCF_900108365.1, s__Chryseobacterium culicis, 95.0, 79.55, 0.41; GCF_900156735.1, s__Chryseobacterium ureilyticum, 95.0, 79.55, 0.41; GCF_900100075.1, s__Chryseobacterium jejuense, 95.0, 79.5, 0.38; GCF_900156585.1, s__Chryseobacterium joostei, 95.0, 79.49, 0.37; GCF_900176315.1, s__Chryseobacterium sp900176315, 95.0, 79.47, 0.38; GCF_002899825.2, s__Chryseobacterium sp002899825, 95.0, 79.44, 0.37; GCF_002285635.2, s__Chryseobacterium piperi, 95.0, 79.44, 0.35; GCF_003290185.1, s__Chryseobacterium lathyri, 95.0, 79.42, 0.43; GCF_002216065.1, s__Chryseobacterium sp002216065, 95.0, 79.32, 0.35; GCF_900168205.1, s__Chryseobacterium balustinum, 95.0, 79.32, 0.39; GCF_001677955.1, s__Chryseobacterium sp001677955, 95.0, 79.31, 0.39; GCF_900156145.1, s__Chryseobacterium indoltheticum, 95.0, 79.26, 0.42; GCF_002770595.1, s__Chryseobacterium camelliae, 95.0, 79.15, 0.36; GCF_000745795.1, s__Chryseobacterium sp000745795, 95.0, 79.0, 0.47; GCF_000799255.1, s__Chryseobacterium sp000799255, 95.0, 78.94, 0.44; GCF_001424145.1, s__Chryseobacterium sp001424145, 95.0, 78.81, 0.38; GCF_001424105.1, s__Chryseobacterium sp001424105, 95.0, 78.81, 0.35; GCF_900156685.1, s__Chryseobacterium piscicola, 95.0, 78.7, 0.37; GCF_001424585.1, s__Chryseobacterium sp001424585, 95.0, 78.49, 0.32</t>
  </si>
  <si>
    <t>d__Bacteria;p__Proteobacteria;c__Alphaproteobacteria;o__Sphingomonadales;f__Sphingomonadaceae;g__Altererythrobacter_B;s__Altererythrobacter_B dongtanensis</t>
  </si>
  <si>
    <t>d__Bacteria;p__Proteobacteria;c__Alphaproteobacteria;o__Sphingomonadales;f__Sphingomonadaceae;g__Altererythrobacter_B;s__</t>
  </si>
  <si>
    <t>GCF_001441535.1, s__Altererythrobacter_B troitsensis, 95.0, 82.36, 0.63; GCF_002269345.1, s__Altererythrobacter_B mangrovi, 95.0, 80.17, 0.52; GCF_002870965.1, s__Altererythrobacter_B flavus, 95.0, 78.12, 0.29</t>
  </si>
  <si>
    <t>d__Bacteria;p__Firmicutes_A;c__Clostridia;o__Acetivibrionales;f__Acetivibrionaceae;g__Ruminiclostridium;s__Ruminiclostridium thermocellum</t>
  </si>
  <si>
    <t>d__Bacteria;p__Firmicutes_A;c__Clostridia;o__Acetivibrionales;f__Acetivibrionaceae;g__Ruminiclostridium;s__</t>
  </si>
  <si>
    <t>GCF_000521465.1, s__Ruminiclostridium straminisolvens, 95.0, 84.35, 0.75; GCF_001717745.1, s__Ruminiclostridium sp001717745, 95.0, 82.1, 0.69; GCA_001512505.1, s__Ruminiclostridium sp001512505, 95.0, 78.46, 0.31</t>
  </si>
  <si>
    <t>d__Bacteria;p__Firmicutes;c__Bacilli;o__Mycoplasmatales;f__Mycoplasmataceae;g__Mycoplasma;s__Mycoplasma yeatsii</t>
  </si>
  <si>
    <t>d__Bacteria;p__Firmicutes;c__Bacilli;o__Mycoplasmatales;f__Mycoplasmataceae;g__Mycoplasma;s__</t>
  </si>
  <si>
    <t>GCF_001199495.1, s__Mycoplasma sp001199495, 95.0, 92.4, 0.78; GCF_000224105.1, s__Mycoplasma putrefaciens, 95.0, 81.47, 0.65; GCF_000327395.1, s__Mycoplasma feriruminatoris, 95.0, 80.62, 0.53; GCF_000011445.1, s__Mycoplasma mycoides, 95.0, 80.4, 0.56; GCF_000183365.1, s__Mycoplasma leachii, 95.0, 80.04, 0.53; GCF_000012765.1, s__Mycoplasma capricolum, 95.0, 80.03, 0.53; GCF_000339035.1, s__Mycoplasma mycoides_A, 95.0, 79.67, 0.56</t>
  </si>
  <si>
    <t>d__Bacteria;p__Proteobacteria;c__Alphaproteobacteria;o__Puniceispirillales;f__Puniceispirillaceae;g__Puniceispirillum;s__Puniceispirillum marinum</t>
  </si>
  <si>
    <t>d__Bacteria;p__Proteobacteria;c__Alphaproteobacteria;o__Puniceispirillales;f__Puniceispirillaceae;g__Puniceispirillum;s__</t>
  </si>
  <si>
    <t>GCA_002378605.1, s__Puniceispirillum sp002378605, 95.0, 77.03, 0.19; GCA_003212345.1, s__Puniceispirillum sp003212345, 95.0, 76.86, 0.08</t>
  </si>
  <si>
    <t>d__Bacteria;p__Firmicutes_B;c__Syntrophomonadia;o__Thermacetogeniales;f__Thermacetogeniaceae;g__Thermacetogenium;s__Thermacetogenium phaeum</t>
  </si>
  <si>
    <t>d__Bacteria;p__Firmicutes_B;c__Syntrophomonadia;o__Thermacetogeniales;f__Thermacetogeniaceae;g__;s__</t>
  </si>
  <si>
    <t>d__Bacteria;p__Proteobacteria;c__Alphaproteobacteria;o__Rhizobiales;f__Devosiaceae;g__Pelagibacterium;s__Pelagibacterium halotolerans</t>
  </si>
  <si>
    <t>d__Bacteria;p__Proteobacteria;c__Alphaproteobacteria;o__Rhizobiales;f__Devosiaceae;g__Pelagibacterium;s__</t>
  </si>
  <si>
    <t>GCA_002723255.1, s__Pelagibacterium sp002723255, 95.0, 87.68, 0.82; GCA_002375765.1, s__Pelagibacterium sp002375765, 95.0, 87.02, 0.69; GCA_002337455.1, s__Pelagibacterium sp002337455, 95.0, 85.97, 0.75; GCF_900100665.1, s__Pelagibacterium luteolum, 95.0, 80.45, 0.47</t>
  </si>
  <si>
    <t>d__Bacteria;p__Proteobacteria;c__Gammaproteobacteria;o__Enterobacterales;f__Alteromonadaceae;g__Colwellia;s__Colwellia sp001767295</t>
  </si>
  <si>
    <t>d__Bacteria;p__Proteobacteria;c__Gammaproteobacteria;o__Enterobacterales;f__Alteromonadaceae;g__Colwellia;s__</t>
  </si>
  <si>
    <t>GCF_002077175.1, s__Colwellia sp002077175, 95.0, 79.48, 0.24; GCF_000012325.1, s__Colwellia psychrerythraea_A, 95.0, 79.43, 0.21; GCF_003061515.1, s__Colwellia sp003061515, 95.0, 79.4, 0.24; GCF_002076895.1, s__Colwellia beringensis, 95.0, 79.37, 0.25; GCF_002836775.1, s__Colwellia sp002836775, 95.0, 79.22, 0.19; GCF_002836255.1, s__Colwellia sp002836255, 95.0, 78.88, 0.2; GCA_002163005.1, s__Colwellia psychrerythraea_C, 95.0, 78.73, 0.17; GCF_000764185.1, s__Colwellia psychrerythraea_B, 95.0, 78.7, 0.17; GCF_000764225.1, s__Colwellia psychrerythraea_D, 95.0, 78.68, 0.17; GCA_003545415.1, s__Colwellia sp003545415, 95.0, 78.57, 0.23; GCF_002843355.1, s__Colwellia echini, 95.0, 78.57, 0.19; GCF_002104475.1, s__Colwellia mytili, 95.0, 78.55, 0.21; GCA_002104535.1, s__Colwellia sediminilitoris, 95.0, 78.46, 0.25; GCF_002104515.1, s__Colwellia polaris, 95.0, 78.45, 0.23; GCF_001440345.1, s__Colwellia sp001440345, 95.0, 78.41, 0.19; GCA_002733765.1, s__Colwellia sp002733765, 95.0, 78.4, 0.21; GCF_000378625.1, s__Colwellia piezophila, 95.0, 78.3, 0.19; GCA_003521815.1, s__Colwellia sp003521815, 95.0, 78.27, 0.29; GCA_002162675.1, s__Colwellia sp002162675, 95.0, 78.23, 0.18; GCF_002000025.1, s__Colwellia aestuarii, 95.0, 78.2, 0.23; GCF_002000085.1, s__Colwellia agarivorans, 95.0, 78.2, 0.17; GCF_002207865.1, s__Colwellia marinimaniae, 95.0, 78.05, 0.18; GCF_002104455.1, s__Colwellia chukchiensis, 95.0, 77.89, 0.17</t>
  </si>
  <si>
    <t>d__Bacteria;p__Proteobacteria;c__Gammaproteobacteria;o__Pseudomonadales;f__Moraxellaceae;g__Acinetobacter;s__Acinetobacter sp002688565</t>
  </si>
  <si>
    <t>GCF_000368625.1, s__Acinetobacter schindleri, 95.0, 88.46, 0.77; GCF_000773685.1, s__Acinetobacter sp000773685, 95.0, 85.73, 0.82; GCF_002934695.1, s__Acinetobacter sp002934695, 95.0, 83.96, 0.65; GCF_000248355.1, s__Acinetobacter lwoffii, 96.22, 82.44, 0.64; GCA_900322255.1, s__Acinetobacter fasciculus, 96.22, 82.4, 0.61; GCF_000761495.1, s__Acinetobacter idrijaensis, 96.04, 82.23, 0.59; GCF_001647535.1, s__Acinetobacter sp001647535, 95.0, 82.14, 0.63; GCF_001647675.1, s__Acinetobacter sp001647675, 95.0, 82.11, 0.55; GCF_000369105.1, s__Acinetobacter lwoffii_B, 95.0, 82.1, 0.62; GCA_002367455.1, s__Acinetobacter sp002367455, 95.85, 81.76, 0.66; GCF_000488255.1, s__Acinetobacter indicus, 95.0, 81.18, 0.5; GCF_001678755.1, s__Acinetobacter gandensis, 95.0, 81.06, 0.45; GCF_002135295.1, s__Acinetobacter sp002135295, 95.0, 81.01, 0.43; GCF_900096895.1, s__Acinetobacter kookii, 95.0, 80.94, 0.53; GCA_002365595.1, s__Acinetobacter sp002365595, 95.0, 80.93, 0.54; GCF_002135355.1, s__Acinetobacter sp002135355, 95.0, 80.92, 0.52; GCF_002135245.1, s__Acinetobacter sp002135245, 95.0, 80.87, 0.49; GCF_002018365.1, s__Acinetobacter sp002018365, 95.0, 80.84, 0.45; GCF_002135315.1, s__Acinetobacter sp002135315, 95.0, 80.8, 0.52; GCF_003024525.1, s__Acinetobacter sp003024525, 95.0, 80.66, 0.41; GCF_000368785.1, s__Acinetobacter towneri, 95.0, 80.6, 0.48; GCA_002455755.1, s__Acinetobacter sp002455755, 95.0, 80.57, 0.51; GCF_000368045.1, s__Acinetobacter johnsonii, 95.0, 80.56, 0.43; GCF_001307195.1, s__Acinetobacter equi, 95.0, 80.56, 0.36; GCF_001758345.1, s__Acinetobacter towneri_A, 95.0, 80.42, 0.46; GCF_002135195.1, s__Acinetobacter sp002135195, 95.0, 80.41, 0.48; GCF_000632455.1, s__Acinetobacter sp000632455, 95.0, 80.39, 0.31; GCF_002135205.1, s__Acinetobacter sp002135205, 95.0, 80.34, 0.38; GCF_002165305.1, s__Acinetobacter sp002165305, 95.0, 80.31, 0.39; GCF_000368865.1, s__Acinetobacter bouvetii, 95.0, 80.28, 0.42; GCA_002296655.1, s__Acinetobacter sp002296655, 95.0, 80.26, 0.47; GCA_003105055.1, s__Acinetobacter sp003105055, 95.0, 80.24, 0.36; GCF_001647545.1, s__Acinetobacter sp001647545, 95.0, 80.22, 0.45; GCF_000400735.1, s__Acinetobacter tandoii, 95.0, 80.17, 0.37; GCF_002795165.1, s__Acinetobacter junii_A, 95.0, 80.16, 0.38; GCF_000367925.1, s__Acinetobacter bohemicus, 95.0, 80.16, 0.41; GCF_001704615.2, s__Acinetobacter defluvii, 95.0, 80.01, 0.33; GCF_001707755.1, s__Acinetobacter celticus, 95.0, 80.01, 0.41; GCF_900107285.1, s__Acinetobacter kyonggiensis, 95.0, 80.0, 0.4; GCF_002165295.1, s__Acinetobacter sp002165295, 95.0, 80.0, 0.38; GCF_002135435.1, s__Acinetobacter sp002135435, 95.0, 79.98, 0.43; GCF_000368565.1, s__Acinetobacter gerneri, 95.0, 79.93, 0.31; GCF_002135335.1, s__Acinetobacter sp002135335, 95.0, 79.92, 0.43; GCF_001605895.1, s__Acinetobacter pragensis, 95.0, 79.92, 0.4; GCF_000196795.1, s__Acinetobacter oleivorans, 95.0, 79.88, 0.28; GCF_002165255.2, s__Acinetobacter sp002165255, 95.0, 79.87, 0.29; GCF_001612555.1, s__Acinetobacter sp001612555, 95.0, 79.84, 0.33; GCF_000368925.1, s__Acinetobacter bereziniae, 95.0, 79.82, 0.31; GCF_001696605.2, s__Acinetobacter sp001696605, 95.0, 79.81, 0.35; GCF_000368965.1, s__Acinetobacter calcoaceticus, 95.0, 79.74, 0.28; GCF_000214135.1, s__Acinetobacter sp000214135, 95.0, 79.68, 0.33; GCF_003268395.1, s__Acinetobacter sp003268395, 95.0, 79.68, 0.32; GCF_000488275.1, s__Acinetobacter brisouii, 95.0, 79.68, 0.29; GCF_000369565.1, s__Acinetobacter sp000369565, 95.0, 79.65, 0.27; GCF_000399685.1, s__Acinetobacter pittii_E, 95.0, 79.65, 0.29; GCF_000368265.1, s__Acinetobacter sp000368265, 95.0, 79.64, 0.27; GCF_000368905.1, s__Acinetobacter radioresistens, 95.0, 79.64, 0.31; GCF_000368085.1, s__Acinetobacter nosocomialis, 95.0, 79.63, 0.29; GCF_002928115.1, s__Acinetobacter pittii_H, 95.0, 79.62, 0.28; GCF_000369705.1, s__Acinetobacter sp000369705, 95.0, 79.61, 0.32; GCF_000368145.1, s__Acinetobacter guillouiae, 95.0, 79.6, 0.34; GCF_000369785.1, s__Acinetobacter sp000369785, 95.0, 79.59, 0.32; GCF_000399665.1, s__Acinetobacter calcoaceticus_B, 95.0, 79.58, 0.28; GCF_000400715.1, s__Acinetobacter sp000400715, 95.0, 79.57, 0.31; GCF_000369045.1, s__Acinetobacter pittii, 95.0, 79.53, 0.28; GCF_003024515.1, s__Acinetobacter sp003024515, 95.0, 79.53, 0.33; GCF_000368765.1, s__Acinetobacter junii, 95.0, 79.51, 0.28; GCF_002135235.1, s__Acinetobacter sp002135235, 95.0, 79.5, 0.34; GCF_002233755.1, s__Acinetobacter piscicola, 95.0, 79.47, 0.31; GCF_001696615.2, s__Acinetobacter sp001696615, 95.0, 79.46, 0.35; GCF_001605885.1, s__Acinetobacter lactucae, 95.0, 79.46, 0.27; GCF_002135375.1, s__Acinetobacter sp002135375, 95.0, 79.44, 0.24; GCF_900095025.1, s__Acinetobacter albensis, 95.0, 79.44, 0.39; GCF_000367945.1, s__Acinetobacter proteolyticus, 95.0, 79.43, 0.31; GCF_002135345.1, s__Acinetobacter sp002135345, 95.0, 79.41, 0.31; GCF_000369405.1, s__Acinetobacter sp000369405, 95.0, 79.38, 0.29; GCF_000369505.1, s__Acinetobacter sp000369505, 95.0, 79.38, 0.25; GCF_002811175.1, s__Acinetobacter baumannii, 95.0, 79.37, 0.3; GCF_000368065.1, s__Acinetobacter seifertii, 95.0, 79.37, 0.29; GCF_000816495.1, s__Acinetobacter harbinensis, 95.0, 79.36, 0.36; GCF_000369645.1, s__Acinetobacter sp000369645, 95.0, 79.35, 0.32; GCF_000369525.1, s__Acinetobacter sp000369525, 95.0, 79.34, 0.3; GCF_000368825.1, s__Acinetobacter ursingii, 95.0, 79.34, 0.27; GCF_000313935.1, s__Acinetobacter sp000313935, 95.0, 79.33, 0.27; GCF_000413935.1, s__Acinetobacter colistiniresistens, 95.0, 79.32, 0.3; GCF_000369545.1, s__Acinetobacter sp000369545, 95.0, 79.3, 0.31; GCF_000369065.1, s__Acinetobacter haemolyticus, 95.0, 79.24, 0.26; GCF_003261585.1, s__Acinetobacter sp003261585, 95.0, 79.23, 0.26; GCF_001510805.1, s__Acinetobacter calcoaceticus_C, 95.0, 79.22, 0.27; GCF_000368685.1, s__Acinetobacter baylyi, 95.0, 79.19, 0.26; GCF_002135415.1, s__Acinetobacter sp002135415, 95.0, 79.19, 0.33; GCF_000374425.1, s__Acinetobacter tjernbergiae, 95.0, 79.07, 0.26; GCA_900323515.1, s__Acinetobacter sp900323515, 95.0, 79.05, 0.26; GCF_001704115.1, s__Acinetobacter larvae, 95.0, 79.02, 0.2; GCF_900406815.1, s__Acinetobacter haemolyticus_A, 95.0, 79.02, 0.27; GCF_000413855.1, s__Acinetobacter gyllenbergii, 95.0, 78.9, 0.31; GCF_000760595.1, s__Acinetobacter soli, 95.0, 78.87, 0.25; GCF_000829675.1, s__Acinetobacter rudis, 95.0, 78.84, 0.22; GCF_000805455.1, s__Acinetobacter sp000805455, 95.0, 78.78, 0.31</t>
  </si>
  <si>
    <t>d__Bacteria;p__Firmicutes;c__Bacilli;o__Haloplasmatales;f__Turicibacteraceae;g__Turicibacter;s__Turicibacter sp001543345</t>
  </si>
  <si>
    <t>d__Bacteria;p__Firmicutes;c__Bacilli;o__Haloplasmatales;f__Turicibacteraceae;g__Turicibacter;s__</t>
  </si>
  <si>
    <t>GCF_000178255.1, s__Turicibacter sanguinis, 95.0, 80.73, 0.47; GCA_002311155.1, s__Turicibacter sp002311155, 95.0, 80.32, 0.52; GCA_002493395.1, s__Turicibacter sp002493395, 95.0, 80.31, 0.54</t>
  </si>
  <si>
    <t>d__Bacteria;p__Spirochaetota;c__Brachyspirae;o__Brachyspirales;f__Brachyspiraceae;g__Brachyspira;s__Brachyspira murdochii</t>
  </si>
  <si>
    <t>d__Bacteria;p__Spirochaetota;c__Brachyspirae;o__Brachyspirales;f__Brachyspiraceae;g__Brachyspira;s__</t>
  </si>
  <si>
    <t>GCF_000384655.1, s__Brachyspira innocens, 95.0, 93.2, 0.87; GCF_002379365.1, s__Brachyspira sp002379365, 95.0, 92.59, 0.84; GCF_001746205.1, s__Brachyspira hampsonii_B, 95.0, 86.18, 0.76; GCF_001746225.1, s__Brachyspira hampsonii, 95.0, 86.04, 0.78; GCF_000316195.1, s__Brachyspira hampsonii_C, 95.0, 85.77, 0.77; GCF_001049755.1, s__Brachyspira suanatina, 95.0, 83.76, 0.75; GCF_001676785.2, s__Brachyspira hyodysenteriae, 95.0, 83.7, 0.76; GCF_000223215.1, s__Brachyspira intermedia, 95.0, 83.51, 0.74; GCF_000518245.1, s__Brachyspira alvinipulli, 95.0, 82.86, 0.7; GCF_000325665.1, s__Brachyspira pilosicoli, 95.0, 80.91, 0.62; GCA_000431595.1, s__Brachyspira sp000431595, 95.0, 76.7, 0.37</t>
  </si>
  <si>
    <t>d__Bacteria;p__Proteobacteria;c__Alphaproteobacteria;o__Rhizobiales;f__Beijerinckiaceae;g__Methylocystis;s__Methylocystis sp000304315</t>
  </si>
  <si>
    <t>d__Bacteria;p__Proteobacteria;c__Alphaproteobacteria;o__Rhizobiales;f__Beijerinckiaceae;g__Methylocystis;s__</t>
  </si>
  <si>
    <t>GCF_000372845.1, s__Methylocystis rosea, 95.0, 91.75, 0.8; GCF_000188155.2, s__Methylocystis sp000188155, 95.0, 80.64, 0.52; GCF_000283235.1, s__Methylocystis parvus, 95.0, 80.09, 0.5; GCA_002929055.1, s__Methylocystis sp002929055, 95.0, 79.96, 0.56; GCA_003152255.1, s__Methylocystis sp003152255, 95.0, 78.58, 0.31; GCA_003134075.1, s__Methylocystis sp003134075, 95.0, 78.52, 0.33; GCF_002117405.1, s__Methylocystis bryophila, 95.0, 78.4, 0.34; GCA_002862095.1, s__Methylocystis sp002862095, 95.0, 78.21, 0.25</t>
  </si>
  <si>
    <t>d__Bacteria;p__Proteobacteria;c__Gammaproteobacteria;o__Burkholderiales;f__Rhodocyclaceae;g__Azoarcus_A;s__Azoarcus_A sp001190925</t>
  </si>
  <si>
    <t>d__Bacteria;p__Proteobacteria;c__Gammaproteobacteria;o__Burkholderiales;f__Rhodocyclaceae;g__Azoarcus_A;s__</t>
  </si>
  <si>
    <t>GCF_900156155.1, s__Azoarcus_A tolulyticus, 95.0, 92.66, 0.81; GCF_000378245.1, s__Azoarcus_A toluclasticus, 95.0, 90.18, 0.76; GCF_000349945.1, s__Azoarcus_A sp000349945, 95.0, 83.48, 0.56</t>
  </si>
  <si>
    <t>d__Bacteria;p__Bacteroidota;c__Bacteroidia;o__Chitinophagales;f__Chitinophagaceae;g__Niabella;s__Niabella ginsenosidivorans</t>
  </si>
  <si>
    <t>d__Bacteria;p__Bacteroidota;c__Bacteroidia;o__Chitinophagales;f__Chitinophagaceae;g__Niabella;s__</t>
  </si>
  <si>
    <t>GCF_000243115.2, s__Niabella soli, 95.0, 78.24, 0.36; GCF_000374125.1, s__Niabella aurantiaca, 95.0, 77.98, 0.27; GCF_900101395.1, s__Niabella drilacis, 95.0, 77.96, 0.25; GCA_001896965.1, s__Niabella sp001896965, 95.0, 76.6, 0.09</t>
  </si>
  <si>
    <t>d__Bacteria;p__Bacteroidota;c__Bacteroidia;o__Bacteroidales;f__Bacteroidaceae;g__Bacteroides;s__Bacteroides caccae</t>
  </si>
  <si>
    <t>d__Bacteria;p__Bacteroidota;c__Bacteroidia;o__Bacteroidales;f__Bacteroidaceae;g__Bacteroides;s__</t>
  </si>
  <si>
    <t>GCF_900130125.1, s__Bacteroides congonensis, 95.0, 83.95, 0.61; GCA_000613385.1, s__Bacteroides acidifaciens, 95.0, 83.73, 0.49; GCF_001688725.2, s__Bacteroides caecimuris, 95.0, 83.55, 0.49; GCF_001314995.1, s__Bacteroides ovatus, 95.0, 83.41, 0.58; GCA_000210075.1, s__Bacteroides xylanisolvens, 95.0, 83.17, 0.57; GCF_000156195.1, s__Bacteroides finegoldii, 95.0, 82.47, 0.47; GCA_900066265.1, s__Bacteroides sp900066265, 95.0, 82.22, 0.5; GCF_000011065.1, s__Bacteroides thetaiotaomicron, 95.0, 82.17, 0.53; GCF_900106755.1, s__Bacteroides faecis, 95.0, 81.95, 0.52; GCF_900155865.1, s__Bacteroides bouchesdurhonensis, 95.0, 80.45, 0.39; GCF_000614145.1, s__Bacteroides faecichinchillae, 95.0, 80.3, 0.38; GCF_002849695.1, s__Bacteroides fragilis_A, 95.0, 79.36, 0.25; GCF_000025985.1, s__Bacteroides fragilis, 95.0, 79.14, 0.25; GCF_000154205.1, s__Bacteroides uniformis, 95.0, 79.1, 0.18; GCF_000172175.1, s__Bacteroides intestinalis, 95.0, 79.05, 0.21; GCF_000613465.1, s__Bacteroides nordii, 95.0, 79.02, 0.25; GCF_000315485.1, s__Bacteroides oleiciplenus, 95.0, 78.97, 0.21; GCF_000381365.1, s__Bacteroides salyersiae, 95.0, 78.95, 0.26; GCF_000154525.1, s__Bacteroides stercoris, 95.0, 78.89, 0.23; GCF_900241005.1, s__Bacteroides cutis, 95.0, 78.77, 0.22; GCF_000186225.1, s__Bacteroides helcogenes, 95.0, 78.76, 0.17; GCF_000195635.1, s__Bacteroides fluxus, 95.0, 78.74, 0.19; GCF_900129655.1, s__Bacteroides clarus, 95.0, 78.64, 0.23; GCF_000614165.1, s__Bacteroides stercorirosoris, 95.0, 78.63, 0.21; GCF_000517545.1, s__Bacteroides reticulotermitis, 95.0, 78.63, 0.25; GCF_002998535.1, s__Bacteroides heparinolyticus, 95.0, 78.57, 0.17; GCF_000511775.1, s__Bacteroides pyogenes_A, 95.0, 78.55, 0.26; GCF_900108345.1, s__Bacteroides ndongoniae, 95.0, 78.52, 0.14; GCA_000614125.1, s__Bacteroides rodentium, 95.0, 78.51, 0.18; GCF_000499785.1, s__Bacteroides neonati, 95.0, 78.5, 0.16; GCF_000158035.1, s__Bacteroides cellulosilyticus, 95.0, 78.5, 0.21; GCF_000428105.1, s__Bacteroides pyogenes, 95.0, 78.47, 0.28; GCF_000155815.1, s__Bacteroides eggerthii, 95.0, 78.37, 0.2; GCF_000513195.1, s__Bacteroides timonensis, 95.0, 78.33, 0.2; GCF_900130135.1, s__Bacteroides togonis, 95.0, 78.26, 0.12; GCA_003545565.1, s__Bacteroides sp003545565, 95.0, 78.25, 0.23; GCF_002998435.1, s__Bacteroides zoogleoformans, 95.0, 78.2, 0.18; GCF_000374365.1, s__Bacteroides gallinarum, 95.0, 78.13, 0.16; GCA_002471185.1, s__Bacteroides sp002471185, 95.0, 78.0, 0.13; GCF_900128475.1, s__Bacteroides massiliensis, 95.0, 77.83, 0.11; GCA_000437135.1, s__Bacteroides intestinalis_A, 95.0, 77.79, 0.17; GCF_900104585.1, s__Bacteroides ihuae, 95.0, 77.72, 0.12; GCF_900128905.1, s__Bacteroides luti, 95.0, 77.71, 0.08; GCA_002293435.1, s__Bacteroides sp002293435, 95.0, 77.5, 0.15; GCF_002160055.1, s__Bacteroides sp002160055, 95.0, 77.5, 0.09; GCA_002471195.1, s__Bacteroides sp002471195, 95.0, 77.49, 0.1; GCA_002491635.1, s__Bacteroides sp002491635, 95.0, 77.41, 0.18; GCA_002307035.1, s__Bacteroides sp002307035, 95.0, 77.29, 0.12; GCF_000428125.1, s__Bacteroides graminisolvens, 95.0, 77.28, 0.12</t>
  </si>
  <si>
    <t>d__Bacteria;p__Firmicutes;c__Bacilli;o__Erysipelotrichales;f__Erysipelotrichaceae;g__Erysipelothrix;s__Erysipelothrix rhusiopathiae</t>
  </si>
  <si>
    <t>GCF_000160815.2</t>
  </si>
  <si>
    <t>GCF_000373785.1, s__Erysipelothrix tonsillarum, 95.0, 83.96, 0.64; GCF_001545095.1, s__Erysipelothrix larvae, 95.0, 79.4, 0.09</t>
  </si>
  <si>
    <t>d__Bacteria;p__Proteobacteria;c__Gammaproteobacteria;o__Burkholderiales;f__Chromobacteriaceae;g__Chromobacterium;s__Chromobacterium haemolyticum</t>
  </si>
  <si>
    <t>GCF_000711885.1</t>
  </si>
  <si>
    <t>d__Bacteria;p__Proteobacteria;c__Gammaproteobacteria;o__Burkholderiales;f__Chromobacteriaceae;g__Chromobacterium;s__</t>
  </si>
  <si>
    <t>GCF_002081825.1, s__Chromobacterium haemolyticum_A, 95.0, 94.53, 0.87; GCF_001043705.1, s__Chromobacterium sp001043705, 95.0, 93.09, 0.89; GCF_003052555.1, s__Chromobacterium sp003052555, 95.0, 92.36, 0.87; GCF_001043555.1, s__Chromobacterium sp001043555, 95.0, 90.07, 0.85; GCF_000007705.1, s__Chromobacterium violaceum, 95.0, 83.1, 0.6; GCF_001676875.1, s__Chromobacterium subtsugae, 95.0, 82.85, 0.6; GCF_000971335.1, s__Chromobacterium vaccinii, 95.0, 82.85, 0.59; GCF_002213445.1, s__Chromobacterium sp002213445, 95.0, 82.76, 0.66; GCF_001855555.1, s__Chromobacterium sphagni, 95.0, 82.66, 0.57; GCF_001855565.1, s__Chromobacterium amazonense, 95.0, 82.48, 0.65; GCF_002848345.1, s__Chromobacterium sp002848345, 95.0, 82.46, 0.57; GCF_002924365.1, s__Chromobacterium sp002924365, 95.0, 82.25, 0.59</t>
  </si>
  <si>
    <t>d__Bacteria;p__Bacteroidota;c__Bacteroidia;o__Cytophagales;f__Bernardetiaceae;g__Bernardetia;s__Bernardetia litoralis</t>
  </si>
  <si>
    <t>d__Bacteria;p__Bacteroidota;c__Bacteroidia;o__Cytophagales;f__Bernardetiaceae;g__Bernardetia;s__</t>
  </si>
  <si>
    <t>GCA_002784125.1, s__Bernardetia sp002784125, 95.0, 84.71, 0.79</t>
  </si>
  <si>
    <t>d__Bacteria;p__Proteobacteria;c__Alphaproteobacteria;o__Rhizobiales;f__Xanthobacteraceae;g__Rhodopseudomonas;s__Rhodopseudomonas palustris_D</t>
  </si>
  <si>
    <t>d__Bacteria;p__Proteobacteria;c__Alphaproteobacteria;o__Rhizobiales;f__Xanthobacteraceae;g__Rhodopseudomonas;s__</t>
  </si>
  <si>
    <t>GCF_000014825.1, s__Rhodopseudomonas palustris_B, 95.0, 84.71, 0.67; GCF_000935205.1, s__Rhodopseudomonas palustris_E, 95.0, 83.73, 0.6; GCF_000013365.1, s__Rhodopseudomonas palustris_J, 95.0, 83.27, 0.61; GCF_900110435.1, s__Rhodopseudomonas pseudopalustris, 95.0, 82.71, 0.61; GCF_000504425.1, s__Rhodopseudomonas palustris_C, 95.0, 82.6, 0.69; GCF_003217325.1, s__Rhodopseudomonas faecalis, 95.0, 82.58, 0.69; GCF_001295845.1, s__Rhodopseudomonas sp001295845, 95.0, 82.56, 0.56; GCF_000195775.1, s__Rhodopseudomonas palustris_F, 95.0, 82.38, 0.58; GCF_000177255.2, s__Rhodopseudomonas palustris_G, 95.0, 82.32, 0.59; GCF_003226555.1, s__Rhodopseudomonas palustris_I, 95.0, 82.25, 0.57; GCF_003031265.1, s__Rhodopseudomonas palustris_H, 95.0, 82.2, 0.6; GCF_000333455.1, s__Rhodopseudomonas sp000333455, 95.0, 81.75, 0.56</t>
  </si>
  <si>
    <t>d__Bacteria;p__Actinobacteriota;c__Actinobacteria;o__Nanopelagicales;f__Nanopelagicaceae;g__IMCC26077;s__IMCC26077 sp002284915</t>
  </si>
  <si>
    <t>d__Bacteria;p__Actinobacteriota;c__Actinobacteria;o__Nanopelagicales;f__Nanopelagicaceae;g__;s__</t>
  </si>
  <si>
    <t>d__Bacteria;p__Proteobacteria;c__Alphaproteobacteria;o__Rhodobacterales;f__Rhodobacteraceae;g__Roseovarius;s__Roseovarius mucosus_A</t>
  </si>
  <si>
    <t>d__Bacteria;p__Proteobacteria;c__Alphaproteobacteria;o__Rhodobacterales;f__Rhodobacteraceae;g__Roseovarius;s__</t>
  </si>
  <si>
    <t>GCF_000768555.3, s__Roseovarius mucosus, 95.0, 88.33, 0.85; GCF_000152845.1, s__Roseovarius sp000152845, 95.0, 86.11, 0.75; GCF_000744325.1, s__Roseovarius sp000744325, 95.0, 83.96, 0.68; GCA_002842985.1, s__Roseovarius sp002842985, 95.0, 81.45, 0.53; GCF_900109455.1, s__Roseovarius azorensis, 95.0, 81.33, 0.6; GCF_900109855.1, s__Roseovarius tolerans, 95.0, 80.61, 0.57; GCF_002072155.1, s__Roseovarius sp002072155, 95.0, 80.58, 0.49; GCA_002783205.1, s__Roseovarius sp002783205, 95.0, 80.02, 0.58; GCF_900115165.1, s__Roseovarius lutimaris, 95.0, 79.8, 0.49; GCA_002421985.1, s__Roseovarius sp002421985, 95.0, 79.72, 0.54; GCF_900142625.1, s__Roseovarius marisflavi, 95.0, 79.51, 0.48; GCF_900172365.1, s__Roseovarius gaetbuli, 95.0, 79.5, 0.5; GCF_900172255.1, s__Roseovarius halotolerans, 95.0, 79.26, 0.42; GCF_002925845.1, s__Roseovarius nitratireducens, 95.0, 79.15, 0.45; GCA_002720475.1, s__Roseovarius sp002720475, 95.0, 79.14, 0.49; GCA_002428225.1, s__Roseovarius sp002428225, 95.0, 79.0, 0.55; GCF_900142665.1, s__Roseovarius pacificus, 95.0, 78.84, 0.33; GCF_000152625.1, s__Roseovarius nubinhibens, 95.0, 78.84, 0.41; GCF_000170875.1, s__Roseovarius sp000170875, 95.0, 78.8, 0.36; GCF_002917925.1, s__Roseovarius confluentis, 95.0, 78.61, 0.29; GCF_003072125.1, s__Roseovarius sp003072125, 95.0, 78.55, 0.34; GCF_001441635.1, s__Roseovarius indicus, 95.0, 78.48, 0.32; GCF_003260265.1, s__Roseovarius sp003260265, 95.0, 78.47, 0.33; GCF_900156535.1, s__Roseovarius nanhaiticus, 95.0, 78.36, 0.33; GCF_001441615.1, s__Roseovarius atlanticus, 95.0, 78.34, 0.32; GCF_900172295.1, s__Roseovarius litorisediminis, 95.0, 77.82, 0.3; GCF_003122245.1, s__Roseovarius sp003122245, 95.0, 77.74, 0.35; GCF_900172285.1, s__Roseovarius aestuarii, 95.0, 77.62, 0.25; GCA_003298505.1, s__Roseovarius sp003298505, 95.0, 77.4, 0.26; GCF_002166865.1, s__Roseovarius sp002166865, 95.0, 77.28, 0.28; GCA_002366775.1, s__Roseovarius sp002366775, 95.0, 77.25, 0.27; GCF_002834145.1, s__Roseovarius salinarum, 95.0, 77.15, 0.27; GCA_900313005.1, s__Roseovarius sp900313005, 95.0, 77.12, 0.21; GCF_900172335.1, s__Roseovarius albus, 95.0, 76.85, 0.17</t>
  </si>
  <si>
    <t>d__Bacteria;p__Firmicutes;c__Bacilli;o__Staphylococcales;f__Staphylococcaceae;g__Staphylococcus;s__Staphylococcus epidermidis</t>
  </si>
  <si>
    <t>GCF_002087975.1</t>
  </si>
  <si>
    <t>GCF_002902725.1, s__Staphylococcus caprae, 95.0, 80.8, 0.58; GCF_002442915.1, s__Staphylococcus pasteuri, 95.0, 80.67, 0.48; GCF_002902325.1, s__Staphylococcus capitis, 95.0, 80.58, 0.61; GCF_001224225.1, s__Staphylococcus haemolyticus_A, 95.0, 80.15, 0.38; GCF_000236925.1, s__Staphylococcus argenteus, 95.0, 79.86, 0.38; GCF_002901805.1, s__Staphylococcus haemolyticus, 95.0, 79.74, 0.44; GCF_003041335.1, s__Staphylococcus warneri_A, 95.0, 79.67, 0.48; GCF_002901765.1, s__Staphylococcus warneri, 95.0, 79.56, 0.48; GCF_002902575.1, s__Staphylococcus petrasii_A, 95.0, 79.5, 0.43; GCF_002902565.1, s__Staphylococcus petrasii, 95.0, 79.46, 0.44; GCF_002901845.1, s__Staphylococcus hominis, 95.0, 79.4, 0.46; GCF_002902285.1, s__Staphylococcus simulans, 95.0, 79.29, 0.22; GCF_002902625.1, s__Staphylococcus devriesei, 95.0, 79.27, 0.4; GCF_003035445.1, s__Staphylococcus devriesei_A, 95.0, 79.21, 0.41; GCF_000010125.1, s__Staphylococcus saprophyticus, 95.0, 79.18, 0.31; GCF_000298075.1, s__Staphylococcus massiliensis, 95.0, 79.18, 0.22; GCF_001027105.1, s__Staphylococcus aureus, 95.0, 79.17, 0.36; GCF_002101335.1, s__Staphylococcus lutrae, 95.0, 79.16, 0.14; GCF_002902405.1, s__Staphylococcus schweitzeri, 95.0, 79.15, 0.35; GCF_003019275.1, s__Staphylococcus muscae, 95.0, 79.05, 0.19; GCF_003019255.1, s__Staphylococcus kloosii, 95.0, 79.01, 0.28; GCF_001432245.1, s__Staphylococcus equorum_B, 95.0, 78.95, 0.27; GCF_001618885.1, s__Staphylococcus condimenti, 95.0, 78.88, 0.21; GCF_002902235.1, s__Staphylococcus cohnii_A, 95.0, 78.87, 0.28; GCF_002902305.1, s__Staphylococcus argensis, 95.0, 78.86, 0.18; GCF_002902085.1, s__Staphylococcus simiae, 95.0, 78.85, 0.39; GCF_002902345.1, s__Staphylococcus arlettae, 95.0, 78.78, 0.28; GCF_003043455.1, s__Staphylococcus simulans_A, 95.0, 78.77, 0.19; GCF_003012915.1, s__Staphylococcus felis, 95.0, 78.77, 0.19; GCF_000816085.1, s__Staphylococcus hyicus, 95.0, 78.76, 0.2; GCA_001792775.2, s__Staphylococcus pseudintermedius, 95.0, 78.73, 0.18; GCF_002994445.1, s__Staphylococcus simulans_B, 95.0, 78.69, 0.18; GCF_002901705.1, s__Staphylococcus lugdunensis, 95.0, 78.65, 0.35; GCF_900097965.1, s__Staphylococcus saprophyticus_B, 95.0, 78.61, 0.29; GCF_900186985.1, s__Staphylococcus piscifermentans, 95.0, 78.6, 0.2; GCF_900183575.1, s__Staphylococcus intermedius_A, 95.0, 78.6, 0.17; GCF_001074355.1, s__Staphylococcus saprophyticus_A, 95.0, 78.6, 0.31; GCF_002902605.1, s__Staphylococcus carnosus, 95.0, 78.57, 0.25; GCF_002902145.1, s__Staphylococcus rostri, 95.0, 78.51, 0.17; GCF_001431205.1, s__Staphylococcus sp001431205, 95.0, 78.45, 0.26; GCF_002614725.1, s__Staphylococcus edaphicus, 95.0, 78.41, 0.26; GCF_002836835.1, s__Staphylococcus xylosus_A, 95.0, 78.4, 0.24; GCF_000875895.1, s__Staphylococcus gallinarum, 95.0, 78.38, 0.28; GCF_002902685.1, s__Staphylococcus pettenkoferi, 95.0, 78.37, 0.19; GCF_002902365.1, s__Staphylococcus cohnii, 95.0, 78.34, 0.3; GCF_002902385.1, s__Staphylococcus intermedius, 95.0, 78.29, 0.16; GCF_002902745.1, s__Staphylococcus nepalensis, 95.0, 78.28, 0.26; GCF_002901945.1, s__Staphylococcus chromogenes, 95.0, 78.27, 0.2; GCF_000934465.1, s__Staphylococcus microti, 95.0, 78.27, 0.17; GCF_001006765.1, s__Staphylococcus succinus, 95.0, 78.22, 0.26; GCF_003043105.1, s__Staphylococcus xylosus_C, 95.0, 78.2, 0.28; GCF_001500315.1, s__Staphylococcus auricularis, 95.0, 78.13, 0.24; GCF_002901865.1, s__Staphylococcus agnetis, 95.0, 78.09, 0.21; GCF_001747895.1, s__Staphylococcus equorum_A, 95.0, 78.04, 0.25; GCF_002732165.1, s__Staphylococcus xylosus, 95.0, 78.01, 0.25; GCF_000338275.1, s__Staphylococcus xylosus_B, 95.0, 77.99, 0.25; GCF_002902785.1, s__Staphylococcus delphini, 95.0, 77.93, 0.17; GCF_002901995.1, s__Staphylococcus schleiferi, 95.0, 77.85, 0.19</t>
  </si>
  <si>
    <t>d__Bacteria;p__Proteobacteria;c__Alphaproteobacteria;o__Acetobacterales;f__Acetobacteraceae;g__Acetobacter;s__Acetobacter orientalis</t>
  </si>
  <si>
    <t>GCF_000963965.1</t>
  </si>
  <si>
    <t>d__Bacteria;p__Proteobacteria;c__Alphaproteobacteria;o__Acetobacterales;f__Acetobacteraceae;g__Acetobacter;s__</t>
  </si>
  <si>
    <t>GCF_000963925.1, s__Acetobacter cibinongensis, 95.0, 80.54, 0.45; GCF_001580995.1, s__Acetobacter senegalensis, 95.0, 79.63, 0.33; GCF_000963945.1, s__Acetobacter indonesiensis, 95.0, 79.56, 0.33; GCF_001580915.1, s__Acetobacter tropicalis, 95.0, 79.14, 0.31; GCF_000613905.1, s__Acetobacter persici, 95.0, 79.01, 0.27; GCF_001628715.1, s__Acetobacter oryzifermentans, 95.0, 78.99, 0.25; GCF_002276555.1, s__Acetobacter fabarum, 95.0, 78.98, 0.3; GCF_002005445.1, s__Acetobacter aceti_B, 95.0, 78.97, 0.06; GCF_002153605.1, s__Acetobacter malorum_A, 95.0, 78.9, 0.28; GCF_001499675.1, s__Acetobacter ghanensis, 95.0, 78.88, 0.29; GCF_000964225.1, s__Acetobacter syzygii, 95.0, 78.87, 0.26; GCF_000613865.1, s__Acetobacter okinawensis, 95.0, 78.86, 0.27; GCF_001580615.1, s__Acetobacter malorum, 95.0, 78.7, 0.27; GCF_001580535.1, s__Acetobacter cerevisiae, 95.0, 78.63, 0.3; GCF_001183745.1, s__Acetobacter pasteurianus_B, 95.0, 78.61, 0.29; GCF_001581005.1, s__Acetobacter orleanensis, 95.0, 78.58, 0.29; GCF_001766235.1, s__Acetobacter ascendens, 95.0, 78.58, 0.28; GCF_002738225.1, s__Acetobacter pomorum, 95.0, 78.3, 0.25; GCF_000613285.1, s__Acetobacter papayae, 95.0, 78.22, 0.22; GCF_000285275.1, s__Acetobacter pasteurianus, 95.0, 78.22, 0.28; GCF_002153655.1, s__Acetobacter okinawensis_A, 95.0, 78.12, 0.26; GCF_002153485.1, s__Acetobacter sp002153485, 95.0, 77.96, 0.19; GCF_000963905.1, s__Acetobacter aceti, 95.0, 77.78, 0.06; GCF_000429165.1, s__Acetobacter nitrogenifigens, 95.0, 77.65, 0.06; GCA_002409645.1, s__Acetobacter sp002409645, 95.0, 77.2, 0.06</t>
  </si>
  <si>
    <t>d__Bacteria;p__Thermotogota;c__Thermotogae;o__Thermotogales;f__Thermotogaceae;g__Pseudothermotoga_A;s__Pseudothermotoga_A caldifontis</t>
  </si>
  <si>
    <t>d__Bacteria;p__Thermotogota;c__Thermotogae;o__Thermotogales;f__Thermotogaceae;g__Pseudothermotoga_A;s__</t>
  </si>
  <si>
    <t>GCF_000816145.1, s__Pseudothermotoga_A hypogea, 95.0, 78.47, 0.51; GCA_003510135.1, s__Pseudothermotoga_A sp003510135, 95.0, 78.32, 0.45</t>
  </si>
  <si>
    <t>d__Bacteria;p__Firmicutes;c__Bacilli;o__Bacillales;f__Halobacillaceae;g__Halobacillus;s__Halobacillus mangrovi</t>
  </si>
  <si>
    <t>d__Bacteria;p__Firmicutes;c__Bacilli;o__Bacillales;f__Halobacillaceae;g__Halobacillus;s__</t>
  </si>
  <si>
    <t>GCF_000284515.1, s__Halobacillus halophilus, 95.0, 79.24, 0.24; GCF_900166575.1, s__Halobacillus salinus, 95.0, 79.11, 0.21; GCF_900104185.1, s__Halobacillus aidingensis, 95.0, 78.93, 0.25; GCF_900113125.1, s__Halobacillus alkaliphilus, 95.0, 78.79, 0.25; GCF_001592845.1, s__Halobacillus sp001592845, 95.0, 78.57, 0.19; GCF_900114165.1, s__Halobacillus dabanensis, 95.0, 78.56, 0.24; GCF_900108515.1, s__Halobacillus karajensis, 95.0, 78.46, 0.22; GCF_000425705.1, s__Halobacillus kuroshimensis, 95.0, 78.29, 0.2</t>
  </si>
  <si>
    <t>d__Bacteria;p__Actinobacteriota;c__Actinobacteria;o__Mycobacteriales;f__Mycobacteriaceae;g__Corynebacterium;s__Corynebacterium atypicum</t>
  </si>
  <si>
    <t>GCA_002162115.1, s__Corynebacterium ulcerans_A, 95.0, 80.54, 0.1; GCF_001941485.1, s__Corynebacterium frankenforstense, 95.0, 80.23, 0.59; GCF_000344785.1, s__Corynebacterium callunae, 95.0, 79.32, 0.06; GCF_000590555.1, s__Corynebacterium argentoratense, 95.0, 78.68, 0.11; GCF_001941445.1, s__Corynebacterium aquilae, 95.0, 78.48, 0.13; GCF_001457455.1, s__Corynebacterium diphtheriae, 95.0, 78.47, 0.08; GCF_900187135.1, s__Corynebacterium ulcerans, 95.0, 78.45, 0.08; GCF_002155265.1, s__Corynebacterium pseudotuberculosis, 95.0, 78.42, 0.07; GCF_000550805.1, s__Corynebacterium vitaeruminis, 95.0, 78.37, 0.33; GCF_002355155.1, s__Corynebacterium glutamicum_A, 95.0, 78.33, 0.08; GCF_001643015.1, s__Corynebacterium crudilactis, 95.0, 78.32, 0.07; GCF_000011325.1, s__Corynebacterium glutamicum, 95.0, 78.31, 0.08; GCF_000375365.1, s__Corynebacterium mastitidis, 95.0, 78.29, 0.34; GCF_000819445.1, s__Corynebacterium humireducens, 95.0, 78.25, 0.3; GCF_001586215.1, s__Corynebacterium simulans, 95.0, 78.18, 0.14; GCF_000980815.1, s__Corynebacterium camporealensis, 95.0, 78.17, 0.16; GCF_001021045.1, s__Corynebacterium testudinoris, 95.0, 78.17, 0.22; GCF_001021065.1, s__Corynebacterium uterequi, 95.0, 78.16, 0.22; GCF_900103625.1, s__Corynebacterium mycetoides, 95.0, 78.15, 0.24; GCF_000835165.1, s__Corynebacterium marinum, 95.0, 78.11, 0.32; GCF_001277995.1, s__Corynebacterium deserti, 95.0, 78.1, 0.09; GCF_000442645.1, s__Corynebacterium maris, 95.0, 78.09, 0.27; GCF_000577555.1, s__Corynebacterium jeddahense, 95.0, 78.05, 0.25; GCF_000341345.1, s__Corynebacterium halotolerans, 95.0, 78.01, 0.35; GCF_900105505.1, s__Corynebacterium coyleae, 95.0, 78.01, 0.16; GCF_000296405.1, s__Corynebacterium otitidis, 95.0, 77.99, 0.3; GCF_001815935.1, s__Corynebacterium sp001815935, 95.0, 77.98, 0.26; GCF_001021025.1, s__Corynebacterium epidermidicanis, 95.0, 77.98, 0.09; GCF_000739455.1, s__Corynebacterium imitans, 95.0, 77.96, 0.25; GCF_900078305.2, s__Corynebacterium bouchesdurhonense, 95.0, 77.95, 0.27; GCF_000011305.1, s__Corynebacterium efficiens, 95.0, 77.92, 0.18; GCF_000767055.1, s__Corynebacterium doosanense, 95.0, 77.92, 0.26; GCF_000833575.1, s__Corynebacterium singulare, 95.0, 77.92, 0.16; GCF_001767255.1, s__Corynebacterium sp001767255, 95.0, 77.91, 0.13; GCF_001941465.1, s__Corynebacterium flavescens, 95.0, 77.87, 0.13; GCF_900177745.1, s__Corynebacterium pollutisoli, 95.0, 77.85, 0.3; GCF_003065405.1, s__Corynebacterium sp003065405, 95.0, 77.85, 0.26; GCF_001941425.1, s__Corynebacterium ammoniagenes, 95.0, 77.81, 0.09; GCF_900176865.1, s__Corynebacterium fournierii, 95.0, 77.79, 0.24; GCF_000988205.1, s__Corynebacterium minutissimum_A, 95.0, 77.75, 0.17; GCF_002563965.1, s__Corynebacterium renale, 95.0, 77.74, 0.14; GCF_003070865.1, s__Corynebacterium sp003070865, 95.0, 77.72, 0.24; GCF_001941345.1, s__Corynebacterium stationis, 95.0, 77.72, 0.08; GCF_000022905.1, s__Corynebacterium aurimucosum, 95.0, 77.71, 0.19; GCF_900105305.1, s__Corynebacterium timonense, 95.0, 77.7, 0.24; GCF_001412105.1, s__Corynebacterium oculi, 95.0, 77.7, 0.24; GCF_000420605.1, s__Corynebacterium massiliense, 95.0, 77.67, 0.24; GCF_000747315.1, s__Corynebacterium ureicelerivorans, 95.0, 77.67, 0.22; GCF_000411375.1, s__Corynebacterium pyruviciproducens, 95.0, 77.65, 0.15; GCF_002287505.1, s__Corynebacterium glaucum, 95.0, 77.62, 0.2; GCF_001831515.1, s__Corynebacterium sp001831515, 95.0, 77.61, 0.23; GCF_002273005.1, s__Corynebacterium hadale, 95.0, 77.61, 0.25; GCF_900169525.1, s__Corynebacterium sp900169525, 95.0, 77.59, 0.19; GCF_900156035.1, s__Corynebacterium afermentans, 95.0, 77.54, 0.23; GCF_001412085.1, s__Corynebacterium lowii, 95.0, 77.54, 0.22; GCF_900155535.1, s__Corynebacterium urinapleomorphum, 95.0, 77.53, 0.19; GCF_000550785.1, s__Corynebacterium casei, 95.0, 77.52, 0.08; GCF_000159635.1, s__Corynebacterium lipophiloflavum, 95.0, 77.51, 0.22; GCF_002994655.1, s__Corynebacterium sp002994655, 95.0, 77.5, 0.19; GCF_000143825.1, s__Corynebacterium genitalium, 95.0, 77.49, 0.19; GCA_002339505.1, s__Corynebacterium sp002339505, 95.0, 77.48, 0.27; GCF_000156615.2, s__Corynebacterium pseudogenitalium, 96.4, 77.47, 0.14; GCF_001941565.1, s__Corynebacterium phocae, 95.0, 77.47, 0.09; GCF_000478175.1, s__Corynebacterium sp000478175, 95.0, 77.44, 0.14; GCF_000372385.1, s__Corynebacterium ciconiae, 95.0, 77.42, 0.14; GCF_001263755.1, s__Corynebacterium riegelii, 95.0, 77.42, 0.15; GCF_900187295.1, s__Corynebacterium cystitidis, 95.0, 77.39, 0.1; GCF_900113445.1, s__Corynebacterium spheniscorum, 95.0, 77.38, 0.1; GCF_001836165.1, s__Corynebacterium sp001836165, 95.0, 77.38, 0.17; GCF_002861385.1, s__Corynebacterium aurimucosum_C, 95.0, 77.33, 0.17; GCF_001807265.1, s__Corynebacterium sp001807265, 95.0, 77.33, 0.25; GCF_001806875.1, s__Corynebacterium sp001806875, 95.0, 77.32, 0.12; GCF_900176155.1, s__Corynebacterium glucuronolyticum, 95.0, 77.31, 0.13; GCA_001764565.1, s__Corynebacterium concisus, 95.0, 77.3, 0.22; GCF_000175375.1, s__Corynebacterium matruchotii, 95.0, 77.28, 0.09; GCF_001875725.1, s__Corynebacterium sp001875725, 95.0, 77.27, 0.15; GCF_900156665.1, s__Corynebacterium appendicis, 95.0, 77.26, 0.21; GCF_000759055.1, s__Corynebacterium tuscaniense, 95.0, 77.26, 0.12; GCF_900092335.1, s__Corynebacterium phoceense, 95.0, 77.16, 0.21; GCF_001812805.1, s__Corynebacterium sp001812805, 95.0, 77.04, 0.14; GCF_000175635.1, s__Corynebacterium tuberculostearicum_B, 96.4, 77.0, 0.14; GCF_000159115.1, s__Corynebacterium accolens, 95.0, 76.99, 0.17; GCF_001875665.1, s__Corynebacterium sp001875665, 95.0, 76.98, 0.13; GCF_000318135.1, s__Corynebacterium durum, 95.0, 76.96, 0.08; GCF_000159135.1, s__Corynebacterium striatum, 95.0, 76.93, 0.14; GCF_002154655.1, s__Corynebacterium kefirresidentii, 95.0, 76.9, 0.12; GCF_000805675.1, s__Corynebacterium minutissimum, 95.0, 76.87, 0.15; GCF_000372085.1, s__Corynebacterium capitovis, 95.0, 76.86, 0.18; GCF_001807205.1, s__Corynebacterium sp001807205, 95.0, 76.84, 0.16; GCF_001059565.1, s__Corynebacterium aurimucosum_E, 95.0, 76.78, 0.14; GCF_000373805.1, s__Corynebacterium pilosum, 95.0, 76.75, 0.17; GCF_000379425.1, s__Corynebacterium lubricantis, 95.0, 76.74, 0.11; GCF_000375525.1, s__Corynebacterium propinquum, 95.0, 76.63, 0.08; GCF_002967075.1, s__Corynebacterium sp002967075, 95.0, 76.52, 0.08</t>
  </si>
  <si>
    <t>d__Bacteria;p__Proteobacteria;c__Gammaproteobacteria;o__Chromatiales;f__Sedimenticolaceae;g__MONJU;s__MONJU sp000801295</t>
  </si>
  <si>
    <t>d__Bacteria;p__Proteobacteria;c__Gammaproteobacteria;o__Chromatiales;f__Sedimenticolaceae;g__;s__</t>
  </si>
  <si>
    <t>d__Bacteria;p__Bacteroidota;c__Bacteroidia;o__Bacteroidales;f__Porphyromonadaceae;g__Porphyromonas;s__Porphyromonas gingivalis</t>
  </si>
  <si>
    <t>GCF_000010505.1</t>
  </si>
  <si>
    <t>d__Bacteria;p__Bacteroidota;c__Bacteroidia;o__Bacteroidales;f__Porphyromonadaceae;g__Porphyromonas;s__</t>
  </si>
  <si>
    <t>GCF_000378065.1, s__Porphyromonas gulae, 95.0, 92.43, 0.84; GCA_003096695.1, s__Porphyromonas loveana, 95.0, 80.1, 0.42; GCF_000379945.1, s__Porphyromonas macacae, 95.0, 78.25, 0.07</t>
  </si>
  <si>
    <t>d__Bacteria;p__Proteobacteria;c__Alphaproteobacteria;o__Caulobacterales;f__Caulobacteraceae;g__Caulobacter;s__Caulobacter sp000019145</t>
  </si>
  <si>
    <t>d__Bacteria;p__Proteobacteria;c__Alphaproteobacteria;o__Caulobacterales;f__Caulobacteraceae;g__Caulobacter;s__</t>
  </si>
  <si>
    <t>GCF_001426905.1, s__Caulobacter sp001426905, 95.0, 89.24, 0.74; GCF_900114015.1, s__Caulobacter sp900114015, 95.0, 88.73, 0.66; GCF_000712075.1, s__Caulobacter sp000712075, 95.0, 88.7, 0.68; GCF_000426025.1, s__Caulobacter sp000426025, 95.0, 88.64, 0.64; GCF_000745545.1, s__Caulobacter henricii_C, 95.0, 88.54, 0.63; GCF_001427665.1, s__Caulobacter sp001427665, 95.0, 88.45, 0.68; GCF_000281955.1, s__Caulobacter sp000281955, 95.0, 88.34, 0.66; GCF_001426985.1, s__Caulobacter sp001426985, 95.0, 88.2, 0.63; GCF_002737765.1, s__Caulobacter sp002737765, 95.0, 84.97, 0.77; GCF_000744465.1, s__Caulobacter henricii_A, 95.0, 84.64, 0.66; GCF_003185805.1, s__Caulobacter sp003185805, 95.0, 84.44, 0.61; GCF_001449105.1, s__Caulobacter vibrioides_C, 95.0, 84.12, 0.6; GCA_003094595.1, s__Caulobacter sp003094595, 95.0, 84.06, 0.57; GCF_002742625.1, s__Caulobacter sp002742625, 95.0, 84.01, 0.61; GCF_000799245.1, s__Caulobacter sp000799245, 95.0, 84.0, 0.61; GCA_002280875.1, s__Caulobacter sp002280875, 95.0, 83.99, 0.73; GCF_002858925.1, s__Caulobacter sp002858925, 95.0, 83.92, 0.58; GCF_002858845.1, s__Caulobacter flavus, 95.0, 83.91, 0.56; GCF_003116815.1, s__Caulobacter sp003116815, 95.0, 83.77, 0.58; GCF_001556515.1, s__Caulobacter sp001556515, 95.0, 83.5, 0.64; GCF_002742635.1, s__Caulobacter sp002742635, 95.0, 83.27, 0.64; GCF_000372645.1, s__Caulobacter vibrioides_E, 95.0, 83.14, 0.65; GCA_003243465.1, s__Caulobacter segnis_A, 95.0, 83.06, 0.63; GCF_001414055.1, s__Caulobacter henricii, 95.0, 82.99, 0.65; GCF_000092285.1, s__Caulobacter segnis, 95.0, 82.98, 0.63; GCF_002737755.1, s__Caulobacter sp002737755, 95.0, 82.95, 0.64; GCF_003060965.1, s__Caulobacter sp003060965, 95.0, 82.91, 0.69; GCF_002858865.1, s__Caulobacter vibrioides, 95.0, 82.81, 0.67; GCA_002310375.2, s__Caulobacter vibrioides_D, 95.0, 82.7, 0.66; GCA_002280275.1, s__Caulobacter vibrioides_A, 95.0, 82.52, 0.69; GCF_002742645.1, s__Caulobacter sp002742645, 95.0, 82.32, 0.59; GCF_002749615.1, s__Caulobacter mirabilis, 95.0, 80.29, 0.49; GCA_001896875.1, s__Caulobacter sp001896875, 95.0, 79.6, 0.47</t>
  </si>
  <si>
    <t>d__Bacteria;p__Actinobacteriota;c__Actinobacteria;o__Actinomycetales;f__Microbacteriaceae;g__Rhodoluna;s__Rhodoluna planktonica</t>
  </si>
  <si>
    <t>d__Bacteria;p__Actinobacteriota;c__Actinobacteria;o__Actinomycetales;f__Microbacteriaceae;g__Rhodoluna;s__</t>
  </si>
  <si>
    <t>GCF_000699505.1, s__Rhodoluna lacicola, 95.0, 78.43, 0.2</t>
  </si>
  <si>
    <t>d__Bacteria;p__Campylobacterota;c__Campylobacteria;o__Campylobacterales;f__Arcobacteraceae;g__Aliarcobacter;s__Aliarcobacter skirrowii</t>
  </si>
  <si>
    <t>GCF_001572925.1</t>
  </si>
  <si>
    <t>d__Bacteria;p__Campylobacterota;c__Campylobacteria;o__Campylobacterales;f__Arcobacteraceae;g__Aliarcobacter;s__</t>
  </si>
  <si>
    <t>GCF_001572875.1, s__Aliarcobacter cryaerophilus_A, 95.0, 87.05, 0.72; GCF_002993025.1, s__Aliarcobacter cryaerophilus_B, 95.0, 85.76, 0.7; GCF_002992955.1, s__Aliarcobacter cryaerophilus, 95.0, 84.87, 0.71; GCF_001695255.1, s__Aliarcobacter porcinus, 95.0, 83.9, 0.72; GCF_001695395.1, s__Aliarcobacter thereius, 95.0, 83.74, 0.73; GCF_000585155.1, s__Aliarcobacter faecis, 95.0, 82.75, 0.72; GCF_000522465.1, s__Aliarcobacter cibarius, 95.0, 82.49, 0.64; GCF_000585115.1, s__Aliarcobacter lanthieri, 95.0, 81.82, 0.67; GCF_900187115.1, s__Aliarcobacter butzleri, 95.0, 81.73, 0.63; GCF_003063295.1, s__Aliarcobacter sp003063295, 95.0, 81.23, 0.61; GCF_000284235.1, s__Aliarcobacter sp000284235, 95.0, 80.52, 0.6; GCA_002452915.1, s__Aliarcobacter sp002452915, 95.0, 80.34, 0.47; GCF_003063245.1, s__Aliarcobacter sp003063245, 95.0, 79.92, 0.53</t>
  </si>
  <si>
    <t>d__Bacteria;p__Proteobacteria;c__Gammaproteobacteria;o__Pseudomonadales;f__Cellvibrionaceae;g__Microbulbifer;s__Microbulbifer agarilyticus_A</t>
  </si>
  <si>
    <t>d__Bacteria;p__Proteobacteria;c__Gammaproteobacteria;o__Pseudomonadales;f__Cellvibrionaceae;g__Microbulbifer;s__</t>
  </si>
  <si>
    <t>GCF_000220505.1, s__Microbulbifer agarilyticus_B, 95.0, 88.59, 0.82; GCF_000708675.1, s__Microbulbifer sp000708675, 95.0, 81.64, 0.51; GCF_001639145.1, s__Microbulbifer sp001639145, 95.0, 81.27, 0.53; GCF_002959965.1, s__Microbulbifer pacificus, 95.0, 80.51, 0.47; GCF_002009015.1, s__Microbulbifer mangrovi, 95.0, 80.41, 0.46; GCF_900129095.1, s__Microbulbifer donghaiensis, 95.0, 79.19, 0.32; GCF_001641755.2, s__Microbulbifer sp001641755, 95.0, 79.09, 0.32; GCF_003076275.1, s__Microbulbifer sp003076275, 95.0, 79.03, 0.17; GCF_001750105.1, s__Microbulbifer aggregans, 95.0, 79.01, 0.31; GCF_900107725.1, s__Microbulbifer marinus, 95.0, 78.96, 0.33; GCF_000380565.1, s__Microbulbifer variabilis, 95.0, 78.53, 0.15; GCF_900100355.1, s__Microbulbifer yueqingensis, 95.0, 78.5, 0.31; GCF_900112305.1, s__Microbulbifer thermotolerans, 95.0, 77.83, 0.23</t>
  </si>
  <si>
    <t>d__Bacteria;p__Proteobacteria;c__Gammaproteobacteria;o__Enterobacterales;f__Enterobacteriaceae;g__Cronobacter;s__Cronobacter sakazakii</t>
  </si>
  <si>
    <t>d__Bacteria;p__Proteobacteria;c__Gammaproteobacteria;o__Enterobacterales;f__Enterobacteriaceae;g__Cronobacter;s__</t>
  </si>
  <si>
    <t>GCF_001277215.2, s__Cronobacter malonaticus, 95.0, 94.99, 0.91; GCF_001277175.1, s__Cronobacter universalis, 95.0, 93.69, 0.9; GCF_000027065.2, s__Cronobacter turicensis, 95.0, 92.37, 0.88; GCF_001277235.1, s__Cronobacter dublinensis, 95.0, 89.62, 0.84; GCF_001277195.1, s__Cronobacter muytjensii, 95.0, 89.53, 0.86; GCF_001277255.1, s__Cronobacter condimenti, 95.0, 87.92, 0.83</t>
  </si>
  <si>
    <t>d__Bacteria;p__Firmicutes;c__Bacilli;o__Bacillales;f__Bacillaceae;g__Bacillus;s__Bacillus safensis</t>
  </si>
  <si>
    <t>GCF_000691165.1</t>
  </si>
  <si>
    <t>GCF_001307105.1, s__Bacillus australimaris, 95.0, 93.02, 0.92; GCF_900186955.1, s__Bacillus pumilus, 95.0, 91.4, 0.9; GCF_000715205.1, s__Bacillus zhangzhouensis, 95.0, 90.68, 0.91; GCF_002744245.1, s__Bacillus pumilus_M, 95.0, 89.43, 0.85; GCF_000300535.1, s__Bacillus xiamenensis, 95.0, 89.31, 0.89; GCF_000691145.1, s__Bacillus altitudinis, 95.0, 88.96, 0.9; GCA_001938995.1, s__Bacillus pumilus_G, 95.0, 85.93, 0.84; GCF_000011645.1, s__Bacillus licheniformis, 95.46, 79.62, 0.16; GCF_000009045.1, s__Bacillus subtilis, 95.0, 79.22, 0.17; GCF_001042485.2, s__Bacillus paralicheniformis, 95.07, 79.11, 0.16; GCA_000245335.1, s__Bacillus mojavensis, 95.47, 78.96, 0.18; GCF_001278705.1, s__Bacillus gobiensis, 95.0, 78.88, 0.1; GCF_900166645.1, s__Bacillus sonorensis_A, 95.0, 78.77, 0.15; GCF_000196735.1, s__Bacillus amyloliquefaciens, 95.0, 78.74, 0.17; GCA_000245315.1, s__Bacillus vallismortis, 95.0, 78.67, 0.18; GCF_001517105.1, s__Bacillus halotolerans, 95.47, 78.6, 0.17; GCF_001939535.1, s__Bacillus licheniformis_A, 95.0, 78.5, 0.17; GCF_001274925.1, s__Bacillus marinus, 95.0, 78.44, 0.17; GCF_000332645.1, s__Bacillus inaquosorum, 95.0, 78.39, 0.17; GCF_001969855.1, s__Bacillus haynesii, 95.46, 78.31, 0.15; GCF_000507145.1, s__Bacillus tequilensis, 95.0, 78.28, 0.17; GCF_000262045.1, s__Bacillus siamensis, 95.0, 78.25, 0.16; GCF_001584335.1, s__Bacillus atrophaeus, 95.0, 78.24, 0.18; GCF_001461825.1, s__Bacillus velezensis, 95.0, 78.18, 0.15; GCF_001042475.2, s__Bacillus glycinifermentans, 95.0, 78.11, 0.15; GCF_001584325.1, s__Bacillus nakamurai, 95.0, 78.11, 0.18; GCF_002153395.1, s__Bacillus subtilis_G, 95.0, 77.99, 0.18; GCF_001969815.1, s__Bacillus swezeyi, 95.0, 77.86, 0.16; GCF_001592005.1, s__Bacillus sonorensis, 95.0, 77.74, 0.16</t>
  </si>
  <si>
    <t>d__Bacteria;p__Firmicutes;c__Bacilli;o__Lactobacillales;f__Streptococcaceae;g__Streptococcus;s__Streptococcus cristatus_B</t>
  </si>
  <si>
    <t>GCF_000385925.1</t>
  </si>
  <si>
    <t>GCF_000222765.1, s__Streptococcus cristatus, 95.0, 92.89, 0.88; GCF_001578775.1, s__Streptococcus cristatus_A, 95.0, 92.29, 0.8; GCF_000767835.1, s__Streptococcus sinensis, 95.0, 88.81, 0.73; GCF_001078705.1, s__Streptococcus sanguinis_D, 95.0, 85.48, 0.54; GCF_000194945.1, s__Streptococcus sanguinis, 95.0, 85.41, 0.55; GCF_000212855.1, s__Streptococcus sanguinis_A, 95.0, 85.13, 0.54; GCF_000212815.1, s__Streptococcus sanguinis_C, 95.0, 85.08, 0.55; GCA_001578795.1, s__Streptococcus gordonii_A, 95.0, 84.01, 0.47; GCF_001553855.1, s__Streptococcus gordonii, 95.0, 83.94, 0.48; GCF_000220065.1, s__Streptococcus sp000220065, 95.0, 83.35, 0.46; GCF_002356415.1, s__Streptococcus oralis_F, 95.0, 82.58, 0.35; GCF_002096335.1, s__Streptococcus oralis_Z, 95.0, 82.27, 0.35; GCF_000279535.1, s__Streptococcus infantis_I, 95.0, 82.23, 0.33; GCF_000253155.1, s__Streptococcus oralis_L, 95.0, 82.19, 0.36; GCF_000187465.1, s__Streptococcus infantis, 95.0, 82.14, 0.3; GCF_000235485.1, s__Streptococcus sp000235485, 95.0, 82.03, 0.35; GCF_900104285.1, s__Streptococcus sp900104285, 95.0, 81.99, 0.36; GCA_000223335.2, s__Streptococcus infantis_H, 95.0, 81.98, 0.31; GCF_001579175.1, s__Streptococcus oralis_O, 95.0, 81.97, 0.32; GCF_000722815.1, s__Streptococcus mitis_AG, 95.0, 81.97, 0.34; GCF_000215385.1, s__Streptococcus infantis_B, 95.0, 81.94, 0.33; GCF_000479315.1, s__Streptococcus sp000479315, 95.0, 81.89, 0.31; GCF_000382805.1, s__Streptococcus oralis_AC, 95.0, 81.87, 0.34; GCF_000221165.1, s__Streptococcus mitis_AX, 95.0, 81.85, 0.4; GCF_001070815.1, s__Streptococcus pseudopneumoniae_P, 95.0, 81.85, 0.33; GCF_001579025.1, s__Streptococcus oralis_X, 95.0, 81.83, 0.33; GCF_002355895.1, s__Streptococcus sp002355895, 95.0, 81.78, 0.32; GCF_002014885.1, s__Streptococcus oralis, 95.0, 81.78, 0.33; GCF_000963255.1, s__Streptococcus infantis_F, 95.0, 81.77, 0.29; GCA_000831085.1, s__Streptococcus sp000831085, 95.0, 81.72, 0.33; GCF_001074565.1, s__Streptococcus pseudopneumoniae_J, 95.0, 81.71, 0.33; GCF_000411475.1, s__Streptococcus sp000411475, 95.0, 81.69, 0.34; GCF_000959945.1, s__Streptococcus oralis_B, 95.0, 81.69, 0.36; GCF_002093545.1, s__Streptococcus oralis_C, 95.0, 81.67, 0.35; GCF_001075875.1, s__Streptococcus oralis_I, 95.0, 81.67, 0.29; GCF_002096615.1, s__Streptococcus oralis_U, 95.0, 81.66, 0.38; GCF_001588645.1, s__Streptococcus oralis_AB, 95.0, 81.65, 0.33; GCF_000220045.1, s__Streptococcus mitis_AP, 95.0, 81.63, 0.31; GCF_002386345.1, s__Streptococcus oralis_S, 95.0, 81.62, 0.34; GCF_002096675.1, s__Streptococcus dentisani, 95.0, 81.62, 0.36; GCF_001070805.1, s__Streptococcus pseudopneumoniae_O, 95.0, 81.61, 0.32; GCF_001553685.1, s__Streptococcus sp001553685, 95.0, 81.61, 0.28; GCF_000222705.1, s__Streptococcus mitis_AY, 95.0, 81.59, 0.32; GCF_001076775.1, s__Streptococcus pseudopneumoniae_G, 95.0, 81.58, 0.32; GCF_000960035.1, s__Streptococcus oralis_G, 95.0, 81.58, 0.35; GCF_001579525.1, s__Streptococcus oralis_M, 95.0, 81.56, 0.36; GCF_002096445.1, s__Streptococcus oralis_N, 95.0, 81.55, 0.35; GCF_002096595.1, s__Streptococcus oralis_D, 95.0, 81.54, 0.34; GCF_000186465.1, s__Streptococcus australis, 95.0, 81.53, 0.31; GCF_001810785.1, s__Streptococcus sp001810785, 95.0, 81.53, 0.34; GCF_002096685.1, s__Streptococcus oralis_AD, 95.0, 81.51, 0.35; GCF_001983955.1, s__Streptococcus oralis_H, 95.0, 81.5, 0.33; GCF_001650315.1, s__Streptococcus sp001650315, 95.0, 81.49, 0.33; GCF_001578705.1, s__Streptococcus oralis_J, 95.0, 81.48, 0.35; GCF_001578935.1, s__Streptococcus oralis_R, 95.0, 81.47, 0.32; GCF_900095845.1, s__Streptococcus timonensis, 95.0, 81.47, 0.28; GCF_001587175.1, s__Streptococcus sp001587175, 95.0, 81.47, 0.33; GCF_000146585.1, s__Streptococcus mitis_AZ, 95.0, 81.46, 0.32; GCF_002096815.1, s__Streptococcus mitis_AD, 95.0, 81.38, 0.31; GCF_001073155.1, s__Streptococcus parasanguinis_D, 95.0, 81.37, 0.29; GCF_001814775.1, s__Streptococcus sp001814775, 95.0, 81.37, 0.3; GCF_000314795.2, s__Streptococcus sp000314795, 95.0, 81.27, 0.3; GCF_001811505.1, s__Streptococcus sp001811505, 95.0, 81.26, 0.29; GCF_002096835.1, s__Streptococcus mitis_W, 95.0, 81.25, 0.33; GCA_000180035.1, s__Streptococcus parasanguinis_C, 95.0, 81.25, 0.3; GCA_000223255.2, s__Streptococcus infantis_G, 95.0, 81.24, 0.29; GCF_002096355.1, s__Streptococcus oralis_T, 95.0, 81.22, 0.34; GCF_002096255.1, s__Streptococcus oralis_AE, 95.0, 81.2, 0.35; GCF_002096435.1, s__Streptococcus oralis_AA, 95.0, 81.19, 0.34; GCF_002096755.1, s__Streptococcus mitis_AC, 95.0, 81.18, 0.31; GCF_001073085.1, s__Streptococcus pseudopneumoniae_M, 95.0, 81.17, 0.28; GCF_001068775.1, s__Streptococcus pseudopneumoniae_N, 95.0, 81.16, 0.3; GCF_000287715.1, s__Streptococcus oralis_Y, 95.0, 81.13, 0.34; GCF_001074155.1, s__Streptococcus pseudopneumoniae_A, 95.0, 81.09, 0.33; GCF_000257845.1, s__Streptococcus oralis_W, 95.0, 81.09, 0.36; GCF_001281025.1, s__Streptococcus mitis_AK, 95.0, 81.06, 0.35; GCF_002096925.1, s__Streptococcus mitis_AF, 95.0, 81.05, 0.32; GCF_000164675.2, s__Streptococcus parasanguinis, 95.0, 81.05, 0.3; GCF_000963275.1, s__Streptococcus parasanguinis_B, 95.0, 81.0, 0.29; GCF_002014755.1, s__Streptococcus mitis, 95.0, 81.0, 0.35; GCF_000344275.1, s__Streptococcus oralis_E, 95.0, 80.99, 0.3; GCF_001075675.1, s__Streptococcus oralis_V, 95.0, 80.98, 0.36; GCF_000259505.1, s__Streptococcus sp000259505, 95.0, 80.92, 0.32; GCA_001579665.1, s__Streptococcus mitis_S, 95.0, 80.87, 0.32; GCF_002096895.1, s__Streptococcus mitis_AH, 95.0, 80.81, 0.36; GCF_001808705.1, s__Streptococcus sp001808705, 95.0, 80.81, 0.27; GCF_001579645.1, s__Streptococcus infantis_E, 95.0, 80.79, 0.32; GCF_000413475.1, s__Streptococcus intermedius, 95.0, 80.78, 0.29; GCA_000385835.1, s__Streptococcus mitis_AI, 95.0, 80.72, 0.32; GCA_000448565.1, s__Streptococcus sp000448565, 95.0, 80.68, 0.29; GCF_000722765.1, s__Streptococcus mitis_AQ, 95.0, 80.66, 0.34; GCF_001072375.1, s__Streptococcus pseudopneumoniae_L, 95.0, 80.49, 0.32; GCF_000257785.1, s__Streptococcus constellatus, 95.0, 80.46, 0.32; GCF_001074805.1, s__Streptococcus parasanguinis_A, 95.0, 80.24, 0.3; GCA_001697145.1, s__Streptococcus anginosus_C, 95.0, 79.79, 0.3; GCA_001578865.1, s__Streptococcus sp001578865, 95.0, 79.74, 0.45; GCF_001708305.1, s__Streptococcus himalayensis, 95.0, 79.57, 0.2; GCF_002088025.1, s__Streptococcus anginosus, 95.0, 79.05, 0.31; GCF_000380065.1, s__Streptococcus massiliensis, 95.0, 78.99, 0.28</t>
  </si>
  <si>
    <t>d__Bacteria;p__Bacteroidota;c__Bacteroidia;o__Flavobacteriales;f__Flavobacteriaceae;g__Aequorivita;s__Aequorivita sublithincola</t>
  </si>
  <si>
    <t>d__Bacteria;p__Bacteroidota;c__Bacteroidia;o__Flavobacteriales;f__Flavobacteriaceae;g__Aequorivita;s__</t>
  </si>
  <si>
    <t>GCF_900489835.1, s__Aequorivita antarctica, 95.0, 80.89, 0.63; GCF_900489465.1, s__Aequorivita sp900489465, 95.0, 80.73, 0.58; GCF_001641085.1, s__Aequorivita soesokkakensis, 95.0, 80.67, 0.65; GCF_900489485.1, s__Aequorivita lipolytica, 95.0, 80.56, 0.62; GCA_002364215.1, s__Aequorivita sp002364215, 95.0, 79.89, 0.57; GCF_001573155.1, s__Aequorivita aquimaris, 95.0, 79.75, 0.54; GCF_000952855.1, s__Aequorivita vladivostokensis, 95.0, 79.48, 0.52; GCA_002715485.1, s__Aequorivita sp002715485, 95.0, 79.32, 0.59; GCA_002733915.1, s__Aequorivita sp002733915, 95.0, 79.27, 0.53; GCF_000429125.1, s__Aequorivita capsosiphonis, 95.0, 79.25, 0.51; GCA_002375695.1, s__Aequorivita sp002375695, 95.0, 78.19, 0.38; GCF_900106795.1, s__Aequorivita viscosa, 95.0, 77.89, 0.31</t>
  </si>
  <si>
    <t>d__Bacteria;p__Cyanobacteria;c__Cyanobacteriia;o__Cyanobacteriales;f__Coleofasciculaceae;g__Moorea;s__Moorea producens_A</t>
  </si>
  <si>
    <t>d__Bacteria;p__Cyanobacteria;c__Cyanobacteriia;o__Cyanobacteriales;f__Coleofasciculaceae;g__Moorea;s__</t>
  </si>
  <si>
    <t>GCF_001942495.1, s__Moorea bouillonii, 95.0, 94.96, 0.84; GCF_000211815.1, s__Moorea producens_C, 95.0, 92.89, 0.82</t>
  </si>
  <si>
    <t>d__Bacteria;p__Proteobacteria;c__Alphaproteobacteria;o__Rhodobacterales;f__Rhodobacteraceae;g__Celeribacter;s__Celeribacter ethanolicus</t>
  </si>
  <si>
    <t>GCF_001550095.1</t>
  </si>
  <si>
    <t>d__Bacteria;p__Proteobacteria;c__Alphaproteobacteria;o__Rhodobacterales;f__Rhodobacteraceae;g__Celeribacter;s__</t>
  </si>
  <si>
    <t>GCF_003050785.1, s__Celeribacter persicus, 95.0, 87.31, 0.75; GCF_900113955.1, s__Celeribacter neptunius, 95.0, 83.17, 0.66; GCF_000819565.1, s__Celeribacter indicus, 95.0, 81.99, 0.56; GCF_900114135.1, s__Celeribacter halophilus, 95.0, 81.02, 0.55; GCF_900102315.1, s__Celeribacter baekdonensis, 95.0, 80.76, 0.5; GCF_000299875.1, s__Celeribacter baekdonensis_A, 95.0, 80.75, 0.5; GCF_003047105.1, s__Celeribacter baekdonensis_B, 95.0, 80.69, 0.5</t>
  </si>
  <si>
    <t>d__Bacteria;p__Proteobacteria;c__Gammaproteobacteria;o__Pseudomonadales;f__Marinomonadaceae;g__Marinomonas;s__Marinomonas sp000017285</t>
  </si>
  <si>
    <t>d__Bacteria;p__Proteobacteria;c__Gammaproteobacteria;o__Pseudomonadales;f__Marinomonadaceae;g__Marinomonas;s__</t>
  </si>
  <si>
    <t>GCF_900129155.1, s__Marinomonas polaris, 95.0, 92.01, 0.82; GCF_003259175.1, s__Marinomonas sp003259175, 95.0, 82.42, 0.66; GCF_003259225.1, s__Marinomonas arctica, 95.0, 82.32, 0.68; GCF_003208215.1, s__Marinomonas alcarazii, 95.0, 82.29, 0.7; GCF_000508165.1, s__Marinomonas profundimaris, 95.0, 80.93, 0.58; GCA_003285205.1, s__Marinomonas primoryensis, 95.0, 80.85, 0.51; GCF_000521805.1, s__Marinomonas ushuaiensis, 95.0, 79.92, 0.45; GCF_900089775.1, s__Marinomonas spartinae, 95.0, 79.44, 0.24; GCF_001625355.1, s__Marinomonas sp001625355, 95.0, 79.25, 0.36; GCF_000214215.1, s__Marinomonas posidonica, 95.0, 79.23, 0.31; GCF_000192865.1, s__Marinomonas mediterranea, 95.0, 79.17, 0.11; GCF_001639745.1, s__Marinomonas gallaica, 95.0, 78.84, 0.16; GCF_000153025.1, s__Marinomonas sp000153025, 95.0, 78.57, 0.1; GCF_900089755.1, s__Marinomonas aquimarina, 95.0, 78.51, 0.15; GCF_001418205.1, s__Marinomonas fungiae, 95.0, 78.34, 0.14; GCF_001639725.1, s__Marinomonas atlantica, 95.0, 78.31, 0.15; GCF_001624705.1, s__Marinomonas sp001624705, 95.0, 78.24, 0.11; GCA_002685915.1, s__Marinomonas sp002685915, 95.0, 78.18, 0.16; GCF_002173415.1, s__Marinomonas sp002173415, 95.0, 77.14, 0.1</t>
  </si>
  <si>
    <t>d__Bacteria;p__Proteobacteria;c__Gammaproteobacteria;o__Pseudomonadales;f__Halomonadaceae;g__Cobetia;s__Cobetia amphilecti</t>
  </si>
  <si>
    <t>GCF_000754225.1</t>
  </si>
  <si>
    <t>d__Bacteria;p__Proteobacteria;c__Gammaproteobacteria;o__Pseudomonadales;f__Halomonadaceae;g__Cobetia;s__</t>
  </si>
  <si>
    <t>GCF_001720485.1, s__Cobetia marina, 95.0, 88.72, 0.9; GCF_000591415.1, s__Cobetia crustatorum, 95.0, 84.26, 0.77</t>
  </si>
  <si>
    <t>d__Bacteria;p__Firmicutes;c__Bacilli;o__Lactobacillales;f__Lactobacillaceae;g__Weissella;s__Weissella cibaria</t>
  </si>
  <si>
    <t>GCF_000193635.1</t>
  </si>
  <si>
    <t>GCF_001436895.1, s__Weissella confusa, 95.0, 82.59, 0.55; GCF_000277645.1, s__Weissella koreensis, 95.0, 80.91, 0.1; GCF_001932615.1, s__Weissella jogaejeotgali, 95.0, 80.83, 0.18; GCF_000750535.1, s__Weissella ceti, 95.0, 80.52, 0.24; GCF_001437355.1, s__Weissella viridescens, 95.0, 79.89, 0.17; GCF_001438705.1, s__Weissella kandleri, 95.0, 79.06, 0.13; GCF_000715455.1, s__Weissella hellenica_B, 95.0, 79.03, 0.2; GCF_000691805.2, s__Weissella oryzae, 95.0, 78.93, 0.14; GCF_900094835.1, s__Weissella bombi, 95.0, 78.85, 0.25; GCF_000160575.1, s__Weissella paramesenteroides, 95.0, 78.81, 0.2; GCF_000420365.1, s__Weissella halotolerans, 95.0, 78.75, 0.13; GCF_900095015.1, s__Weissella hellenica_A, 95.0, 78.67, 0.21; GCF_001437425.1, s__Weissella minor, 95.0, 78.63, 0.19</t>
  </si>
  <si>
    <t>d__Bacteria;p__Firmicutes_A;c__Clostridia;o__Clostridiales;f__Clostridiaceae;g__Clostridium;s__Clostridium botulinum_B</t>
  </si>
  <si>
    <t>GCF_000020165.1</t>
  </si>
  <si>
    <t>d__Bacteria;p__Firmicutes_A;c__Clostridia;o__Clostridiales;f__Clostridiaceae;g__Clostridium;s__</t>
  </si>
  <si>
    <t>GCF_000827935.1, s__Clostridium botulinum_A, 95.0, 94.0, 0.86; GCF_001735765.2, s__Clostridium taeniosporum, 95.0, 86.47, 0.74; GCF_900112485.1, s__Clostridium uliginosum, 95.0, 80.85, 0.49; GCF_000473995.1, s__Clostridium saccharobutylicum, 95.0, 79.42, 0.37; GCA_003129525.1, s__Clostridium beijerinckii_D, 95.0, 79.25, 0.35; GCF_000340885.1, s__Clostridium saccharoperbutylacetonicum, 95.0, 78.75, 0.33; GCF_002006445.1, s__Clostridium beijerinckii, 95.0, 78.67, 0.29; GCF_000230835.1, s__Clostridium sp000230835, 95.0, 78.64, 0.31; GCF_002327185.1, s__Clostridium chauvoei, 95.0, 78.54, 0.3; GCF_001458595.1, s__Clostridium neonatale, 95.0, 78.47, 0.32; GCF_900447045.1, s__Clostridium paraputrificum, 95.0, 78.44, 0.23; GCF_002006345.1, s__Clostridium puniceum, 95.0, 78.43, 0.36; GCF_000621745.1, s__Clostridium beijerinckii_A, 95.0, 78.42, 0.3; GCF_002029255.1, s__Clostridium chromiireducens, 95.0, 78.31, 0.31; GCF_000409755.1, s__Clostridium butyricum, 95.0, 78.29, 0.32; GCA_003539755.1, s__Clostridium sp003539755, 95.0, 78.17, 0.28; GCF_000789395.1, s__Clostridium baratii, 95.0, 78.16, 0.3; GCF_900092375.1, s__Clostridium septicum, 95.0, 78.02, 0.26; GCF_002760435.1, s__Clostridium sp002760435, 95.0, 77.82, 0.31; GCF_900086595.1, s__Clostridium nigeriense, 95.0, 77.76, 0.24; GCF_002995745.1, s__Clostridium vincentii, 95.0, 77.68, 0.19; GCF_000753455.2, s__Clostridium sp000753455, 95.0, 77.64, 0.19; GCF_002050515.1, s__Clostridium thermobutyricum, 95.0, 77.61, 0.29; GCA_001916075.1, s__Clostridium sp001916075, 95.0, 77.58, 0.24; GCF_000498355.1, s__Clostridium sp000498355, 95.0, 77.42, 0.32; GCF_900104115.1, s__Clostridium gasigenes, 95.0, 77.39, 0.23; GCF_900217175.1, s__Clostridium tertium, 95.0, 77.36, 0.24; GCF_900116755.1, s__Clostridium sp900116755, 95.0, 77.31, 0.22; GCF_000320405.1, s__Clostridium celatum, 95.0, 77.29, 0.23; GCF_001405015.1, s__Clostridium disporicum, 95.0, 77.27, 0.22; GCF_000577815.1, s__Clostridium saudiense, 95.0, 77.19, 0.21; GCA_900317445.1, s__Clostridium sp900317445, 95.0, 77.17, 0.27; GCF_000401215.1, s__Clostridium sartagoforme, 95.0, 77.15, 0.23; GCA_000435835.1, s__Clostridium sp000435835, 95.0, 76.94, 0.21</t>
  </si>
  <si>
    <t>d__Bacteria;p__Proteobacteria;c__Gammaproteobacteria;o__Pseudomonadales;f__Oleiphilaceae;g__Marinobacter;s__Marinobacter flavimaris</t>
  </si>
  <si>
    <t>GCF_002933295.1</t>
  </si>
  <si>
    <t>GCF_000235625.1, s__Marinobacter manganoxydans, 96.59, 96.7, 0.85; GCF_000166295.1, s__Marinobacter adhaerens, 96.67, 95.96, 0.77; GCF_900188315.1, s__Marinobacter sp900188315, 95.85, 94.6, 0.86; GCA_003030785.1, s__Marinobacter sp003030785, 95.0, 89.88, 0.75; GCF_900188435.1, s__Marinobacter sp900188435, 95.0, 89.27, 0.83; GCF_001650915.1, s__Marinobacter sp001650915, 95.0, 89.24, 0.79; GCF_002933275.1, s__Marinobacter sp002933275, 95.0, 88.6, 0.79; GCF_001717765.1, s__Marinobacter adhaerens_A, 95.0, 87.03, 0.79; GCF_001045555.1, s__Marinobacter subterrani, 95.0, 83.06, 0.64; GCF_002744735.1, s__Marinobacter guineae, 95.0, 82.94, 0.65; GCA_002707215.1, s__Marinobacter sp002707215, 95.0, 82.4, 0.7; GCF_900115175.1, s__Marinobacter gudaonensis, 95.0, 82.05, 0.68; GCF_001447155.2, s__Marinobacter sp001447155, 95.0, 81.28, 0.47; GCF_002258215.1, s__Marinobacter vinifirmus, 95.0, 81.1, 0.51; GCF_000831005.1, s__Marinobacter salarius, 95.0, 81.06, 0.41; GCF_900114925.1, s__Marinobacter pelagius, 95.0, 81.02, 0.57; GCF_000830985.1, s__Marinobacter similis, 95.0, 80.77, 0.5; GCF_001854125.1, s__Marinobacter salinus, 95.0, 80.68, 0.51; GCF_002744715.1, s__Marinobacter sp002744715, 95.0, 80.56, 0.45; GCF_002934325.1, s__Marinobacter persicus_A, 95.0, 80.54, 0.43; GCF_000284615.1, s__Marinobacter hydrocarbonoclasticus, 95.0, 80.5, 0.48; GCA_002732725.1, s__Marinobacter sp002732725, 95.0, 80.36, 0.45; GCF_900114155.1, s__Marinobacter persicus, 95.0, 80.33, 0.47; GCF_000397065.2, s__Marinobacter lipolyticus, 95.0, 80.17, 0.43; GCF_003007715.1, s__Marinobacter shengliensis, 95.0, 80.14, 0.46; GCF_003007675.1, s__Marinobacter sp003007675, 95.0, 80.06, 0.39; GCF_000686085.1, s__Marinobacter sp000686085, 95.0, 80.05, 0.44; GCF_000170835.1, s__Marinobacter algicola, 95.0, 80.03, 0.42; GCF_000347775.1, s__Marinobacter santoriniensis, 95.0, 79.95, 0.46; GCF_900111555.1, s__Marinobacter segnicrescens, 95.0, 79.89, 0.3; GCF_002806975.1, s__Marinobacter aromaticivorans, 95.0, 79.77, 0.43; GCF_000708045.1, s__Marinobacter nitratireducens, 95.0, 79.74, 0.46; GCF_000934705.1, s__Marinobacter excellens, 95.0, 79.68, 0.39; GCF_003007685.1, s__Marinobacter halophilus, 95.0, 79.58, 0.44; GCF_001981305.1, s__Marinobacter lutaoensis, 95.0, 79.42, 0.42; GCA_002726615.1, s__Marinobacter sp002726615, 95.0, 79.33, 0.4; GCF_000421165.1, s__Marinobacter daepoensis, 95.0, 79.26, 0.37; GCF_900142385.1, s__Marinobacter antarcticus, 95.0, 79.01, 0.42; GCF_002407605.1, s__Marinobacter sp002407605, 95.0, 78.93, 0.31; GCF_900115285.1, s__Marinobacter daqiaonensis, 95.0, 78.86, 0.28; GCF_900215155.1, s__Marinobacter sp900215155, 95.0, 78.81, 0.29; GCF_001858325.1, s__Marinobacter sp001858325, 95.0, 78.69, 0.35; GCF_002806945.1, s__Marinobacter salexigens, 95.0, 78.69, 0.36; GCF_900106945.1, s__Marinobacter mobilis, 95.0, 78.6, 0.31; GCF_900114775.1, s__Marinobacter zhejiangensis, 95.0, 78.58, 0.28; GCF_000372805.1, s__Marinobacter lipolyticus_A, 95.0, 78.37, 0.25; GCF_001043175.1, s__Marinobacter psychrophilus, 95.0, 78.27, 0.2; GCF_002563885.1, s__Marinobacter sp002563885, 95.0, 78.22, 0.21; GCF_001752365.1, s__Marinobacter sp001752365, 95.0, 78.22, 0.23; GCF_000169375.1, s__Marinobacter sp000169375, 95.0, 78.04, 0.2</t>
  </si>
  <si>
    <t>d__Bacteria;p__Campylobacterota;c__Desulfurellia;o__Desulfurellales;f__Hippeaceae;g__Hippea;s__Hippea maritima</t>
  </si>
  <si>
    <t>d__Bacteria;p__Campylobacterota;c__Desulfurellia;o__Desulfurellales;f__Hippeaceae;g__Hippea;s__</t>
  </si>
  <si>
    <t>GCF_000526195.1, s__Hippea sp000526195, 95.0, 80.52, 0.55; GCF_000420385.1, s__Hippea alviniae, 95.0, 77.44, 0.22</t>
  </si>
  <si>
    <t>d__Bacteria;p__Firmicutes_A;c__Clostridia;o__Peptostreptococcales;f__Peptostreptococcaceae;g__Paeniclostridium;s__Paeniclostridium sordellii</t>
  </si>
  <si>
    <t>GCA_000953675.1</t>
  </si>
  <si>
    <t>d__Bacteria;p__Firmicutes_A;c__Clostridia;o__Peptostreptococcales;f__Peptostreptococcaceae;g__;s__</t>
  </si>
  <si>
    <t>d__Bacteria;p__Proteobacteria;c__Gammaproteobacteria;o__Pseudomonadales;f__Moraxellaceae;g__Psychrobacter;s__Psychrobacter sp000016885</t>
  </si>
  <si>
    <t>GCA_002385225.1, s__Psychrobacter sp002385225, 95.0, 81.27, 0.59; GCF_900162825.1, s__Psychrobacter piechaudii, 95.0, 80.92, 0.55; GCF_900162815.1, s__Psychrobacter pasteurii, 95.0, 80.91, 0.6; GCF_000213615.1, s__Psychrobacter sp000213615, 95.0, 80.64, 0.51; GCF_000685805.1, s__Psychrobacter phenylpyruvicus, 95.0, 80.19, 0.52; GCF_002313155.2, s__Psychrobacter sp002313155, 95.0, 79.81, 0.43; GCF_000382145.1, s__Psychrobacter lutiphocae, 95.0, 79.33, 0.36; GCF_000511655.1, s__Psychrobacter sp000511655, 95.0, 78.91, 0.17; GCF_001606025.1, s__Psychrobacter alimentarius, 95.0, 78.88, 0.17; GCF_001435295.1, s__Psychrobacter sp001435295, 96.32, 78.7, 0.18; GCA_002836715.1, s__Psychrobacter sp002836715, 95.0, 78.5, 0.18; GCF_001435845.1, s__Psychrobacter sp001435845, 95.0, 78.49, 0.17; GCA_002352555.1, s__Psychrobacter sp002352555, 95.0, 78.44, 0.19; GCF_003148585.1, s__Psychrobacter immobilis, 96.49, 78.38, 0.17; GCF_900168255.1, s__Psychrobacter sp900168255, 95.0, 78.28, 0.17; GCA_002377905.1, s__Psychrobacter sp002377905, 95.0, 78.26, 0.18; GCF_001652315.1, s__Psychrobacter sp001652315, 95.0, 78.19, 0.17; GCF_001593285.1, s__Psychrobacter sp001593285, 95.0, 78.19, 0.17; GCF_000012305.1, s__Psychrobacter arcticus, 95.0, 78.19, 0.19; GCF_002836735.1, s__Psychrobacter sp002836735, 95.0, 78.18, 0.16; GCF_001298525.1, s__Psychrobacter urativorans, 95.0, 78.14, 0.14; GCF_000511065.1, s__Psychrobacter sp000511065, 95.0, 78.13, 0.18; GCF_900016235.2, s__Psychrobacter cibarius, 96.49, 78.0, 0.17; GCF_001444505.1, s__Psychrobacter piscatorii, 96.23, 78.0, 0.17; GCF_002836505.1, s__Psychrobacter sp002836505, 95.0, 78.0, 0.17; GCA_000586455.1, s__Psychrobacter sp000586455, 96.34, 77.94, 0.18; GCF_000247495.1, s__Psychrobacter sp000247495, 95.0, 77.92, 0.15; GCF_000013905.1, s__Psychrobacter cryohalolentis, 95.0, 77.88, 0.17; GCA_002366815.1, s__Psychrobacter sp002366815, 95.0, 77.82, 0.17; GCF_002810365.1, s__Psychrobacter sp002810365, 95.0, 77.71, 0.19; GCA_002414005.1, s__Psychrobacter sp002414005, 95.0, 77.68, 0.19; GCF_900101915.1, s__Psychrobacter pacificensis, 96.23, 77.63, 0.16; GCA_000586435.1, s__Psychrobacter sp000586435, 95.0, 77.63, 0.15; GCA_003530515.1, s__Psychrobacter sp003530515, 96.1, 77.56, 0.16; GCF_001411745.2, s__Psychrobacter glacincola, 96.47, 77.48, 0.16; GCA_002377945.1, s__Psychrobacter sp002377945, 95.0, 77.47, 0.16; GCA_000586475.1, s__Psychrobacter sp000586475, 96.22, 77.47, 0.18; GCF_900163785.1, s__Psychrobacter sp900163785, 95.0, 77.45, 0.16; GCF_003217155.1, s__Psychrobacter fozii, 95.0, 77.43, 0.15; GCF_001921745.1, s__Psychrobacter sp001921745, 95.0, 77.43, 0.15; GCA_002453355.1, s__Psychrobacter sp002453355, 95.0, 77.29, 0.16; GCA_000586415.1, s__Psychrobacter sp000586415, 95.0, 77.26, 0.16; GCA_003542795.1, s__Psychrobacter sp003542795, 95.0, 77.21, 0.16; GCF_000471625.1, s__Psychrobacter aquaticus, 95.0, 77.15, 0.17; GCA_002454875.1, s__Psychrobacter sp002454875, 95.0, 76.97, 0.14</t>
  </si>
  <si>
    <t>d__Bacteria;p__Proteobacteria;c__Gammaproteobacteria;o__Enterobacterales;f__Alteromonadaceae;g__Lacimicrobium;s__Lacimicrobium alkaliphilum_B</t>
  </si>
  <si>
    <t>d__Bacteria;p__Proteobacteria;c__Gammaproteobacteria;o__Enterobacterales;f__Alteromonadaceae;g__Lacimicrobium;s__</t>
  </si>
  <si>
    <t>GCF_002591895.1, s__Lacimicrobium alkaliphilum, 95.0, 84.22, 0.74; GCF_002201535.1, s__Lacimicrobium sp002201535, 95.0, 80.55, 0.57</t>
  </si>
  <si>
    <t>d__Bacteria;p__Verrucomicrobiota_A;c__Chlamydiia;o__Parachlamydiales;f__Parachlamydiaceae;g__Protochlamydia;s__Protochlamydia naegleriophila</t>
  </si>
  <si>
    <t>d__Bacteria;p__Verrucomicrobiota_A;c__Chlamydiia;o__Parachlamydiales;f__Parachlamydiaceae;g__Protochlamydia;s__</t>
  </si>
  <si>
    <t>GCF_000011565.1, s__Protochlamydia amoebophila, 95.0, 78.27, 0.14; GCF_001545115.1, s__Protochlamydia sp001545115, 95.0, 77.77, 0.13</t>
  </si>
  <si>
    <t>d__Bacteria;p__Actinobacteriota;c__Actinobacteria;o__Mycobacteriales;f__Mycobacteriaceae;g__Mycolicibacterium;s__Mycolicibacterium smegmatis</t>
  </si>
  <si>
    <t>GCF_001457595.1</t>
  </si>
  <si>
    <t>GCF_002798385.1, s__Mycolicibacterium goodii_A, 95.0, 89.01, 0.84; GCF_001187505.1, s__Mycolicibacterium goodii_B, 95.0, 88.85, 0.79; GCF_002101965.1, s__Mycolicibacterium wolinskyi, 95.0, 82.58, 0.61; GCF_000612825.1, s__Mycolicibacterium mageritense, 95.0, 82.15, 0.59; GCF_900078665.2, s__Mycolicibacterium houstonense, 95.0, 82.13, 0.59; GCF_900166915.1, s__Mycolicibacterium boenickei, 95.0, 82.02, 0.59; GCF_001942045.1, s__Mycolicibacterium porcinum_A, 95.0, 81.93, 0.6; GCF_001953975.1, s__Mycolicibacterium sp001953975, 95.0, 81.85, 0.66; GCF_000455325.1, s__Mycolicibacterium septicum, 95.0, 81.83, 0.56; GCF_002086835.1, s__Mycolicibacterium porcinum_B, 95.0, 81.83, 0.57; GCF_001245615.1, s__Mycolicibacterium neworleansense, 95.0, 81.82, 0.6; GCF_002102065.1, s__Mycolicibacterium conceptionense, 95.0, 81.81, 0.56; GCF_001665625.1, s__Mycolicibacterium peregrinum_B, 95.0, 81.63, 0.56; GCF_002102345.1, s__Mycolicibacterium peregrinum, 95.0, 81.61, 0.54; GCF_001954135.1, s__Mycolicibacterium sp001954135, 95.0, 81.58, 0.6; GCF_000805385.1, s__Mycolicibacterium setense, 95.0, 81.58, 0.58; GCF_001942625.1, s__Mycolicibacterium sp001942625, 95.0, 81.55, 0.57; GCF_002157835.1, s__Mycolicibacterium dioxanotrophicus, 95.0, 81.51, 0.53; GCF_001050075.1, s__Mycolicibacterium fortuitum, 95.0, 81.48, 0.59; GCF_002086485.1, s__Mycolicibacterium aquaticum, 95.0, 81.48, 0.51; GCF_000426065.1, s__Mycolicibacterium sp000426065, 95.0, 81.48, 0.56; GCF_001665785.1, s__Mycolicibacterium peregrinum_A, 95.0, 81.44, 0.57; GCF_001570425.1, s__Mycolicibacterium brisbanense, 95.0, 81.31, 0.51; GCF_001499965.1, s__Mycolicibacterium sp001499965, 95.0, 81.19, 0.55; GCF_001665685.1, s__Mycolicibacterium sp001665685, 95.0, 81.17, 0.52; GCF_001500125.1, s__Mycolicibacterium sp001500125, 95.0, 81.11, 0.6; GCF_900108565.1, s__Mycolicibacterium rutilum, 95.0, 81.07, 0.56; GCF_001722335.1, s__Mycolicibacterium flavescens, 95.0, 81.01, 0.56; GCF_001499995.1, s__Mycolicibacterium sp001499995, 95.0, 80.98, 0.61; GCF_000373905.1, s__Mycolicibacterium sp000373905, 95.0, 80.97, 0.56; GCF_000382405.1, s__Mycolicibacterium sp000382405, 95.0, 80.91, 0.57; GCF_002086655.1, s__Mycolicibacterium monacense, 95.0, 80.91, 0.55; GCF_001552715.1, s__Mycolicibacterium vaccae, 95.0, 80.87, 0.55; GCF_001545925.1, s__Mycolicibacterium sp001545925, 95.0, 80.84, 0.54; GCA_000762985.1, s__Mycolicibacterium rufum, 95.0, 80.83, 0.52; GCF_900078775.1, s__Mycolicibacterium aurum_A, 95.0, 80.76, 0.54; GCF_001044235.1, s__Mycolicibacterium chlorophenolicum, 95.85, 80.67, 0.47; GCF_001766635.1, s__Mycolicibacterium grossiae, 95.0, 80.63, 0.52; GCF_000015305.1, s__Mycolicibacterium vanbaalenii, 95.0, 80.61, 0.49; GCF_001044255.1, s__Mycolicibacterium chubuense, 95.85, 80.58, 0.55; GCF_000184435.1, s__Mycolicibacterium gilvum, 95.0, 80.57, 0.51; GCF_002838065.1, s__Mycolicibacterium sp002838065, 95.0, 80.56, 0.54; GCF_001907655.1, s__Mycolicibacterium diernhoferi, 95.0, 80.53, 0.53; GCF_001428285.1, s__Mycolicibacterium sp001428285, 95.0, 80.52, 0.55; GCF_000266905.1, s__Mycolicibacterium chubuense_A, 95.0, 80.5, 0.48; GCF_000613185.1, s__Mycolicibacterium cosmeticum, 95.0, 80.48, 0.52; GCF_001005175.1, s__Mycolicibacterium elephantis, 95.0, 80.46, 0.58; GCF_002101555.1, s__Mycolicibacterium canariasense, 95.0, 80.45, 0.46; GCF_002086115.1, s__Mycolicibacterium bacteremicum, 95.0, 80.44, 0.53; GCF_001672895.1, s__Mycolicibacterium sp001672895, 95.0, 80.41, 0.57; GCF_001665375.1, s__Mycolicibacterium mucogenicum_A, 95.0, 80.38, 0.46; GCF_001722355.1, s__Mycolicibacterium holsaticum, 95.0, 80.37, 0.51; GCF_002102105.1, s__Mycolicibacterium confluentis, 95.0, 80.35, 0.53; GCF_001665575.1, s__Mycolicibacterium sp001665575, 95.0, 80.34, 0.59; GCF_001050035.1, s__Mycolicibacterium komanii, 95.0, 80.3, 0.56; GCF_001500025.1, s__Mycolicibacterium sp001500025, 95.0, 80.3, 0.54; GCF_001667265.1, s__Mycolicibacterium sp001667265, 95.0, 80.29, 0.52; GCF_001905655.1, s__Mycolicibacterium sp001905655, 95.0, 80.28, 0.43; GCF_001665535.1, s__Mycolicibacterium sp001665535, 95.0, 80.28, 0.54; GCF_001291445.1, s__Mycolicibacterium mucogenicum_B, 95.0, 80.25, 0.44; GCF_001500065.1, s__Mycolicibacterium sp001500065, 95.0, 80.25, 0.54; GCF_002102115.1, s__Mycolicibacterium doricum, 95.0, 80.24, 0.59; GCF_002553585.1, s__Mycolicibacterium duvalii, 95.0, 80.22, 0.51; GCF_002553505.1, s__Mycolicibacterium agri, 95.0, 80.22, 0.48; GCF_900240945.1, s__Mycolicibacterium sp900240945, 95.0, 80.22, 0.47; GCF_001428895.1, s__Mycolicibacterium sp001428895, 95.0, 80.19, 0.49; GCF_002245615.1, s__Mycolicibacterium neumannii, 95.19, 80.17, 0.54; GCF_001668575.1, s__Mycolicibacterium sp001668575, 95.0, 80.16, 0.53; GCF_001499855.1, s__Mycolicibacterium sp001499855, 95.0, 80.15, 0.54; GCF_002086175.1, s__Mycolicibacterium celeriflavum, 95.0, 80.11, 0.57; GCF_001044245.1, s__Mycolicibacterium obuense, 95.0, 80.1, 0.5; GCF_000878195.1, s__Mycolicibacterium llatzerense, 95.0, 80.04, 0.43; GCF_002245535.1, s__Mycolicibacterium lehmannii, 95.19, 80.04, 0.52; GCF_001644575.1, s__Mycolicibacterium sp001644575, 95.0, 80.03, 0.5; GCF_001667505.1, s__Mycolicibacterium sp001667505, 95.0, 80.01, 0.48; GCF_002086395.1, s__Mycolicibacterium moriokaense, 95.0, 80.01, 0.47; GCF_900100615.1, s__Mycolicibacterium sp900100615, 95.0, 80.0, 0.48; GCF_001494595.1, s__Mycolicibacterium sp001494595, 95.0, 79.99, 0.48; GCF_002592005.1, s__Mycolicibacterium sp002592005, 95.0, 79.98, 0.46; GCA_003284965.1, s__Mycolicibacterium alvei, 95.0, 79.96, 0.53; GCF_000620625.1, s__Mycolicibacterium sp000620625, 95.0, 79.94, 0.46; GCF_001049355.1, s__Mycolicibacterium aurum, 95.0, 79.93, 0.52; GCF_001499905.1, s__Mycolicibacterium sp001499905, 95.0, 79.91, 0.57; GCF_000317305.3, s__Mycolicibacterium neoaurum_A, 95.0, 79.9, 0.49; GCF_001668615.1, s__Mycolicibacterium sp001668615, 95.0, 79.78, 0.51; GCF_002723835.1, s__Mycolicibacterium sp002723835, 95.0, 79.77, 0.45; GCF_000328565.1, s__Mycolicibacterium sp000328565, 95.0, 79.74, 0.4; GCF_002101705.1, s__Mycolicibacterium iranicum, 95.0, 79.71, 0.44; GCF_002007745.1, s__Mycolicibacterium litorale, 95.0, 79.71, 0.45; GCF_000691525.1, s__Mycolicibacterium neoaurum, 95.0, 79.69, 0.52; GCF_001665255.1, s__Mycolicibacterium sp001665255, 95.0, 79.64, 0.5; GCF_003201655.1, s__Mycolicibacterium moriokaense_A, 95.0, 79.63, 0.43; GCF_002086795.1, s__Mycolicibacterium tusciae, 95.0, 79.6, 0.44; GCF_000230895.2, s__Mycolicibacterium rhodesiae_A, 95.0, 79.58, 0.42; GCF_001426545.1, s__Mycolicibacterium sp001426545, 95.0, 79.56, 0.46; GCF_001650495.1, s__Mycolicibacterium iranicum_A, 95.0, 79.54, 0.45; GCF_002043095.1, s__Mycolicibacterium sp002043095, 95.0, 79.53, 0.44; GCF_000243415.2, s__Mycolicibacterium tusciae_A, 95.0, 79.31, 0.39; GCF_002591975.1, s__Mycolicibacterium sp002591975, 95.0, 79.25, 0.44</t>
  </si>
  <si>
    <t>d__Bacteria;p__Proteobacteria;c__Gammaproteobacteria;o__Enterobacterales;f__Enterobacteriaceae;g__Pseudocitrobacter;s__Pseudocitrobacter sp000330845</t>
  </si>
  <si>
    <t>d__Bacteria;p__Proteobacteria;c__Gammaproteobacteria;o__Enterobacterales;f__Enterobacteriaceae;g__Pseudocitrobacter;s__</t>
  </si>
  <si>
    <t>GCA_003057695.2, s__Pseudocitrobacter sp003057695, 95.0, 92.96, 0.87</t>
  </si>
  <si>
    <t>d__Bacteria;p__Proteobacteria;c__Gammaproteobacteria;o__Burkholderiales;f__Burkholderiaceae;g__Collimonas;s__Collimonas arenae_A</t>
  </si>
  <si>
    <t>d__Bacteria;p__Proteobacteria;c__Gammaproteobacteria;o__Burkholderiales;f__Burkholderiaceae;g__Collimonas;s__</t>
  </si>
  <si>
    <t>GCF_002564105.1, s__Collimonas sp002564105, 95.0, 85.43, 0.72; GCF_001584185.1, s__Collimonas pratensis, 95.0, 85.05, 0.69; GCF_000221045.1, s__Collimonas fungivorans_A, 95.0, 83.95, 0.67; GCF_900112135.1, s__Collimonas sp900112135, 95.0, 83.79, 0.67; GCF_001584145.1, s__Collimonas fungivorans, 95.0, 83.73, 0.63; GCF_900107095.1, s__Collimonas sp900107095, 95.0, 83.45, 0.64; GCF_900113705.1, s__Collimonas sp900113705, 95.0, 83.12, 0.61; GCF_900111995.1, s__Collimonas sp900111995, 95.0, 83.08, 0.6; GCF_001584165.1, s__Collimonas arenae, 95.0, 82.63, 0.66; GCA_002325825.1, s__Collimonas sp002325825, 95.0, 80.28, 0.65</t>
  </si>
  <si>
    <t>d__Bacteria;p__Proteobacteria;c__Gammaproteobacteria;o__Pseudomonadales;f__Pseudomonadaceae;g__Pseudomonas_A;s__Pseudomonas_A sp000765155</t>
  </si>
  <si>
    <t>GCF_000765155.1</t>
  </si>
  <si>
    <t>d__Bacteria;p__Proteobacteria;c__Gammaproteobacteria;o__Pseudomonadales;f__Pseudomonadaceae;g__Pseudomonas_A;s__</t>
  </si>
  <si>
    <t>GCF_000263395.1, s__Pseudomonas_A stutzeri_C, 95.0, 92.71, 0.81; GCF_002890915.1, s__Pseudomonas_A stutzeri_AF, 95.0, 85.72, 0.77; GCF_003205815.1, s__Pseudomonas_A sp003205815, 95.0, 85.37, 0.76; GCF_000219605.1, s__Pseudomonas_A stutzeri, 95.0, 85.21, 0.76; GCA_002362915.1, s__Pseudomonas_A stutzeri_L, 95.0, 84.89, 0.7; GCF_000327065.1, s__Pseudomonas_A stutzeri_AE, 95.0, 84.72, 0.75; GCF_000341615.1, s__Pseudomonas_A stutzeri_G, 95.0, 84.7, 0.72; GCF_003001655.1, s__Pseudomonas_A stutzeri_AJ, 95.0, 84.64, 0.75; GCF_000935215.1, s__Pseudomonas_A stutzeri_AD, 96.64, 84.6, 0.69; GCF_000495915.1, s__Pseudomonas_A chloritidismutans, 96.81, 84.58, 0.7; GCF_000661915.1, s__Pseudomonas_A stutzeri_A, 95.0, 84.53, 0.76; GCF_900114065.1, s__Pseudomonas_A kunmingensis, 96.81, 84.51, 0.73; GCF_000307775.2, s__Pseudomonas_A stutzeri_B, 95.0, 84.51, 0.7; GCF_000267545.1, s__Pseudomonas_A stutzeri_U, 96.77, 84.49, 0.74; GCF_000818015.1, s__Pseudomonas_A balearica, 95.0, 84.18, 0.73; GCF_002890835.1, s__Pseudomonas_A stutzeri_AC, 95.0, 83.68, 0.7; GCA_003488145.1, s__Pseudomonas_A sp003488145, 96.6, 83.66, 0.69; GCF_002890795.1, s__Pseudomonas_A stutzeri_AA, 95.0, 83.57, 0.71; GCF_000279165.1, s__Pseudomonas_A stutzeri_AG, 95.0, 83.54, 0.68; GCF_002909485.1, s__Pseudomonas_A stutzeri_AH, 95.0, 83.38, 0.7; GCA_002692525.1, s__Pseudomonas_A sp002692525, 96.77, 82.96, 0.65; GCA_002339675.1, s__Pseudomonas_A stutzeri_O, 95.0, 82.37, 0.67; GCA_002331645.1, s__Pseudomonas_A stutzeri_T, 95.0, 82.13, 0.64; GCF_002890875.1, s__Pseudomonas_A stutzeri_AI, 95.0, 82.04, 0.66; GCF_000756775.1, s__Pseudomonas_A saudiphocaensis, 95.0, 81.94, 0.63; GCF_000952685.1, s__Pseudomonas_A stutzeri_E, 95.0, 81.53, 0.59; GCA_002345575.1, s__Pseudomonas_A stutzeri_S, 95.0, 81.53, 0.59; GCF_000235745.1, s__Pseudomonas_A stutzeri_H, 95.0, 81.25, 0.59; GCA_002415305.1, s__Pseudomonas_A stutzeri_R, 95.0, 81.21, 0.6; GCF_000590475.1, s__Pseudomonas_A stutzeri_D, 95.0, 81.19, 0.59; GCA_002387205.1, s__Pseudomonas_A stutzeri_N, 95.0, 81.16, 0.57; GCF_900129835.1, s__Pseudomonas_A xanthomarina, 95.0, 81.07, 0.57; GCF_002890895.1, s__Pseudomonas_A stutzeri_AB, 95.0, 81.06, 0.56; GCA_003527165.1, s__Pseudomonas_A sp003527165, 95.0, 81.02, 0.54; GCA_003293815.1, s__Pseudomonas_A zhaodongensis, 95.0, 80.83, 0.59; GCA_002452485.1, s__Pseudomonas_A stutzeri_P, 95.0, 80.62, 0.53; GCA_002476945.1, s__Pseudomonas_A stutzeri_Q, 95.0, 80.56, 0.56</t>
  </si>
  <si>
    <t>d__Bacteria;p__Proteobacteria;c__Alphaproteobacteria;o__Rhizobiales;f__Xanthobacteraceae;g__Blastochloris;s__Blastochloris viridis</t>
  </si>
  <si>
    <t>GCF_001402875.1</t>
  </si>
  <si>
    <t>d__Bacteria;p__Proteobacteria;c__Alphaproteobacteria;o__Rhizobiales;f__Xanthobacteraceae;g__;s__</t>
  </si>
  <si>
    <t>d__Bacteria;p__Proteobacteria;c__Gammaproteobacteria;o__Thiomicrospirales;f__Thioglobaceae;g__Vesicomyosocius;s__Vesicomyosocius okutanii</t>
  </si>
  <si>
    <t>d__Bacteria;p__Proteobacteria;c__Gammaproteobacteria;o__Thiomicrospirales;f__Thioglobaceae;g__;s__</t>
  </si>
  <si>
    <t>d__Bacteria;p__Proteobacteria;c__Alphaproteobacteria;o__Rickettsiales;f__Anaplasmataceae;g__Neorickettsia;s__Neorickettsia helminthoeca</t>
  </si>
  <si>
    <t>d__Bacteria;p__Proteobacteria;c__Alphaproteobacteria;o__Rickettsiales;f__Anaplasmataceae;g__Neorickettsia;s__</t>
  </si>
  <si>
    <t>d__Bacteria;p__Spirochaetota;c__Spirochaetia;o__Borreliales;f__Borreliaceae;g__Borrelia;s__Borrelia anserina</t>
  </si>
  <si>
    <t>d__Bacteria;p__Spirochaetota;c__Spirochaetia;o__Borreliales;f__Borreliaceae;g__Borrelia;s__</t>
  </si>
  <si>
    <t>GCF_000012065.2, s__Borrelia hermsii, 95.0, 87.97, 0.85; GCF_000012085.2, s__Borrelia turicatae, 95.0, 87.54, 0.87; GCF_000568755.1, s__Borrelia coriaceae, 95.0, 85.8, 0.86; GCF_000445425.4, s__Borrelia miyamotoi, 95.0, 85.03, 0.94; GCF_000500065.1, s__Borrelia hispanica, 95.0, 83.53, 0.87; GCF_000019685.1, s__Borrelia duttonii, 96.94, 83.45, 0.89; GCF_000500045.1, s__Borrelia persica, 95.0, 83.41, 0.87; GCF_000259345.1, s__Borrelia crocidurae, 96.94, 83.38, 0.85; GCF_003076595.1, s__Borrelia tachyglossi, 95.0, 81.81, 0.81</t>
  </si>
  <si>
    <t>d__Bacteria;p__Bacteroidota;c__Bacteroidia;o__Flavobacteriales;f__Flavobacteriaceae;g__Muricauda;s__Muricauda ruestringensis</t>
  </si>
  <si>
    <t>d__Bacteria;p__Bacteroidota;c__Bacteroidia;o__Flavobacteriales;f__Flavobacteriaceae;g__Muricauda;s__</t>
  </si>
  <si>
    <t>GCF_002813125.1, s__Muricauda sp002813125, 95.0, 83.21, 0.67; GCA_002167435.1, s__Muricauda sp002167435, 95.0, 82.89, 0.59; GCA_002452975.1, s__Muricauda sp002452975, 95.0, 82.1, 0.65; GCA_002699205.1, s__Muricauda sp002699205, 95.0, 81.98, 0.54; GCA_002711825.1, s__Muricauda sp002711825, 95.0, 81.67, 0.49; GCF_003057865.1, s__Muricauda sp003057865, 95.0, 81.39, 0.6; GCF_001683915.1, s__Muricauda sp001683915, 95.0, 80.38, 0.44; GCF_900102925.1, s__Muricauda zhangzhouensis, 95.0, 79.69, 0.49; GCF_900142405.1, s__Muricauda antarctica, 95.0, 79.15, 0.43; GCF_000745185.1, s__Muricauda sp000745185, 95.0, 79.02, 0.41; GCF_003058265.1, s__Muricauda sp003058265, 95.0, 78.76, 0.4</t>
  </si>
  <si>
    <t>d__Bacteria;p__Proteobacteria;c__Gammaproteobacteria;o__Enterobacterales;f__Enterobacteriaceae;g__Pantoea_B;s__Pantoea_B alhagi</t>
  </si>
  <si>
    <t>d__Bacteria;p__Proteobacteria;c__Gammaproteobacteria;o__Enterobacterales;f__Enterobacteriaceae;g__Pantoea_B;s__</t>
  </si>
  <si>
    <t>GCF_002895925.1, s__Pantoea_B theicola, 95.0, 89.52, 0.79; GCF_002953215.1, s__Pantoea_B calida, 95.0, 84.48, 0.77; GCF_002953195.1, s__Pantoea_B gaviniae, 95.0, 84.36, 0.78</t>
  </si>
  <si>
    <t>d__Bacteria;p__Actinobacteriota;c__Actinobacteria;o__Mycobacteriales;f__Pseudonocardiaceae;g__Saccharothrix;s__Saccharothrix espanaensis</t>
  </si>
  <si>
    <t>d__Bacteria;p__Actinobacteriota;c__Actinobacteria;o__Mycobacteriales;f__Pseudonocardiaceae;g__Saccharothrix;s__</t>
  </si>
  <si>
    <t>GCF_003014735.1, s__Saccharothrix carnea, 95.0, 83.6, 0.59; GCF_001280085.1, s__Saccharothrix sp001280085, 95.0, 83.32, 0.59; GCF_000716595.1, s__Saccharothrix sp000716595, 95.0, 83.27, 0.58; GCF_001984175.1, s__Saccharothrix sp001984175, 95.0, 83.23, 0.55; GCF_000716755.1, s__Saccharothrix syringae, 95.0, 82.96, 0.59</t>
  </si>
  <si>
    <t>d__Bacteria;p__Firmicutes_A;c__Clostridia;o__Clostridiales;f__Savagellaceae;g__Savagella;s__Savagella sp000270205</t>
  </si>
  <si>
    <t>GCF_000270205.1</t>
  </si>
  <si>
    <t>d__Bacteria;p__Firmicutes_A;c__Clostridia;o__Clostridiales;f__Savagellaceae;g__Savagella;s__</t>
  </si>
  <si>
    <t>GCF_000283555.1, s__Savagella sp000283555, 95.0, 85.33, 0.89; GCF_001655775.1, s__Savagella sp001655775, 95.0, 78.46, 0.51</t>
  </si>
  <si>
    <t>d__Bacteria;p__Proteobacteria;c__Alphaproteobacteria;o__Rhodobacterales;f__Rhodobacteraceae;g__SH-1;s__SH-1 sp003008555</t>
  </si>
  <si>
    <t>d__Bacteria;p__Proteobacteria;c__Alphaproteobacteria;o__Rhodobacterales;f__Rhodobacteraceae;g__;s__</t>
  </si>
  <si>
    <t>d__Bacteria;p__Proteobacteria;c__Gammaproteobacteria;o__Enterobacterales;f__Pasteurellaceae;g__Pasteurella;s__Pasteurella dagmatis</t>
  </si>
  <si>
    <t>GCF_900186835.1</t>
  </si>
  <si>
    <t>d__Bacteria;p__Proteobacteria;c__Gammaproteobacteria;o__Enterobacterales;f__Pasteurellaceae;g__Pasteurella;s__</t>
  </si>
  <si>
    <t>GCF_000973525.1, s__Pasteurella multocida_A, 95.0, 83.9, 0.6; GCA_900454735.1, s__Pasteurella canis, 95.0, 83.38, 0.57; GCF_000754275.1, s__Pasteurella multocida, 95.0, 80.87, 0.55; GCF_002850605.1, s__Pasteurella oralis, 95.0, 80.51, 0.58; GCA_002310255.1, s__Pasteurella multocida_C, 95.0, 80.46, 0.35; GCA_002310275.1, s__Pasteurella multocida_D, 95.0, 80.11, 0.38; GCF_002015125.1, s__Pasteurella felis, 95.0, 78.65, 0.33</t>
  </si>
  <si>
    <t>d__Bacteria;p__Firmicutes;c__Bacilli;o__Lactobacillales;f__Lactobacillaceae;g__Lactobacillus_K;s__Lactobacillus_K crustorum</t>
  </si>
  <si>
    <t>GCF_001434585.1</t>
  </si>
  <si>
    <t>d__Bacteria;p__Firmicutes;c__Bacilli;o__Lactobacillales;f__Lactobacillaceae;g__Lactobacillus_K;s__</t>
  </si>
  <si>
    <t>GCF_002872255.1, s__Lactobacillus_K sp002872255, 95.0, 82.82, 0.58; GCF_001435815.1, s__Lactobacillus_K nantensis, 95.0, 82.43, 0.61; GCF_001438805.1, s__Lactobacillus_K kimchiensis, 95.0, 82.41, 0.6; GCF_001434275.1, s__Lactobacillus_K mindensis, 95.0, 82.31, 0.54; GCF_000831645.3, s__Lactobacillus_K heilongjiangensis, 95.0, 82.3, 0.6; GCF_001435505.1, s__Lactobacillus_K futsaii, 95.0, 82.25, 0.55; GCF_001485255.1, s__Lactobacillus_K farciminis_A, 95.0, 82.09, 0.58; GCF_002179915.1, s__Lactobacillus_K paralimentarius_A, 95.0, 82.01, 0.52; GCF_002706745.1, s__Lactobacillus_K farciminis, 95.0, 82.0, 0.58; GCF_001434985.1, s__Lactobacillus_K paralimentarius, 95.0, 81.91, 0.5; GCF_001435445.1, s__Lactobacillus_K paralimentarius_B, 95.0, 81.88, 0.52; GCF_002849895.1, s__Lactobacillus_K alimentarius, 95.0, 81.85, 0.5; GCF_000615905.1, s__Lactobacillus_K nodensis, 95.0, 80.01, 0.31; GCF_001971585.1, s__Lactobacillus_K allii, 95.0, 79.79, 0.32; GCF_001434665.1, s__Lactobacillus_K tucceti, 95.0, 79.65, 0.32; GCF_001050475.1, s__Lactobacillus_K ginsenosidimutans, 95.0, 79.31, 0.23; GCF_002762335.1, s__Lactobacillus_K sp002762335, 95.0, 78.9, 0.22; GCF_001434295.1, s__Lactobacillus_K versmoldensis, 95.0, 78.28, 0.22</t>
  </si>
  <si>
    <t>d__Bacteria;p__Proteobacteria;c__Gammaproteobacteria;o__Pseudomonadales;f__Spongiibacteraceae;g__Oceanicoccus;s__Oceanicoccus sagamiensis</t>
  </si>
  <si>
    <t>d__Bacteria;p__Proteobacteria;c__Gammaproteobacteria;o__Pseudomonadales;f__Spongiibacteraceae;g__Oceanicoccus;s__</t>
  </si>
  <si>
    <t>GCF_000169075.1, s__Oceanicoccus sp000169075, 95.0, 78.4, 0.07; GCF_900120175.1, s__Oceanicoccus sp900120175, 95.0, 77.63, 0.17</t>
  </si>
  <si>
    <t>d__Bacteria;p__Firmicutes;c__Bacilli;o__Lactobacillales;f__Carnobacteriaceae;g__Carnobacterium;s__Carnobacterium divergens</t>
  </si>
  <si>
    <t>GCF_000744255.1</t>
  </si>
  <si>
    <t>d__Bacteria;p__Firmicutes;c__Bacilli;o__Lactobacillales;f__Carnobacteriaceae;g__Carnobacterium;s__</t>
  </si>
  <si>
    <t>GCF_900258435.1, s__Carnobacterium divergens_A, 95.0, 94.08, 0.86; GCF_000744375.1, s__Carnobacterium gallinarum, 95.0, 79.68, 0.36; GCF_000744945.1, s__Carnobacterium maltaromaticum, 95.0, 79.39, 0.38</t>
  </si>
  <si>
    <t>d__Bacteria;p__Proteobacteria;c__Gammaproteobacteria;o__Pseudomonadales;f__Pseudomonadaceae;g__Pseudomonas_E;s__Pseudomonas_E poae</t>
  </si>
  <si>
    <t>GCF_001439785.1</t>
  </si>
  <si>
    <t>GCF_001439805.1, s__Pseudomonas_E trivialis, 95.0, 93.86, 0.88; GCA_003097075.1, s__Pseudomonas_E sp003097075, 95.0, 88.09, 0.76; GCF_002563725.1, s__Pseudomonas_E poae_B, 95.0, 87.9, 0.78; GCF_002843605.1, s__Pseudomonas_E sp002843605, 95.0, 87.8, 0.79; GCF_001269925.1, s__Pseudomonas_E sp001269925, 95.0, 87.67, 0.78; GCF_900103345.1, s__Pseudomonas_E azotoformans, 95.0, 87.64, 0.78; GCF_900101085.1, s__Pseudomonas_E grimontii, 95.0, 87.63, 0.78; GCF_000612585.1, s__Pseudomonas_E sp000612585, 95.0, 87.62, 0.74; GCF_003013355.1, s__Pseudomonas_E sp003013355, 95.0, 87.6, 0.79; GCF_001050345.1, s__Pseudomonas_E sp001050345, 95.0, 87.6, 0.77; GCF_000346755.1, s__Pseudomonas_E sp000346755, 95.0, 87.56, 0.75; GCA_003290225.1, s__Pseudomonas_E sp003290225, 95.0, 87.5, 0.78; GCF_002022265.1, s__Pseudomonas_E fluorescens_C, 95.0, 87.48, 0.77; GCF_001870465.1, s__Pseudomonas_E extremorientalis, 95.0, 87.46, 0.78; GCF_001579805.1, s__Pseudomonas_E azotoformans_A, 95.0, 87.44, 0.76; GCF_001439695.1, s__Pseudomonas_E veronii, 95.0, 87.41, 0.76; GCF_000503215.1, s__Pseudomonas_E canadensis, 95.0, 87.39, 0.76; GCF_900005815.1, s__Pseudomonas_E sp900005815, 95.0, 87.37, 0.77; GCF_002007785.1, s__Pseudomonas_E azotoformans_B, 95.0, 87.37, 0.79; GCF_001439815.1, s__Pseudomonas_E orientalis, 95.0, 87.36, 0.78; GCF_002269425.1, s__Pseudomonas_E sp002269425, 95.0, 87.36, 0.76; GCF_001983175.1, s__Pseudomonas_E cedrina, 95.0, 87.33, 0.77; GCF_001645105.1, s__Pseudomonas_E marginalis, 95.0, 87.33, 0.78; GCF_002837185.1, s__Pseudomonas_E fluorescens_AM, 95.0, 87.33, 0.76; GCF_002563895.1, s__Pseudomonas_E lurida, 95.0, 87.3, 0.77; GCF_002263605.1, s__Pseudomonas_E sp002263605, 95.0, 87.29, 0.74; GCF_900102035.1, s__Pseudomonas_E extremaustralis, 95.0, 87.29, 0.73; GCF_900107155.1, s__Pseudomonas_E salomonii, 95.0, 87.28, 0.78; GCF_003014915.1, s__Pseudomonas_E sp003014915, 95.0, 87.27, 0.76; GCF_001186335.1, s__Pseudomonas_E trivialis_B, 95.0, 87.25, 0.78; GCF_002934065.1, s__Pseudomonas_E orientalis_A, 95.0, 87.24, 0.8; GCF_900111895.1, s__Pseudomonas_E simiae, 95.0, 87.21, 0.76; GCF_002813445.1, s__Pseudomonas_E tolaasii, 95.0, 87.2, 0.76; GCF_000801895.1, s__Pseudomonas_E fluorescens_AH, 95.0, 87.18, 0.74; GCF_001708445.1, s__Pseudomonas_E fluorescens_AN, 95.0, 87.16, 0.78; GCF_002980195.1, s__Pseudomonas_E poae_A, 95.0, 87.13, 0.73; GCF_000263715.2, s__Pseudomonas_E synxantha_A, 95.0, 87.12, 0.75; GCF_002979555.1, s__Pseudomonas_E sp002979555, 95.0, 87.12, 0.72; GCF_002742565.1, s__Pseudomonas_E sp002742565, 95.0, 87.12, 0.77; GCF_001439845.1, s__Pseudomonas_E lactis, 95.0, 87.11, 0.76; GCF_002966775.1, s__Pseudomonas_E sp002966775, 95.0, 87.11, 0.76; GCF_002022275.1, s__Pseudomonas_E fluorescens_AJ, 95.0, 87.09, 0.75; GCF_001439685.1, s__Pseudomonas_E libanensis, 95.71, 87.09, 0.75; GCF_001647715.1, s__Pseudomonas_E antarctica_A, 95.0, 87.05, 0.76; GCF_900187495.1, s__Pseudomonas_E sp900187495, 95.0, 86.94, 0.76; GCF_000876155.1, s__Pseudomonas_E fluorescens_BB, 95.43, 86.9, 0.73; GCF_900215245.1, s__Pseudomonas_E fluorescens, 95.0, 86.89, 0.78; GCF_900105675.1, s__Pseudomonas_E synxantha, 95.71, 86.89, 0.76; GCF_001439735.1, s__Pseudomonas_E paralactis, 95.0, 86.86, 0.76; GCF_900103795.1, s__Pseudomonas_E antarctica_B, 95.0, 86.83, 0.77; GCF_001870435.1, s__Pseudomonas_E costantinii, 95.0, 86.72, 0.75; GCA_002255865.1, s__Pseudomonas_E sp002255865, 95.0, 86.69, 0.73; GCF_900105575.1, s__Pseudomonas_E rhodesiae, 95.0, 86.61, 0.76; GCA_002383725.1, s__Pseudomonas_E sp002383725, 95.0, 86.59, 0.75; GCF_003031675.1, s__Pseudomonas_E palleroniana, 95.0, 86.59, 0.74; GCF_003208475.1, s__Pseudomonas_E sp003208475, 95.0, 86.45, 0.76; GCF_002723595.1, s__Pseudomonas_E sp002723595, 95.0, 86.41, 0.75; GCF_002874965.1, s__Pseudomonas_E sp002874965, 95.0, 86.32, 0.75; GCF_000242655.1, s__Pseudomonas_E sp000242655, 95.0, 86.29, 0.75; GCF_002204795.1, s__Pseudomonas_E sp002204795, 95.0, 86.24, 0.72; GCF_900105735.1, s__Pseudomonas_E yamanorum, 95.0, 86.12, 0.75; GCF_001952855.1, s__Pseudomonas_E sp001952855, 95.0, 86.07, 0.74; GCF_001444295.1, s__Pseudomonas_E fluorescens_BA, 95.0, 85.81, 0.67; GCF_001983165.1, s__Pseudomonas_E gessardii, 95.0, 85.77, 0.67; GCF_900105955.1, s__Pseudomonas_E proteolytica, 95.0, 85.62, 0.71; GCF_900105815.1, s__Pseudomonas_E brenneri_B, 95.0, 85.57, 0.69; GCF_000730425.1, s__Pseudomonas_E fluorescens_X, 95.0, 85.41, 0.67; GCF_002251635.1, s__Pseudomonas_E mandelii_B, 95.0, 85.14, 0.59; GCF_900106045.1, s__Pseudomonas_E mucidolens, 95.0, 84.45, 0.67; GCF_900187645.1, s__Pseudomonas_E sp900187645, 95.0, 83.81, 0.56; GCF_002018875.1, s__Pseudomonas_E sp002018875, 95.0, 83.74, 0.68; GCF_900109995.1, s__Pseudomonas_E sp900109995, 95.0, 83.66, 0.56; GCF_900187635.1, s__Pseudomonas_E sp900187635, 95.0, 83.5, 0.57; GCF_001655615.1, s__Pseudomonas_E sp001655615, 95.0, 83.49, 0.61; GCF_000282415.1, s__Pseudomonas_E sp000282415, 95.0, 83.49, 0.58; GCF_000316175.1, s__Pseudomonas_E sp000316175, 95.0, 83.37, 0.59; GCF_000282195.1, s__Pseudomonas_E sp000282195, 95.0, 83.35, 0.6; GCF_900187505.1, s__Pseudomonas_E sp900187505, 95.0, 83.33, 0.56; GCF_003151075.1, s__Pseudomonas_E sp003151075, 95.0, 83.31, 0.62; GCF_000293885.2, s__Pseudomonas_E fluorescens_B, 95.0, 83.3, 0.63; GCF_001874645.1, s__Pseudomonas_E frederiksbergensis_B, 95.0, 83.27, 0.55; GCF_002967995.1, s__Pseudomonas_E frederiksbergensis_D, 95.0, 83.27, 0.64; GCF_000282495.1, s__Pseudomonas_E sp000282495, 95.0, 83.27, 0.59; GCF_000512695.2, s__Pseudomonas_E sp000512695, 95.0, 83.25, 0.56; GCF_900103875.1, s__Pseudomonas_E arsenicoxydans, 95.0, 83.23, 0.6; GCF_001023535.1, s__Pseudomonas_E chlororaphis_E, 95.0, 83.22, 0.62; GCF_001421885.1, s__Pseudomonas_E sp001421885, 95.0, 83.22, 0.55; GCF_000282375.1, s__Pseudomonas_E sp000282375, 95.0, 83.22, 0.61; GCF_900106065.1, s__Pseudomonas_E mandelii, 95.0, 83.22, 0.6; GCF_000282315.2, s__Pseudomonas_E sp000282315, 95.0, 83.2, 0.6; GCF_002091715.1, s__Pseudomonas_E migulae, 95.0, 83.15, 0.61; GCF_000217955.2, s__Pseudomonas_E fluorescens_AQ, 95.0, 83.15, 0.55; GCF_900105495.1, s__Pseudomonas_E frederiksbergensis_E, 95.0, 83.14, 0.6; GCF_001307155.1, s__Pseudomonas_E fluorescens_E, 95.0, 83.13, 0.59; GCF_900187425.1, s__Pseudomonas_E sp900187425, 95.0, 83.1, 0.61; GCF_000968015.1, s__Pseudomonas_E fluorescens_W, 95.0, 83.06, 0.59; GCF_002980155.1, s__Pseudomonas_E sp002980155, 95.0, 83.04, 0.57; GCF_900187445.1, s__Pseudomonas_E sp900187445, 95.0, 83.01, 0.58; GCF_001269805.1, s__Pseudomonas_E sp001269805, 95.0, 82.75, 0.56</t>
  </si>
  <si>
    <t>d__Bacteria;p__Bacteroidota;c__Bacteroidia;o__Bacteroidales;f__Rikenellaceae;g__Mucinivorans;s__Mucinivorans hirudinis</t>
  </si>
  <si>
    <t>d__Bacteria;p__Bacteroidota;c__Bacteroidia;o__Bacteroidales;f__Rikenellaceae;g__Mucinivorans;s__</t>
  </si>
  <si>
    <t>d__Bacteria;p__Proteobacteria;c__Alphaproteobacteria;o__Rhodobacterales;f__Rhodobacteraceae;g__QY30;s__QY30 sp002356635</t>
  </si>
  <si>
    <t>d__Bacteria;p__Proteobacteria;c__Alphaproteobacteria;o__Rhodobacterales;f__Rhodobacteraceae;g__QY30;s__</t>
  </si>
  <si>
    <t>GCA_002440945.1, s__QY30 sp002440945, 95.0, 86.13, 0.81</t>
  </si>
  <si>
    <t>d__Bacteria;p__Proteobacteria;c__Gammaproteobacteria;o__Burkholderiales;f__Burkholderiaceae;g__Bordetella;s__Bordetella avium</t>
  </si>
  <si>
    <t>GCF_000070465.1</t>
  </si>
  <si>
    <t>d__Bacteria;p__Proteobacteria;c__Gammaproteobacteria;o__Burkholderiales;f__Burkholderiaceae;g__Bordetella;s__</t>
  </si>
  <si>
    <t>GCF_000657795.2, s__Bordetella pseudohinzii, 95.0, 82.52, 0.62; GCF_001548475.1, s__Bordetella hinzii, 95.0, 82.35, 0.63; GCF_002261355.1, s__Bordetella sp002261355, 95.0, 81.86, 0.57; GCF_000612485.1, s__Bordetella holmesii, 95.0, 81.11, 0.49; GCF_900078335.1, s__Bordetella trematum, 95.0, 80.56, 0.51; GCF_002261475.1, s__Bordetella sp002261475, 95.0, 80.26, 0.45; GCF_002261335.1, s__Bordetella sp002261335, 95.0, 80.22, 0.49; GCA_001525555.2, s__Bordetella pertussis, 95.0, 80.17, 0.44</t>
  </si>
  <si>
    <t>d__Bacteria;p__Proteobacteria;c__Gammaproteobacteria;o__Pseudomonadales;f__Pseudomonadaceae;g__Pseudomonas_E;s__Pseudomonas_E sp002025205</t>
  </si>
  <si>
    <t>GCF_900115555.1, s__Pseudomonas_E borbori, 95.0, 88.88, 0.73; GCF_900100495.1, s__Pseudomonas_E benzenivorans, 95.0, 85.13, 0.7; GCF_000498575.2, s__Pseudomonas_E taeanensis, 95.0, 84.39, 0.72; GCA_002354655.1, s__Pseudomonas_E sp002354655, 95.0, 84.04, 0.67; GCA_002840155.1, s__Pseudomonas_E sp002840155, 95.0, 82.84, 0.65; GCF_900105355.1, s__Pseudomonas_E anguilliseptica, 95.0, 82.58, 0.57; GCF_000016565.1, s__Pseudomonas_E mendocina_A, 95.0, 82.41, 0.58; GCF_900110925.1, s__Pseudomonas_E cuatrocienegasensis, 95.0, 82.25, 0.55; GCF_900099645.1, s__Pseudomonas_E peli, 95.0, 82.19, 0.63; GCF_003060885.1, s__Pseudomonas_E sp003060885, 95.0, 82.15, 0.6; GCF_003205495.1, s__Pseudomonas_E alcaligenes_B, 95.0, 82.06, 0.64; GCF_900104265.1, s__Pseudomonas_E guguanensis, 95.0, 82.01, 0.58; GCF_000418555.1, s__Pseudomonas_E sp000418555, 95.0, 81.96, 0.56; GCF_900101755.1, s__Pseudomonas_E alcaliphila, 95.0, 81.91, 0.56; GCF_000467105.1, s__Pseudomonas_E alcaligenes, 95.0, 81.84, 0.56; GCF_900106015.1, s__Pseudomonas_E sihuiensis, 96.73, 81.79, 0.58; GCF_000732445.1, s__Pseudomonas_E oleovorans_A, 95.0, 81.78, 0.56; GCF_001941865.1, s__Pseudomonas_E alcaliphila_B, 95.75, 81.78, 0.58; GCF_002197815.1, s__Pseudomonas_E oleovorans, 96.53, 81.77, 0.55; GCF_900156545.1, s__Pseudomonas_E alcaligenes_A, 95.0, 81.68, 0.58; GCF_900102635.1, s__Pseudomonas_E chengduensis, 96.73, 81.67, 0.58; GCF_002803095.1, s__Pseudomonas_E sp002803095, 95.63, 81.67, 0.56; GCF_003052605.1, s__Pseudomonas_E indoloxydans, 96.53, 81.63, 0.53; GCF_001567565.1, s__Pseudomonas_E composti_A, 95.0, 81.62, 0.56; GCF_001592875.1, s__Pseudomonas_E sp001592875, 95.0, 81.6, 0.57; GCF_000213805.1, s__Pseudomonas_E fulva_B, 95.0, 81.55, 0.48; GCF_000813265.1, s__Pseudomonas_E mendocina, 95.0, 81.54, 0.53; GCF_900115695.1, s__Pseudomonas_E toyotomiensis, 95.03, 81.54, 0.56; GCA_002439135.1, s__Pseudomonas_E sp002439135, 95.0, 81.54, 0.54; GCF_002741105.1, s__Pseudomonas_E sp002741105, 95.0, 81.52, 0.56; GCF_000761545.1, s__Pseudomonas_E sp000761545, 95.0, 81.48, 0.53; GCF_900113745.1, s__Pseudomonas_E guineae, 95.0, 81.44, 0.64; GCF_003008615.1, s__Pseudomonas_E mendocina_C, 95.0, 81.42, 0.54; GCF_900115475.1, s__Pseudomonas_E composti, 95.0, 81.4, 0.57; GCF_001839655.1, s__Pseudomonas_E argentinensis_B, 95.0, 81.39, 0.49; GCA_002282595.1, s__Pseudomonas_E sp002282595, 95.0, 81.36, 0.58; GCA_002483005.1, s__Pseudomonas_E sp002483005, 95.0, 81.33, 0.52; GCF_900112645.1, s__Pseudomonas_E straminea, 95.0, 81.23, 0.47; GCF_900113905.1, s__Pseudomonas_E argentinensis, 95.0, 81.19, 0.48; GCF_001945395.1, s__Pseudomonas_E sp001945395, 95.0, 81.06, 0.48; GCF_003253735.1, s__Pseudomonas_E sp003253735, 95.0, 81.05, 0.48; GCF_900142655.1, s__Pseudomonas_E punonensis, 95.0, 81.03, 0.47; GCF_001945445.1, s__Pseudomonas_E sp001945445, 95.0, 81.0, 0.47; GCA_001465025.1, s__Pseudomonas_E sp001465025, 95.0, 80.93, 0.57; GCF_000834555.1, s__Pseudomonas_E fulva_A, 95.0, 80.9, 0.47; GCF_900100535.1, s__Pseudomonas_E flavescens, 95.0, 80.87, 0.47; GCF_002304225.1, s__Pseudomonas_E sp002304225, 95.0, 80.76, 0.56; GCF_001921865.1, s__Pseudomonas_E chlororaphis_D, 95.0, 80.74, 0.47; GCF_000931465.1, s__Pseudomonas_E sp000931465, 95.0, 80.74, 0.49; GCF_003050835.1, s__Pseudomonas_E sp003050835, 95.0, 80.72, 0.48; GCF_003052585.1, s__Pseudomonas_E sp003052585, 95.0, 80.72, 0.51; GCF_900102335.1, s__Pseudomonas_E seleniipraecipitans, 95.0, 80.65, 0.49; GCF_900105185.1, s__Pseudomonas_E saponiphila, 95.0, 80.6, 0.47; GCF_900101695.1, s__Pseudomonas_E sp900101695, 95.0, 80.6, 0.45; GCF_000800615.1, s__Pseudomonas_E putida_F, 95.0, 80.58, 0.46; GCF_000820515.1, s__Pseudomonas_E batumici, 95.0, 80.58, 0.42; GCF_001269625.1, s__Pseudomonas_E chlororaphis, 95.0, 80.56, 0.5; GCF_001269555.1, s__Pseudomonas_E piscium, 95.0, 80.55, 0.49; GCF_000259195.1, s__Pseudomonas_E donghuensis, 95.0, 80.49, 0.44; GCF_001020715.1, s__Pseudomonas_E fluorescens_AP, 95.0, 80.48, 0.48; GCF_001547895.1, s__Pseudomonas_E sp001547895, 95.0, 80.48, 0.49; GCF_900188455.1, s__Pseudomonas_E japonica, 95.0, 80.44, 0.45; GCF_000397205.1, s__Pseudomonas_E protegens, 95.0, 80.44, 0.47; GCF_900107395.1, s__Pseudomonas_E sp900107395, 95.0, 80.41, 0.5; GCA_001830395.1, s__Pseudomonas_E sp001830395, 95.0, 80.4, 0.51; GCF_001941965.1, s__Pseudomonas_E putida_L, 95.0, 80.4, 0.46; GCF_000319305.1, s__Pseudomonas_E putida_C, 95.0, 80.39, 0.42; GCF_002895165.1, s__Pseudomonas_E gingeri, 95.0, 80.38, 0.44; GCF_001320045.1, s__Pseudomonas_E sp001320045, 95.0, 80.33, 0.45; GCF_002814235.1, s__Pseudomonas_E sp002814235, 95.0, 80.3, 0.44; GCA_003105155.1, s__Pseudomonas_E sp003105155, 95.0, 80.3, 0.44; GCF_002018875.1, s__Pseudomonas_E sp002018875, 95.0, 80.21, 0.46; GCF_002909875.1, s__Pseudomonas_E sp002909875, 95.0, 80.21, 0.41; GCF_001023535.1, s__Pseudomonas_E chlororaphis_E, 95.0, 80.19, 0.45; GCF_900187455.1, s__Pseudomonas_E sp900187455, 95.0, 80.14, 0.44; GCF_003205275.1, s__Pseudomonas_E protegens_A, 95.0, 80.11, 0.45; GCF_000194805.1, s__Pseudomonas_E brassicacearum_C, 95.0, 80.11, 0.44; GCF_003231275.1, s__Pseudomonas_E sp003231275, 95.0, 80.06, 0.42; GCF_000746525.1, s__Pseudomonas_E alkylphenolica, 95.0, 80.03, 0.42; GCF_001623525.1, s__Pseudomonas_E fluorescens_Q, 95.0, 80.0, 0.44; GCF_000761155.1, s__Pseudomonas_E rhizosphaerae, 95.0, 80.0, 0.38; GCF_000346775.1, s__Pseudomonas_E fluorescens_T, 95.0, 79.99, 0.4; GCF_900105555.1, s__Pseudomonas_E coleopterorum, 95.0, 79.93, 0.36; GCF_000425805.1, s__Pseudomonas_E vranovensis, 95.0, 79.91, 0.41; GCF_000802155.2, s__Pseudomonas_E frederiksbergensis_A, 95.0, 79.8, 0.41; GCF_000497835.1, s__Pseudomonas_E sp000497835, 95.0, 79.79, 0.41; GCF_900105995.1, s__Pseudomonas_E pohangensis, 95.0, 79.77, 0.45; GCF_003024385.1, s__Pseudomonas_E sp003024385, 95.0, 79.76, 0.4; GCF_000263855.1, s__Pseudomonas_E sp000263855, 95.0, 79.72, 0.39; GCF_002753995.1, s__Pseudomonas_E sp002753995, 95.0, 79.66, 0.34; GCF_900116605.1, s__Pseudomonas_E marincola, 95.0, 79.58, 0.42; GCA_002379585.1, s__Pseudomonas_E sp002379585, 95.0, 79.52, 0.33; GCF_900109755.1, s__Pseudomonas_E agarici, 95.0, 79.45, 0.35; GCF_003208235.1, s__Pseudomonas_E sp003208235, 95.0, 79.45, 0.41; GCF_900188155.1, s__Pseudomonas_E segetis, 95.0, 79.45, 0.42; GCF_001446935.1, s__Pseudomonas_E sp001446935, 95.0, 79.38, 0.37; GCF_000955815.1, s__Pseudomonas_E sp000955815, 95.0, 79.32, 0.36; GCF_000826105.1, s__Pseudomonas_E massiliensis, 95.0, 78.91, 0.29; GCF_002163625.1, s__Pseudomonas_E sp002163625, 95.0, 78.85, 0.33</t>
  </si>
  <si>
    <t>d__Bacteria;p__Desulfuromonadota;c__Desulfuromonadia;o__Geobacterales;f__Pelobacteraceae;g__Pelobacter_C;s__Pelobacter_C propionicus</t>
  </si>
  <si>
    <t>d__Bacteria;p__Desulfuromonadota;c__Desulfuromonadia;o__Geobacterales;f__Pelobacteraceae;g__Pelobacter_C;s__</t>
  </si>
  <si>
    <t>GCA_002298925.1, s__Pelobacter_C sp002298925, 95.0, 78.99, 0.24; GCA_001824455.1, s__Pelobacter_C sp001824455, 95.0, 77.81, 0.28</t>
  </si>
  <si>
    <t>d__Bacteria;p__Planctomycetota;c__Planctomycetes;o__Planctomycetales;f__Planctomycetaceae;g__Planctomyces_A;s__Planctomyces_A sp001610835</t>
  </si>
  <si>
    <t>d__Bacteria;p__Planctomycetota;c__Planctomycetes;o__Planctomycetales;f__Planctomycetaceae;g__;s__</t>
  </si>
  <si>
    <t>d__Bacteria;p__Proteobacteria;c__Gammaproteobacteria;o__Enterobacterales;f__Enterobacteriaceae;g__Morganella;s__Morganella morganii</t>
  </si>
  <si>
    <t>GCF_001598895.1</t>
  </si>
  <si>
    <t>GCF_000633515.1</t>
  </si>
  <si>
    <t>d__Bacteria;p__Proteobacteria;c__Gammaproteobacteria;o__Enterobacterales;f__Enterobacteriaceae;g__Morganella;s__Morganella morganii_B</t>
  </si>
  <si>
    <t>d__Bacteria;p__Proteobacteria;c__Gammaproteobacteria;o__Enterobacterales;f__Enterobacteriaceae;g__Morganella;s__</t>
  </si>
  <si>
    <t>GCF_001006565.1, s__Morganella morganii_A, 95.0, 91.93, 0.86; GCF_001676055.1, s__Morganella psychrotolerans_B, 95.0, 83.85, 0.72; GCF_001676155.1, s__Morganella psychrotolerans_A, 95.0, 83.81, 0.74</t>
  </si>
  <si>
    <t>d__Bacteria;p__Actinobacteriota;c__Actinobacteria;o__Mycobacteriales;f__Mycobacteriaceae;g__Corynebacterium;s__Corynebacterium deserti</t>
  </si>
  <si>
    <t>GCF_000011325.1, s__Corynebacterium glutamicum, 95.0, 83.29, 0.64; GCF_002355155.1, s__Corynebacterium glutamicum_A, 95.0, 82.26, 0.64; GCF_001643015.1, s__Corynebacterium crudilactis, 95.0, 81.18, 0.54; GCF_000344785.1, s__Corynebacterium callunae, 95.0, 80.92, 0.45; GCF_000980835.1, s__Corynebacterium kutscheri, 95.0, 80.11, 0.07; GCF_001021025.1, s__Corynebacterium epidermidicanis, 95.0, 79.59, 0.14; GCF_002155265.1, s__Corynebacterium pseudotuberculosis, 95.0, 79.56, 0.09; GCF_001941465.1, s__Corynebacterium flavescens, 95.0, 79.54, 0.12; GCF_000011305.1, s__Corynebacterium efficiens, 95.0, 79.43, 0.34; GCA_002162115.1, s__Corynebacterium ulcerans_A, 95.0, 79.27, 0.1; GCF_001457455.1, s__Corynebacterium diphtheriae, 95.0, 79.21, 0.14; GCF_900187135.1, s__Corynebacterium ulcerans, 95.0, 79.03, 0.1; GCF_001941445.1, s__Corynebacterium aquilae, 95.0, 79.02, 0.14; GCF_001020985.1, s__Corynebacterium mustelae, 95.0, 79.01, 0.08; GCF_000590555.1, s__Corynebacterium argentoratense, 95.0, 79.0, 0.17; GCF_000550785.1, s__Corynebacterium casei, 95.0, 78.9, 0.14; GCF_000980815.1, s__Corynebacterium camporealensis, 95.0, 78.87, 0.17; GCF_000023145.1, s__Corynebacterium kroppenstedtii, 95.0, 78.76, 0.07; GCF_000478175.1, s__Corynebacterium sp000478175, 95.0, 78.74, 0.12; GCF_001941425.1, s__Corynebacterium ammoniagenes, 95.0, 78.7, 0.12; GCF_001021045.1, s__Corynebacterium testudinoris, 95.0, 78.69, 0.19; GCF_002563965.1, s__Corynebacterium renale, 95.0, 78.69, 0.16; GCF_001941345.1, s__Corynebacterium stationis, 95.0, 78.65, 0.14; GCF_000156615.2, s__Corynebacterium pseudogenitalium, 96.4, 78.64, 0.12; GCF_900169525.1, s__Corynebacterium sp900169525, 95.0, 78.53, 0.26; GCF_000833575.1, s__Corynebacterium singulare, 95.0, 78.5, 0.13; GCF_900103625.1, s__Corynebacterium mycetoides, 95.0, 78.48, 0.17; GCF_000767055.1, s__Corynebacterium doosanense, 95.0, 78.44, 0.15; GCF_000835165.1, s__Corynebacterium marinum, 95.0, 78.43, 0.22; GCF_000159635.1, s__Corynebacterium lipophiloflavum, 95.0, 78.4, 0.16; GCF_000159135.1, s__Corynebacterium striatum, 95.0, 78.34, 0.14; GCF_001586215.1, s__Corynebacterium simulans, 95.0, 78.32, 0.14; GCF_000550805.1, s__Corynebacterium vitaeruminis, 95.0, 78.31, 0.17; GCF_000819445.1, s__Corynebacterium humireducens, 95.0, 78.26, 0.19; GCF_000379425.1, s__Corynebacterium lubricantis, 95.0, 78.24, 0.15; GCF_000159115.1, s__Corynebacterium accolens, 95.0, 78.23, 0.13; GCF_001021065.1, s__Corynebacterium uterequi, 95.0, 78.19, 0.13; GCF_002287505.1, s__Corynebacterium glaucum, 95.0, 78.17, 0.12; GCF_000143825.1, s__Corynebacterium genitalium, 95.0, 78.17, 0.14; GCF_000747315.1, s__Corynebacterium ureicelerivorans, 95.0, 78.17, 0.14; GCF_000341345.1, s__Corynebacterium halotolerans, 95.0, 78.15, 0.18; GCF_000022905.1, s__Corynebacterium aurimucosum, 95.0, 78.12, 0.15; GCF_000411375.1, s__Corynebacterium pyruviciproducens, 95.0, 78.11, 0.1; GCF_000732945.1, s__Corynebacterium atypicum, 95.0, 78.1, 0.09; GCF_001815935.1, s__Corynebacterium sp001815935, 95.0, 78.07, 0.13; GCF_900187295.1, s__Corynebacterium cystitidis, 95.0, 78.06, 0.09; GCF_001263755.1, s__Corynebacterium riegelii, 95.0, 78.06, 0.14; GCF_003070865.1, s__Corynebacterium sp003070865, 95.0, 78.04, 0.13; GCF_000442645.1, s__Corynebacterium maris, 95.0, 77.99, 0.13; GCF_002154655.1, s__Corynebacterium kefirresidentii, 95.0, 77.99, 0.12; GCF_000372385.1, s__Corynebacterium ciconiae, 95.0, 77.96, 0.11; GCF_001941565.1, s__Corynebacterium phocae, 95.0, 77.91, 0.11; GCF_001836165.1, s__Corynebacterium sp001836165, 95.0, 77.9, 0.13; GCF_900176865.1, s__Corynebacterium fournierii, 95.0, 77.9, 0.14; GCF_002994655.1, s__Corynebacterium sp002994655, 95.0, 77.89, 0.13; GCF_000758965.1, s__Corynebacterium freneyi, 95.0, 77.87, 0.1; GCF_900105305.1, s__Corynebacterium timonense, 95.0, 77.83, 0.14; GCF_000175635.1, s__Corynebacterium tuberculostearicum_B, 96.4, 77.83, 0.13; GCF_900078305.2, s__Corynebacterium bouchesdurhonense, 95.0, 77.81, 0.15; GCF_900113445.1, s__Corynebacterium spheniscorum, 95.0, 77.79, 0.11; GCF_002861385.1, s__Corynebacterium aurimucosum_C, 95.0, 77.79, 0.14; GCF_900105505.1, s__Corynebacterium coyleae, 95.0, 77.78, 0.13; GCF_001059565.1, s__Corynebacterium aurimucosum_E, 95.0, 77.78, 0.12; GCF_002967075.1, s__Corynebacterium sp002967075, 95.0, 77.78, 0.13; GCF_000805675.1, s__Corynebacterium minutissimum, 95.0, 77.75, 0.12; GCF_000739455.1, s__Corynebacterium imitans, 95.0, 77.75, 0.14; GCF_003065405.1, s__Corynebacterium sp003065405, 95.0, 77.75, 0.15; GCF_000688415.1, s__Corynebacterium pseudodiphtheriticum, 95.0, 77.73, 0.08; GCF_900177745.1, s__Corynebacterium pollutisoli, 95.0, 77.72, 0.23; GCF_000420605.1, s__Corynebacterium massiliense, 95.0, 77.7, 0.13; GCF_001807205.1, s__Corynebacterium sp001807205, 95.0, 77.65, 0.13; GCF_900156665.1, s__Corynebacterium appendicis, 95.0, 77.63, 0.15; GCF_900092335.1, s__Corynebacterium phoceense, 95.0, 77.6, 0.13; GCF_001412105.1, s__Corynebacterium oculi, 95.0, 77.6, 0.11; GCF_000988205.1, s__Corynebacterium minutissimum_A, 95.0, 77.53, 0.13; GCF_900176155.1, s__Corynebacterium glucuronolyticum, 95.0, 77.49, 0.09; GCF_001941485.1, s__Corynebacterium frankenforstense, 95.0, 77.49, 0.17; GCF_000373805.1, s__Corynebacterium pilosum, 95.0, 77.46, 0.16; GCF_000759055.1, s__Corynebacterium tuscaniense, 95.0, 77.32, 0.11; GCF_000296405.1, s__Corynebacterium otitidis, 95.0, 77.31, 0.1; GCF_001831515.1, s__Corynebacterium sp001831515, 95.0, 77.24, 0.13; GCF_000577555.1, s__Corynebacterium jeddahense, 95.0, 77.23, 0.12; GCF_001812805.1, s__Corynebacterium sp001812805, 95.0, 77.2, 0.11; GCF_000183325.1, s__Corynebacterium bovis, 95.0, 77.18, 0.09; GCF_000375365.1, s__Corynebacterium mastitidis, 95.0, 77.14, 0.16; GCF_000175375.1, s__Corynebacterium matruchotii, 95.0, 77.08, 0.06; GCF_000318135.1, s__Corynebacterium durum, 95.0, 77.06, 0.1; GCF_001412085.1, s__Corynebacterium lowii, 95.0, 77.06, 0.12; GCF_900155535.1, s__Corynebacterium urinapleomorphum, 95.0, 77.03, 0.14; GCF_000375525.1, s__Corynebacterium propinquum, 95.0, 77.03, 0.09; GCA_001764565.1, s__Corynebacterium concisus, 95.0, 77.03, 0.12; GCF_000428805.1, s__Corynebacterium freiburgense, 95.0, 77.03, 0.06; GCF_000372085.1, s__Corynebacterium capitovis, 95.0, 77.0, 0.1; GCF_001806875.1, s__Corynebacterium sp001806875, 95.0, 77.0, 0.11; GCF_002273005.1, s__Corynebacterium hadale, 95.0, 76.98, 0.14; GCA_002339505.1, s__Corynebacterium sp002339505, 95.0, 76.87, 0.15; GCF_000372445.1, s__Corynebacterium ulceribovis, 95.0, 76.82, 0.11; GCF_001056295.1, s__Corynebacterium halotolerans_A, 95.0, 76.79, 0.1</t>
  </si>
  <si>
    <t>d__Bacteria;p__Proteobacteria;c__Alphaproteobacteria;o__Sphingomonadales;f__Sphingomonadaceae;g__Sphingopyxis;s__Sphingopyxis sp001278035</t>
  </si>
  <si>
    <t>d__Bacteria;p__Proteobacteria;c__Alphaproteobacteria;o__Sphingomonadales;f__Sphingomonadaceae;g__Sphingopyxis;s__</t>
  </si>
  <si>
    <t>GCF_900168005.1, s__Sphingopyxis flava, 95.0, 91.67, 0.72; GCF_002277025.1, s__Sphingopyxis sp002277025, 95.0, 85.68, 0.6; GCF_900188185.1, s__Sphingopyxis indica, 95.0, 82.76, 0.59; GCF_001984035.1, s__Sphingopyxis sp001984035, 95.0, 82.37, 0.57; GCF_001468265.1, s__Sphingopyxis sp001468265, 95.0, 82.37, 0.53; GCF_001591045.1, s__Sphingopyxis granuli, 95.0, 82.31, 0.55; GCA_900078365.1, s__Sphingopyxis sp900078365, 95.0, 82.16, 0.57; GCF_000756385.1, s__Sphingopyxis sp000756385, 95.0, 82.15, 0.59; GCF_002993885.1, s__Sphingopyxis sp002993885, 95.0, 82.0, 0.52; GCF_001468285.1, s__Sphingopyxis sp001468285, 95.0, 81.94, 0.52; GCF_001314325.1, s__Sphingopyxis macrogoltabida, 95.0, 81.85, 0.54; GCF_001307295.1, s__Sphingopyxis macrogoltabida_B, 95.0, 81.81, 0.52; GCF_000756375.1, s__Sphingopyxis sp000756375, 95.0, 81.77, 0.54; GCF_001468225.1, s__Sphingopyxis sp001468225, 95.0, 81.76, 0.52; GCF_001598815.1, s__Sphingopyxis terrae, 95.0, 81.7, 0.55; GCF_001468395.1, s__Sphingopyxis sp001468395, 95.0, 81.66, 0.54; GCF_000803645.1, s__Sphingopyxis fribergensis, 95.0, 81.65, 0.51; GCF_001468465.1, s__Sphingopyxis sp001468465, 95.0, 81.61, 0.5; GCF_000013985.1, s__Sphingopyxis alaskensis, 95.0, 81.59, 0.65; GCF_001990265.1, s__Sphingopyxis sp001990265, 95.0, 81.56, 0.56; GCA_003241685.1, s__Sphingopyxis macrogoltabida_A, 95.0, 81.47, 0.6; GCA_002841175.1, s__Sphingopyxis sp002841175, 95.0, 81.41, 0.66; GCF_001427105.1, s__Sphingopyxis sp001427105, 95.0, 81.28, 0.49; GCA_002842935.1, s__Sphingopyxis sp002842935, 95.0, 81.24, 0.54; GCF_001427085.1, s__Sphingopyxis sp001427085, 95.0, 81.2, 0.51; GCF_900108295.1, s__Sphingopyxis sp900108295, 95.0, 81.1, 0.49; GCA_001830555.1, s__Sphingopyxis sp001830555, 95.0, 81.08, 0.57; GCF_002205635.1, s__Sphingopyxis witflariensis, 95.0, 80.87, 0.5; GCF_001047015.1, s__Sphingopyxis sp001047015, 95.0, 80.83, 0.47; GCF_002205675.1, s__Sphingopyxis bauzanensis, 95.0, 80.56, 0.48; GCA_002454115.1, s__Sphingopyxis sp002454115, 95.0, 80.49, 0.55; GCF_000763945.1, s__Sphingopyxis sp000763945, 95.0, 79.89, 0.54</t>
  </si>
  <si>
    <t>d__Bacteria;p__Firmicutes_I;c__Bacilli_A;o__Paenibacillales;f__Paenibacillaceae;g__Paenibacillus;s__Paenibacillus xylanexedens</t>
  </si>
  <si>
    <t>GCF_001956175.1, s__Paenibacillus amylolyticus_C, 96.31, 96.31, 0.89; GCF_000316035.1, s__Paenibacillus sp000316035, 95.38, 95.36, 0.89; GCF_001955855.1, s__Paenibacillus sp001955855, 95.82, 95.34, 0.87; GCF_900101225.1, s__Paenibacillus sp900101225, 95.29, 95.23, 0.86; GCF_900095775.1, s__Paenibacillus amylolyticus_B, 95.0, 94.69, 0.85; GCF_001570725.1, s__Paenibacillus amylolyticus_A, 95.0, 92.44, 0.84; GCF_002968835.1, s__Paenibacillus sp002968835, 95.0, 88.05, 0.81; GCF_900109515.1, s__Paenibacillus sp900109515, 95.0, 83.98, 0.69; GCF_001659845.1, s__Paenibacillus sp001659845, 95.0, 83.97, 0.64; GCF_900110055.1, s__Paenibacillus sp900110055, 95.0, 83.9, 0.66; GCF_001280595.1, s__Paenibacillus sp001280595, 95.0, 83.64, 0.63; GCA_003287275.1, s__Paenibacillus taichungensis, 95.0, 83.61, 0.65; GCF_001514495.1, s__Paenibacillus pabuli, 95.0, 83.59, 0.63; GCF_000499205.1, s__Paenibacillus sp000499205, 95.0, 83.52, 0.61; GCF_003224455.1, s__Paenibacillus illinoisensis, 95.0, 82.15, 0.52; GCA_003268635.1, s__Paenibacillus sp003268635, 95.0, 81.96, 0.51; GCF_001426865.1, s__Paenibacillus sp001426865, 95.0, 81.78, 0.53; GCF_003217495.1, s__Paenibacillus barcinonensis, 95.0, 81.7, 0.55; GCF_900102085.1, s__Paenibacillus polysaccharolyticus, 95.0, 81.63, 0.57; GCF_003248275.1, s__Paenibacillus silvae, 95.0, 81.41, 0.54; GCF_001719045.1, s__Paenibacillus polymyxa_B, 95.0, 79.71, 0.11; GCF_000758585.1, s__Paenibacillus sp000758585, 95.0, 79.66, 0.07; GCF_000237325.1, s__Paenibacillus polymyxa_C, 95.0, 79.66, 0.1; GCF_000612505.1, s__Paenibacillus sabinae, 95.0, 79.6, 0.06; GCF_000758545.1, s__Paenibacillus sp000758545, 95.0, 79.53, 0.08; GCF_000993825.1, s__Paenibacillus durus_B, 95.0, 79.34, 0.06; GCA_001447315.1, s__Paenibacillus sp001447315, 95.0, 79.32, 0.1; GCF_000757885.1, s__Paenibacillus wynnii, 95.0, 79.25, 0.06; GCF_000756615.1, s__Paenibacillus durus, 95.0, 79.21, 0.05; GCF_000758685.1, s__Paenibacillus stellifer, 95.0, 79.21, 0.06; GCF_000758625.1, s__Paenibacillus sp000758625, 95.0, 79.17, 0.06; GCF_001857945.1, s__Paenibacillus crassostreae, 95.0, 79.16, 0.08; GCF_002192415.1, s__Paenibacillus donghaensis, 95.0, 78.95, 0.06; GCF_000758565.1, s__Paenibacillus sp000758565, 95.0, 78.87, 0.07; GCF_000758725.1, s__Paenibacillus odorifer, 95.0, 78.86, 0.08; GCF_001632305.1, s__Paenibacillus glucanolyticus_B, 95.0, 78.82, 0.09; GCF_000235585.1, s__Paenibacillus terrae_B, 95.0, 78.79, 0.1; GCF_000758525.1, s__Paenibacillus sp000758525, 95.0, 78.79, 0.07; GCF_000949425.1, s__Paenibacillus sp000949425, 95.0, 78.79, 0.09; GCF_000981585.1, s__Paenibacillus riograndensis, 96.33, 78.77, 0.07; GCF_002240415.1, s__Paenibacillus kribbensis, 95.0, 78.77, 0.1; GCF_000758605.1, s__Paenibacillus sp000758605, 95.0, 78.76, 0.06; GCF_000758705.1, s__Paenibacillus graminis, 95.0, 78.47, 0.07; GCF_001955915.1, s__Paenibacillus sp001955915, 95.0, 78.45, 0.06; GCF_002741055.1, s__Paenibacillus ihbetae, 95.0, 78.36, 0.07; GCF_900289175.1, s__Paenibacillus sp900289175, 95.0, 78.26, 0.09; GCF_000758665.1, s__Paenibacillus borealis, 95.0, 78.26, 0.07; GCF_000217775.1, s__Paenibacillus polymyxa, 95.0, 78.22, 0.11; GCA_900177425.1, s__Paenibacillus uliginis, 95.0, 78.17, 0.09; GCF_002573715.1, s__Paenibacillus sp002573715, 95.0, 78.16, 0.08; GCF_000987955.1, s__Paenibacillus sp000987955, 95.0, 78.12, 0.06; GCF_001012825.1, s__Paenibacillus etheri, 95.0, 78.1, 0.07; GCF_001315105.1, s__Paenibacillus sp001315105, 95.0, 78.02, 0.08; GCF_001709075.1, s__Paenibacillus polymyxa_D, 95.0, 77.99, 0.1; GCF_001955535.1, s__Paenibacillus sp001955535, 95.0, 77.97, 0.11; GCF_001637225.1, s__Paenibacillus antarcticus, 95.0, 77.94, 0.07; GCF_900156375.1, s__Paenibacillus macquariensis, 95.0, 77.93, 0.07; GCF_002803325.1, s__Paenibacillus glucanolyticus_A, 95.0, 77.87, 0.07; GCF_001517085.1, s__Paenibacillus sp001517085, 95.0, 77.84, 0.06; GCF_001277345.1, s__Paenibacillus solani, 95.0, 77.82, 0.09; GCF_900116105.1, s__Paenibacillus sp900116105, 95.0, 77.82, 0.12; GCF_001955925.1, s__Paenibacillus sp001955925, 95.0, 77.75, 0.06; GCF_000943545.1, s__Paenibacillus terrae_A, 95.0, 77.75, 0.09; GCF_000374185.1, s__Paenibacillus sp000374185, 95.0, 77.74, 0.07; GCF_001619755.1, s__Paenibacillus jamilae, 95.0, 77.66, 0.1; GCF_000520755.1, s__Paenibacillus sp000520755, 95.0, 77.64, 0.08; GCF_000230915.1, s__Paenibacillus lactis, 95.0, 77.64, 0.08; GCF_001682855.1, s__Paenibacillus sp001682855, 95.0, 77.62, 0.08; GCF_001368795.1, s__Paenibacillus ihuae, 95.0, 77.62, 0.06; GCF_000236805.1, s__Paenibacillus peoriae, 95.0, 77.61, 0.1; GCF_000787385.1, s__Paenibacillus sp000787385, 95.0, 77.59, 0.06; GCF_000576305.1, s__Paenibacillus pini, 95.0, 77.58, 0.1; GCF_001860525.1, s__Paenibacillus sp001860525, 95.0, 77.57, 0.07; GCF_001373415.1, s__Paenibacillus sp001373415, 95.0, 77.56, 0.09; GCF_002264395.1, s__Paenibacillus sp002264395, 95.0, 77.55, 0.06; GCF_000520715.1, s__Paenibacillus zanthoxyli, 95.0, 77.52, 0.05; GCF_002407025.1, s__Paenibacillus lautus, 95.0, 77.52, 0.07; GCF_000732325.1, s__Paenibacillus sp000732325, 95.0, 77.51, 0.12; GCF_900110315.1, s__Paenibacillus sophorae, 95.0, 77.51, 0.05; GCF_002257645.1, s__Paenibacillus sp002257645, 95.0, 77.49, 0.06; GCF_001909095.1, s__Paenibacillus sp001909095, 95.0, 77.48, 0.07; GCF_001956185.1, s__Paenibacillus rhizosphaerae, 95.0, 77.46, 0.07; GCF_000426545.1, s__Paenibacillus panacisoli, 96.11, 77.44, 0.1; GCF_000316285.1, s__Paenibacillus sonchi, 96.33, 77.42, 0.05; GCF_001637205.1, s__Paenibacillus glacialis, 95.0, 77.41, 0.07; GCF_900099765.1, s__Paenibacillus typhae, 95.0, 77.4, 0.07; GCF_000377505.1, s__Paenibacillus massiliensis, 96.11, 77.38, 0.1; GCF_000723885.1, s__Paenibacillus camerounensis, 95.0, 77.3, 0.07; GCF_900102965.1, s__Paenibacillus jilunlii, 95.0, 77.04, 0.06; GCF_900111565.1, s__Paenibacillus sp900111565, 95.0, 77.01, 0.06; GCA_002438345.1, s__Paenibacillus sp002438345, 95.0, 76.95, 0.07; GCF_002272015.1, s__Paenibacillus campinasensis, 95.0, 76.9, 0.07; GCF_000520735.1, s__Paenibacillus forsythiae, 95.0, 76.89, 0.06</t>
  </si>
  <si>
    <t>d__Bacteria;p__Actinobacteriota;c__Actinobacteria;o__Mycobacteriales;f__Mycobacteriaceae;g__Mycolicibacterium;s__Mycolicibacterium neoaurum_A</t>
  </si>
  <si>
    <t>GCF_000317305.3</t>
  </si>
  <si>
    <t>GCF_000691525.1, s__Mycolicibacterium neoaurum, 95.0, 93.0, 0.88; GCF_002086115.1, s__Mycolicibacterium bacteremicum, 95.0, 85.44, 0.75; GCF_900078775.1, s__Mycolicibacterium aurum_A, 95.0, 82.66, 0.63; GCF_001644575.1, s__Mycolicibacterium sp001644575, 95.0, 82.51, 0.67; GCF_001428895.1, s__Mycolicibacterium sp001428895, 95.0, 82.43, 0.71; GCF_001907655.1, s__Mycolicibacterium diernhoferi, 95.0, 82.34, 0.62; GCF_000613185.1, s__Mycolicibacterium cosmeticum, 95.0, 81.31, 0.59; GCF_002101555.1, s__Mycolicibacterium canariasense, 95.0, 81.25, 0.57; GCF_900100615.1, s__Mycolicibacterium sp900100615, 95.0, 80.89, 0.59; GCF_000455325.1, s__Mycolicibacterium septicum, 95.0, 80.3, 0.49; GCF_900166915.1, s__Mycolicibacterium boenickei, 95.0, 80.26, 0.49; GCF_002086835.1, s__Mycolicibacterium porcinum_B, 95.0, 80.18, 0.48; GCF_001245615.1, s__Mycolicibacterium neworleansense, 95.0, 80.13, 0.49; GCF_001552715.1, s__Mycolicibacterium vaccae, 95.0, 80.12, 0.46; GCF_900078665.2, s__Mycolicibacterium houstonense, 95.0, 80.11, 0.49; GCF_001942045.1, s__Mycolicibacterium porcinum_A, 95.0, 80.11, 0.46; GCF_001187505.1, s__Mycolicibacterium goodii_B, 95.0, 80.08, 0.49; GCF_001044255.1, s__Mycolicibacterium chubuense, 95.85, 80.04, 0.47; GCF_001665625.1, s__Mycolicibacterium peregrinum_B, 95.0, 80.03, 0.46; GCA_000762985.1, s__Mycolicibacterium rufum, 95.0, 80.02, 0.48; GCF_001665375.1, s__Mycolicibacterium mucogenicum_A, 95.0, 80.02, 0.42; GCF_001665785.1, s__Mycolicibacterium peregrinum_A, 95.0, 80.01, 0.47; GCF_001905655.1, s__Mycolicibacterium sp001905655, 95.0, 79.98, 0.41; GCF_001766635.1, s__Mycolicibacterium grossiae, 95.0, 79.98, 0.49; GCF_001545925.1, s__Mycolicibacterium sp001545925, 95.0, 79.97, 0.42; GCF_001953975.1, s__Mycolicibacterium sp001953975, 95.0, 79.96, 0.46; GCF_001291445.1, s__Mycolicibacterium mucogenicum_B, 95.0, 79.96, 0.44; GCF_001500125.1, s__Mycolicibacterium sp001500125, 95.0, 79.96, 0.46; GCF_002102065.1, s__Mycolicibacterium conceptionense, 95.0, 79.96, 0.47; GCF_001954135.1, s__Mycolicibacterium sp001954135, 95.0, 79.95, 0.43; GCF_000184435.1, s__Mycolicibacterium gilvum, 95.0, 79.94, 0.44; GCF_000015305.1, s__Mycolicibacterium vanbaalenii, 95.0, 79.92, 0.49; GCF_001050075.1, s__Mycolicibacterium fortuitum, 95.0, 79.91, 0.45; GCF_001942625.1, s__Mycolicibacterium sp001942625, 95.0, 79.91, 0.44; GCF_001457595.1, s__Mycolicibacterium smegmatis, 95.0, 79.88, 0.5; GCF_900108565.1, s__Mycolicibacterium rutilum, 95.0, 79.88, 0.49; GCF_001499995.1, s__Mycolicibacterium sp001499995, 95.0, 79.88, 0.46; GCF_001722335.1, s__Mycolicibacterium flavescens, 95.0, 79.88, 0.47; GCF_002086655.1, s__Mycolicibacterium monacense, 95.0, 79.88, 0.45; GCF_002102345.1, s__Mycolicibacterium peregrinum, 95.0, 79.87, 0.47; GCF_000805385.1, s__Mycolicibacterium setense, 95.0, 79.85, 0.47; GCF_001499965.1, s__Mycolicibacterium sp001499965, 95.0, 79.85, 0.49; GCF_001044235.1, s__Mycolicibacterium chlorophenolicum, 95.85, 79.85, 0.49; GCF_000878195.1, s__Mycolicibacterium llatzerense, 95.0, 79.84, 0.42; GCF_001494595.1, s__Mycolicibacterium sp001494595, 95.0, 79.84, 0.44; GCF_002101965.1, s__Mycolicibacterium wolinskyi, 95.0, 79.83, 0.48; GCF_002157835.1, s__Mycolicibacterium dioxanotrophicus, 95.0, 79.81, 0.47; GCF_001428285.1, s__Mycolicibacterium sp001428285, 95.0, 79.79, 0.47; GCF_000426065.1, s__Mycolicibacterium sp000426065, 95.0, 79.75, 0.48; GCF_000612825.1, s__Mycolicibacterium mageritense, 95.0, 79.74, 0.49; GCF_002086485.1, s__Mycolicibacterium aquaticum, 95.0, 79.69, 0.46; GCF_001044245.1, s__Mycolicibacterium obuense, 95.0, 79.68, 0.46; GCF_000382405.1, s__Mycolicibacterium sp000382405, 95.0, 79.68, 0.44; GCF_001570425.1, s__Mycolicibacterium brisbanense, 95.0, 79.64, 0.46; GCF_000266905.1, s__Mycolicibacterium chubuense_A, 95.0, 79.64, 0.45; GCF_001049355.1, s__Mycolicibacterium aurum, 95.0, 79.64, 0.44; GCF_001665685.1, s__Mycolicibacterium sp001665685, 95.0, 79.63, 0.47; GCF_002723835.1, s__Mycolicibacterium sp002723835, 95.0, 79.62, 0.43; GCF_002553585.1, s__Mycolicibacterium duvalii, 95.0, 79.62, 0.43; GCF_001665575.1, s__Mycolicibacterium sp001665575, 95.0, 79.61, 0.45; GCF_002798385.1, s__Mycolicibacterium goodii_A, 95.0, 79.56, 0.45; GCF_001667265.1, s__Mycolicibacterium sp001667265, 95.0, 79.56, 0.43; GCF_002102105.1, s__Mycolicibacterium confluentis, 95.0, 79.54, 0.43; GCF_002592005.1, s__Mycolicibacterium sp002592005, 95.0, 79.51, 0.44; GCF_001050035.1, s__Mycolicibacterium komanii, 95.0, 79.5, 0.42; GCF_001500065.1, s__Mycolicibacterium sp001500065, 95.0, 79.46, 0.42; GCF_001426545.1, s__Mycolicibacterium sp001426545, 95.0, 79.45, 0.45; GCF_002838065.1, s__Mycolicibacterium sp002838065, 95.0, 79.43, 0.41; GCF_000373905.1, s__Mycolicibacterium sp000373905, 95.0, 79.42, 0.43; GCF_001005175.1, s__Mycolicibacterium elephantis, 95.0, 79.42, 0.44; GCF_002102115.1, s__Mycolicibacterium doricum, 95.0, 79.41, 0.47; GCF_001672895.1, s__Mycolicibacterium sp001672895, 95.0, 79.39, 0.49; GCF_001499855.1, s__Mycolicibacterium sp001499855, 95.0, 79.37, 0.41; GCF_000620625.1, s__Mycolicibacterium sp000620625, 95.0, 79.33, 0.46; GCF_001722355.1, s__Mycolicibacterium holsaticum, 95.0, 79.31, 0.4; GCF_002007745.1, s__Mycolicibacterium litorale, 95.0, 79.3, 0.43; GCF_900240945.1, s__Mycolicibacterium sp900240945, 95.0, 79.28, 0.44; GCF_002245535.1, s__Mycolicibacterium lehmannii, 95.19, 79.28, 0.4; GCF_001665535.1, s__Mycolicibacterium sp001665535, 95.0, 79.28, 0.41; GCF_002086175.1, s__Mycolicibacterium celeriflavum, 95.0, 79.24, 0.44; GCF_001500025.1, s__Mycolicibacterium sp001500025, 95.0, 79.22, 0.41; GCF_001668575.1, s__Mycolicibacterium sp001668575, 95.0, 79.22, 0.41; GCF_002043095.1, s__Mycolicibacterium sp002043095, 95.0, 79.21, 0.45; GCF_002101705.1, s__Mycolicibacterium iranicum, 95.0, 79.18, 0.42; GCF_002245615.1, s__Mycolicibacterium neumannii, 95.19, 79.16, 0.41; GCF_001499905.1, s__Mycolicibacterium sp001499905, 95.0, 79.14, 0.42; GCF_002086395.1, s__Mycolicibacterium moriokaense, 95.0, 79.12, 0.41; GCF_001650495.1, s__Mycolicibacterium iranicum_A, 95.0, 79.1, 0.41; GCF_000230895.2, s__Mycolicibacterium rhodesiae_A, 95.0, 79.04, 0.39; GCA_003284965.1, s__Mycolicibacterium alvei, 95.0, 79.04, 0.41; GCF_002553505.1, s__Mycolicibacterium agri, 95.0, 79.01, 0.4; GCF_001667505.1, s__Mycolicibacterium sp001667505, 95.0, 78.96, 0.42; GCF_001668615.1, s__Mycolicibacterium sp001668615, 95.0, 78.96, 0.4; GCF_000328565.1, s__Mycolicibacterium sp000328565, 95.0, 78.95, 0.39; GCF_001665255.1, s__Mycolicibacterium sp001665255, 95.0, 78.82, 0.39; GCF_002086795.1, s__Mycolicibacterium tusciae, 95.0, 78.81, 0.39; GCF_003201655.1, s__Mycolicibacterium moriokaense_A, 95.0, 78.8, 0.39; GCF_000243415.2, s__Mycolicibacterium tusciae_A, 95.0, 78.79, 0.39; GCF_002591975.1, s__Mycolicibacterium sp002591975, 95.0, 78.74, 0.39</t>
  </si>
  <si>
    <t>d__Bacteria;p__Bacteroidota;c__Bacteroidia;o__Flavobacteriales;f__Blattabacteriaceae;g__Blattabacterium;s__Blattabacterium sp003226855</t>
  </si>
  <si>
    <t>GCA_003268615.1, s__Blattabacterium clevelandi, 95.13, 93.03, 0.98; GCF_000236405.1, s__Blattabacterium punctulatus, 95.13, 92.25, 0.99; GCF_000233435.1, s__Blattabacterium sp000233435, 95.0, 85.91, 0.94; GCF_000334405.1, s__Blattabacterium sp000334405, 95.0, 83.69, 0.92; GCF_000022605.2, s__Blattabacterium sp000022605, 95.0, 81.81, 0.85; GCF_000348805.1, s__Blattabacterium cuenoti, 95.0, 81.55, 0.85; GCF_000471965.1, s__Blattabacterium sp000471965, 95.0, 81.52, 0.84; GCF_000262715.1, s__Blattabacterium sp000262715, 95.0, 81.33, 0.85</t>
  </si>
  <si>
    <t>d__Bacteria;p__Firmicutes_I;c__Bacilli_A;o__Paenibacillales;f__Paenibacillaceae;g__Paenibacillus;s__Paenibacillus durus</t>
  </si>
  <si>
    <t>GCF_000993825.1, s__Paenibacillus durus_B, 95.0, 92.35, 0.82; GCF_900110315.1, s__Paenibacillus sophorae, 95.0, 92.11, 0.78; GCF_000520715.1, s__Paenibacillus zanthoxyli, 95.0, 92.08, 0.83; GCF_000520735.1, s__Paenibacillus forsythiae, 95.0, 87.54, 0.8; GCF_000612505.1, s__Paenibacillus sabinae, 95.0, 85.34, 0.73; GCF_001857945.1, s__Paenibacillus crassostreae, 95.0, 80.74, 0.05; GCF_000758685.1, s__Paenibacillus stellifer, 95.0, 80.32, 0.39; GCA_003268635.1, s__Paenibacillus sp003268635, 95.0, 80.28, 0.05; GCF_001659845.1, s__Paenibacillus sp001659845, 95.0, 79.44, 0.05; GCF_001719045.1, s__Paenibacillus polymyxa_B, 95.0, 79.42, 0.07; GCF_000949425.1, s__Paenibacillus sp000949425, 95.0, 79.3, 0.06; GCF_001908275.1, s__Paenibacillus xylanexedens, 96.31, 79.21, 0.05; GCF_000237325.1, s__Paenibacillus polymyxa_C, 95.0, 79.19, 0.06; GCA_001447315.1, s__Paenibacillus sp001447315, 95.0, 79.13, 0.08; GCF_002240415.1, s__Paenibacillus kribbensis, 95.0, 78.91, 0.08; GCF_000758705.1, s__Paenibacillus graminis, 95.0, 78.89, 0.24; GCF_002968835.1, s__Paenibacillus sp002968835, 95.0, 78.88, 0.06; GCF_002192415.1, s__Paenibacillus donghaensis, 95.0, 78.83, 0.23; GCF_000981585.1, s__Paenibacillus riograndensis, 96.33, 78.79, 0.25; GCF_000758545.1, s__Paenibacillus sp000758545, 95.0, 78.75, 0.15; GCF_000758525.1, s__Paenibacillus sp000758525, 95.0, 78.72, 0.25; GCF_000757885.1, s__Paenibacillus wynnii, 95.0, 78.71, 0.17; GCF_900111565.1, s__Paenibacillus sp900111565, 95.0, 78.58, 0.24; GCF_000758605.1, s__Paenibacillus sp000758605, 95.0, 78.58, 0.22; GCF_000758665.1, s__Paenibacillus borealis, 95.0, 78.57, 0.23; GCF_000374185.1, s__Paenibacillus sp000374185, 95.0, 78.55, 0.24; GCF_000758565.1, s__Paenibacillus sp000758565, 95.0, 78.55, 0.23; GCF_000758625.1, s__Paenibacillus sp000758625, 95.0, 78.53, 0.22; GCF_000520755.1, s__Paenibacillus sp000520755, 95.0, 78.51, 0.08; GCF_000758585.1, s__Paenibacillus sp000758585, 95.0, 78.47, 0.15; GCF_001368795.1, s__Paenibacillus ihuae, 95.0, 78.46, 0.22; GCF_900102965.1, s__Paenibacillus jilunlii, 95.0, 78.45, 0.24; GCF_000758725.1, s__Paenibacillus odorifer, 95.0, 78.45, 0.16; GCF_000235585.1, s__Paenibacillus terrae_B, 95.0, 78.43, 0.08; GCF_001909095.1, s__Paenibacillus sp001909095, 95.0, 78.41, 0.2; GCF_001517085.1, s__Paenibacillus sp001517085, 95.0, 78.4, 0.22; GCF_900099765.1, s__Paenibacillus typhae, 95.0, 78.38, 0.22; GCA_900177425.1, s__Paenibacillus uliginis, 95.0, 78.31, 0.07; GCF_900289175.1, s__Paenibacillus sp900289175, 95.0, 78.29, 0.08; GCF_000316285.1, s__Paenibacillus sonchi, 96.33, 78.28, 0.2; GCF_000723885.1, s__Paenibacillus camerounensis, 95.0, 78.25, 0.21; GCF_001955925.1, s__Paenibacillus sp001955925, 95.0, 78.2, 0.21; GCF_001682855.1, s__Paenibacillus sp001682855, 95.0, 78.1, 0.19; GCF_002741055.1, s__Paenibacillus ihbetae, 95.0, 78.1, 0.11; GCF_001637225.1, s__Paenibacillus antarcticus, 95.0, 78.09, 0.04; GCF_001955915.1, s__Paenibacillus sp001955915, 95.0, 77.99, 0.21; GCF_001637205.1, s__Paenibacillus glacialis, 95.0, 77.97, 0.05; GCF_001012825.1, s__Paenibacillus etheri, 95.0, 77.96, 0.14; GCF_000217775.1, s__Paenibacillus polymyxa, 95.0, 77.93, 0.05; GCF_002264395.1, s__Paenibacillus sp002264395, 95.0, 77.93, 0.13; GCF_900156375.1, s__Paenibacillus macquariensis, 95.0, 77.89, 0.05; GCF_001632305.1, s__Paenibacillus glucanolyticus_B, 95.0, 77.87, 0.08; GCF_001426865.1, s__Paenibacillus sp001426865, 95.0, 77.74, 0.04; GCF_000987955.1, s__Paenibacillus sp000987955, 95.0, 77.73, 0.1; GCF_000316035.1, s__Paenibacillus sp000316035, 95.38, 77.73, 0.05; GCA_002438345.1, s__Paenibacillus sp002438345, 95.0, 77.69, 0.14; GCF_000576305.1, s__Paenibacillus pini, 95.0, 77.63, 0.05; GCF_001570725.1, s__Paenibacillus amylolyticus_A, 95.0, 77.6, 0.04; GCF_001956185.1, s__Paenibacillus rhizosphaerae, 95.0, 77.6, 0.11; GCF_000230915.1, s__Paenibacillus lactis, 95.0, 77.57, 0.1; GCF_001709075.1, s__Paenibacillus polymyxa_D, 95.0, 77.57, 0.06; GCF_001619755.1, s__Paenibacillus jamilae, 95.0, 77.51, 0.06; GCF_000943545.1, s__Paenibacillus terrae_A, 95.0, 77.51, 0.08; GCF_002257645.1, s__Paenibacillus sp002257645, 95.0, 77.5, 0.12; GCF_000787385.1, s__Paenibacillus sp000787385, 95.0, 77.42, 0.11; GCF_900116105.1, s__Paenibacillus sp900116105, 95.0, 77.41, 0.06; GCF_900109515.1, s__Paenibacillus sp900109515, 95.0, 77.41, 0.06; GCF_000236805.1, s__Paenibacillus peoriae, 95.0, 77.38, 0.07; GCF_002803325.1, s__Paenibacillus glucanolyticus_A, 95.0, 77.37, 0.09; GCF_000377505.1, s__Paenibacillus massiliensis, 96.11, 77.37, 0.06; GCF_900095775.1, s__Paenibacillus amylolyticus_B, 95.0, 77.37, 0.05; GCF_002573715.1, s__Paenibacillus sp002573715, 95.0, 77.35, 0.09; GCF_001955535.1, s__Paenibacillus sp001955535, 95.0, 77.34, 0.06; GCF_900110055.1, s__Paenibacillus sp900110055, 95.0, 77.33, 0.06; GCF_000426545.1, s__Paenibacillus panacisoli, 96.11, 77.32, 0.06; GCF_002407025.1, s__Paenibacillus lautus, 95.0, 77.32, 0.09; GCF_900101225.1, s__Paenibacillus sp900101225, 95.29, 77.3, 0.05; GCF_000732325.1, s__Paenibacillus sp000732325, 95.0, 77.27, 0.05; GCA_003287275.1, s__Paenibacillus taichungensis, 95.0, 77.27, 0.06; GCF_001373415.1, s__Paenibacillus sp001373415, 95.0, 77.27, 0.08; GCF_001860525.1, s__Paenibacillus sp001860525, 95.0, 77.18, 0.09; GCF_003217495.1, s__Paenibacillus barcinonensis, 95.0, 77.16, 0.06; GCF_001315105.1, s__Paenibacillus sp001315105, 95.0, 77.16, 0.06; GCF_002272015.1, s__Paenibacillus campinasensis, 95.0, 77.15, 0.1; GCF_001956175.1, s__Paenibacillus amylolyticus_C, 96.31, 77.08, 0.05; GCF_001277345.1, s__Paenibacillus solani, 95.0, 77.05, 0.08; GCF_000499205.1, s__Paenibacillus sp000499205, 95.0, 77.03, 0.06; GCF_003224455.1, s__Paenibacillus illinoisensis, 95.0, 76.97, 0.06; GCF_900102085.1, s__Paenibacillus polysaccharolyticus, 95.0, 76.93, 0.05; GCF_001955855.1, s__Paenibacillus sp001955855, 95.82, 76.85, 0.05; GCF_001514495.1, s__Paenibacillus pabuli, 95.0, 76.79, 0.06; GCF_001280595.1, s__Paenibacillus sp001280595, 95.0, 76.78, 0.06; GCF_003248275.1, s__Paenibacillus silvae, 95.0, 76.58, 0.06</t>
  </si>
  <si>
    <t>d__Bacteria;p__Proteobacteria;c__Gammaproteobacteria;o__Pseudomonadales;f__Pseudomonadaceae;g__Pseudomonas_E;s__Pseudomonas_E fragi</t>
  </si>
  <si>
    <t>GCF_900105835.1</t>
  </si>
  <si>
    <t>GCF_002269505.1, s__Pseudomonas_E fragi_D, 95.0, 92.17, 0.87; GCF_002269485.1, s__Pseudomonas_E fragi_B, 95.0, 91.16, 0.86; GCF_900106095.1, s__Pseudomonas_E deceptionensis, 95.0, 87.86, 0.8; GCF_001043005.1, s__Pseudomonas_E psychrophila, 95.0, 87.59, 0.77; GCF_000346225.2, s__Pseudomonas_E sp000346225, 95.0, 85.77, 0.73; GCF_001294575.1, s__Pseudomonas_E versuta, 95.0, 85.63, 0.73; GCF_900475285.1, s__Pseudomonas_E taetrolens, 95.0, 85.03, 0.71; GCF_001043025.1, s__Pseudomonas_E helleri, 95.0, 84.92, 0.63; GCF_001043055.1, s__Pseudomonas_E weihenstephanensis, 95.0, 84.53, 0.7; GCF_000282975.1, s__Pseudomonas_E psychrophila_A, 95.0, 84.42, 0.65; GCF_001042985.1, s__Pseudomonas_E lundensis, 95.0, 84.41, 0.7; GCF_002269125.1, s__Pseudomonas_E lundensis_A, 95.0, 84.08, 0.7; GCF_001411475.1, s__Pseudomonas_E endophytica, 95.0, 82.96, 0.62; GCF_001983165.1, s__Pseudomonas_E gessardii, 95.0, 82.82, 0.53; GCF_000346755.1, s__Pseudomonas_E sp000346755, 95.0, 82.71, 0.52; GCF_001444295.1, s__Pseudomonas_E fluorescens_BA, 95.0, 82.71, 0.52; GCF_900105815.1, s__Pseudomonas_E brenneri_B, 95.0, 82.68, 0.52; GCF_900109995.1, s__Pseudomonas_E sp900109995, 95.0, 82.65, 0.55; GCF_900105955.1, s__Pseudomonas_E proteolytica, 95.0, 82.63, 0.55; GCF_002874965.1, s__Pseudomonas_E sp002874965, 95.0, 82.61, 0.56; GCF_002018875.1, s__Pseudomonas_E sp002018875, 95.0, 82.59, 0.57; GCA_003097075.1, s__Pseudomonas_E sp003097075, 95.0, 82.58, 0.53; GCF_001874645.1, s__Pseudomonas_E frederiksbergensis_B, 95.0, 82.57, 0.48; GCF_002843605.1, s__Pseudomonas_E sp002843605, 95.0, 82.56, 0.56; GCF_000316175.1, s__Pseudomonas_E sp000316175, 95.0, 82.56, 0.5; GCF_000242655.1, s__Pseudomonas_E sp000242655, 95.0, 82.55, 0.54; GCF_001269925.1, s__Pseudomonas_E sp001269925, 95.0, 82.53, 0.53; GCF_900187645.1, s__Pseudomonas_E sp900187645, 95.0, 82.53, 0.53; GCF_900187635.1, s__Pseudomonas_E sp900187635, 95.0, 82.53, 0.53; GCF_001439695.1, s__Pseudomonas_E veronii, 95.0, 82.52, 0.53; GCA_003290225.1, s__Pseudomonas_E sp003290225, 95.0, 82.51, 0.51; GCF_900107155.1, s__Pseudomonas_E salomonii, 95.0, 82.51, 0.53; GCF_002563725.1, s__Pseudomonas_E poae_B, 95.0, 82.5, 0.55; GCF_000730425.1, s__Pseudomonas_E fluorescens_X, 95.0, 82.5, 0.53; GCF_900106065.1, s__Pseudomonas_E mandelii, 95.0, 82.49, 0.51; GCF_900105735.1, s__Pseudomonas_E yamanorum, 95.0, 82.49, 0.55; GCF_002967995.1, s__Pseudomonas_E frederiksbergensis_D, 95.0, 82.48, 0.51; GCF_000293885.2, s__Pseudomonas_E fluorescens_B, 95.0, 82.46, 0.5; GCF_002204795.1, s__Pseudomonas_E sp002204795, 95.0, 82.46, 0.53; GCF_900101085.1, s__Pseudomonas_E grimontii, 95.0, 82.45, 0.54; GCF_001655615.1, s__Pseudomonas_E sp001655615, 95.0, 82.43, 0.5; GCF_900187505.1, s__Pseudomonas_E sp900187505, 95.0, 82.42, 0.52; GCF_001952855.1, s__Pseudomonas_E sp001952855, 95.0, 82.42, 0.54; GCF_000282495.1, s__Pseudomonas_E sp000282495, 95.0, 82.41, 0.5; GCF_001511755.1, s__Pseudomonas_E sp001511755, 95.0, 82.41, 0.5; GCF_900103875.1, s__Pseudomonas_E arsenicoxydans, 95.0, 82.4, 0.48; GCF_000282195.1, s__Pseudomonas_E sp000282195, 95.0, 82.39, 0.49; GCF_900005815.1, s__Pseudomonas_E sp900005815, 95.0, 82.38, 0.5; GCF_900102035.1, s__Pseudomonas_E extremaustralis, 95.0, 82.37, 0.53; GCF_000217955.2, s__Pseudomonas_E fluorescens_AQ, 95.0, 82.36, 0.49; GCF_900187425.1, s__Pseudomonas_E sp900187425, 95.0, 82.35, 0.52; GCF_001307155.1, s__Pseudomonas_E fluorescens_E, 95.0, 82.34, 0.51; GCF_003151075.1, s__Pseudomonas_E sp003151075, 95.0, 82.34, 0.51; GCF_000282415.1, s__Pseudomonas_E sp000282415, 95.0, 82.32, 0.5; GCF_002980155.1, s__Pseudomonas_E sp002980155, 95.0, 82.32, 0.5; GCF_002022265.1, s__Pseudomonas_E fluorescens_C, 95.0, 82.32, 0.5; GCF_900105825.1, s__Pseudomonas_E vancouverensis, 95.0, 82.31, 0.51; GCF_001708445.1, s__Pseudomonas_E fluorescens_AN, 95.0, 82.3, 0.52; GCF_002934065.1, s__Pseudomonas_E orientalis_A, 95.0, 82.3, 0.51; GCF_900187615.1, s__Pseudomonas_E sp900187615, 95.0, 82.29, 0.47; GCF_002980195.1, s__Pseudomonas_E poae_A, 95.0, 82.28, 0.52; GCF_001645105.1, s__Pseudomonas_E marginalis, 95.0, 82.27, 0.5; GCF_900105495.1, s__Pseudomonas_E frederiksbergensis_E, 95.0, 82.27, 0.51; GCF_001186335.1, s__Pseudomonas_E trivialis_B, 95.0, 82.27, 0.51; GCF_002813455.1, s__Pseudomonas_E baetica, 95.0, 82.27, 0.52; GCF_000282375.1, s__Pseudomonas_E sp000282375, 95.0, 82.27, 0.49; GCF_001623525.1, s__Pseudomonas_E fluorescens_Q, 95.0, 82.27, 0.49; GCF_001421885.1, s__Pseudomonas_E sp001421885, 95.0, 82.26, 0.49; GCF_000512695.2, s__Pseudomonas_E sp000512695, 95.0, 82.25, 0.48; GCF_002091715.1, s__Pseudomonas_E migulae, 95.0, 82.25, 0.51; GCF_002022275.1, s__Pseudomonas_E fluorescens_AJ, 95.0, 82.24, 0.52; GCF_001308855.1, s__Pseudomonas_E sp001308855, 95.0, 82.24, 0.54; GCF_001647715.1, s__Pseudomonas_E antarctica_A, 95.0, 82.24, 0.53; GCF_001050345.1, s__Pseudomonas_E sp001050345, 95.0, 82.23, 0.52; GCF_000263715.2, s__Pseudomonas_E synxantha_A, 95.0, 82.23, 0.52; GCF_001983175.1, s__Pseudomonas_E cedrina, 95.0, 82.23, 0.52; GCF_001297125.1, s__Pseudomonas_E sp001297125, 95.0, 82.22, 0.52; GCF_001023535.1, s__Pseudomonas_E chlororaphis_E, 95.0, 82.2, 0.49; GCF_001238485.1, s__Pseudomonas_E syringae_E, 95.0, 82.2, 0.48; GCF_000282315.2, s__Pseudomonas_E sp000282315, 95.0, 82.19, 0.51; GCF_002742565.1, s__Pseudomonas_E sp002742565, 95.0, 82.19, 0.52; GCF_001042905.1, s__Pseudomonas_E lini, 95.0, 82.18, 0.51; GCF_003014915.1, s__Pseudomonas_E sp003014915, 95.0, 82.17, 0.53; GCF_002263605.1, s__Pseudomonas_E sp002263605, 95.0, 82.17, 0.51; GCF_900215245.1, s__Pseudomonas_E fluorescens, 95.0, 82.14, 0.53; GCF_000346775.1, s__Pseudomonas_E fluorescens_T, 95.0, 82.11, 0.45; GCF_900103795.1, s__Pseudomonas_E antarctica_B, 95.0, 82.11, 0.5; GCF_002251635.1, s__Pseudomonas_E mandelii_B, 95.0, 82.11, 0.48; GCF_900102045.1, s__Pseudomonas_E moorei, 95.0, 82.1, 0.52; GCF_001870435.1, s__Pseudomonas_E costantinii, 95.0, 82.1, 0.52; GCF_900187445.1, s__Pseudomonas_E sp900187445, 95.0, 82.09, 0.47; GCA_002255865.1, s__Pseudomonas_E sp002255865, 95.0, 82.06, 0.51; GCF_000194805.1, s__Pseudomonas_E brassicacearum_C, 95.0, 82.06, 0.5; GCF_000968015.1, s__Pseudomonas_E fluorescens_W, 95.0, 82.05, 0.5; GCF_003208475.1, s__Pseudomonas_E sp003208475, 95.0, 81.95, 0.49; GCF_001269805.1, s__Pseudomonas_E sp001269805, 95.0, 81.92, 0.5; GCF_900187495.1, s__Pseudomonas_E sp900187495, 95.0, 81.91, 0.5; GCF_900106045.1, s__Pseudomonas_E mucidolens, 95.0, 81.84, 0.47; GCF_000802155.2, s__Pseudomonas_E frederiksbergensis_A, 95.0, 81.76, 0.46</t>
  </si>
  <si>
    <t>d__Bacteria;p__Proteobacteria;c__Gammaproteobacteria;o__Acidithiobacillales;f__Acidithiobacillaceae;g__Acidithiobacillus;s__Acidithiobacillus caldus</t>
  </si>
  <si>
    <t>GCF_000175575.2</t>
  </si>
  <si>
    <t>d__Bacteria;p__Proteobacteria;c__Gammaproteobacteria;o__Acidithiobacillales;f__Acidithiobacillaceae;g__Acidithiobacillus;s__</t>
  </si>
  <si>
    <t>GCF_000214095.2, s__Acidithiobacillus ferrivorans, 95.0, 78.9, 0.14; GCF_001652185.1, s__Acidithiobacillus ferrooxidans_A, 95.0, 78.63, 0.17; GCF_000021485.1, s__Acidithiobacillus ferrooxidans, 95.0, 78.42, 0.15; GCF_002847505.1, s__Acidithiobacillus sp002847505, 95.0, 77.83, 0.12; GCF_000227215.1, s__Acidithiobacillus thiooxidans, 95.0, 77.55, 0.11; GCA_002341825.1, s__Acidithiobacillus sp002341825, 95.0, 77.53, 0.26; GCA_003309025.1, s__Acidithiobacillus ferrooxidans_B, 95.0, 77.48, 0.16</t>
  </si>
  <si>
    <t>d__Bacteria;p__Desulfuromonadota;c__Desulfuromonadia;o__Geobacterales;f__Pelobacteraceae;g__Geobacter_C;s__Geobacter_C lovleyi</t>
  </si>
  <si>
    <t>d__Bacteria;p__Desulfuromonadota;c__Desulfuromonadia;o__Geobacterales;f__Pelobacteraceae;g__Geobacter_C;s__</t>
  </si>
  <si>
    <t>GCF_900167465.1, s__Geobacter_C thiogenes, 95.0, 84.76, 0.69; GCA_002452325.1, s__Geobacter_C sp002452325, 95.0, 80.78, 0.4; GCA_002422265.1, s__Geobacter_C sp002422265, 95.0, 79.77, 0.52; GCA_002383415.1, s__Geobacter_C sp002383415, 95.0, 79.1, 0.47; GCA_002424705.1, s__Geobacter_C sp002424705, 95.0, 79.02, 0.53; GCA_002419465.1, s__Geobacter_C sp002419465, 95.0, 79.02, 0.46; GCA_002423105.1, s__Geobacter_C sp002423105, 95.0, 78.51, 0.3; GCA_002328035.1, s__Geobacter_C sp002328035, 95.0, 77.78, 0.18</t>
  </si>
  <si>
    <t>d__Bacteria;p__Firmicutes;c__Bacilli;o__Staphylococcales;f__Staphylococcaceae;g__Staphylococcus;s__Staphylococcus condimenti</t>
  </si>
  <si>
    <t>GCF_001618885.1</t>
  </si>
  <si>
    <t>GCF_002902605.1, s__Staphylococcus carnosus, 95.0, 91.95, 0.91; GCF_900186985.1, s__Staphylococcus piscifermentans, 95.0, 85.18, 0.81; GCF_003043455.1, s__Staphylococcus simulans_A, 95.0, 81.35, 0.62; GCF_002902285.1, s__Staphylococcus simulans, 95.0, 81.33, 0.57; GCF_002994445.1, s__Staphylococcus simulans_B, 95.0, 80.88, 0.6; GCF_002442915.1, s__Staphylococcus pasteuri, 95.0, 79.58, 0.28; GCF_003019255.1, s__Staphylococcus kloosii, 95.0, 79.27, 0.26; GCF_000236925.1, s__Staphylococcus argenteus, 95.0, 79.17, 0.26; GCF_001224225.1, s__Staphylococcus haemolyticus_A, 95.0, 79.09, 0.26; GCF_003035445.1, s__Staphylococcus devriesei_A, 95.0, 79.09, 0.28; GCF_002087975.1, s__Staphylococcus epidermidis, 95.0, 79.09, 0.25; GCF_002901805.1, s__Staphylococcus haemolyticus, 95.0, 79.03, 0.28; GCF_000010125.1, s__Staphylococcus saprophyticus, 95.0, 79.03, 0.28; GCF_002902575.1, s__Staphylococcus petrasii_A, 95.0, 78.93, 0.31; GCF_001027105.1, s__Staphylococcus aureus, 95.0, 78.93, 0.26; GCF_003019275.1, s__Staphylococcus muscae, 95.0, 78.85, 0.22; GCF_002101335.1, s__Staphylococcus lutrae, 95.0, 78.81, 0.17; GCF_002901765.1, s__Staphylococcus warneri, 95.0, 78.77, 0.3; GCF_000298075.1, s__Staphylococcus massiliensis, 95.0, 78.75, 0.22; GCF_003041335.1, s__Staphylococcus warneri_A, 95.0, 78.74, 0.3; GCF_002902565.1, s__Staphylococcus petrasii, 95.0, 78.7, 0.32; GCF_002901845.1, s__Staphylococcus hominis, 95.0, 78.65, 0.3; GCF_002902085.1, s__Staphylococcus simiae, 95.0, 78.64, 0.25; GCF_002902405.1, s__Staphylococcus schweitzeri, 95.0, 78.63, 0.25; GCF_002902725.1, s__Staphylococcus caprae, 95.0, 78.63, 0.26; GCF_002902325.1, s__Staphylococcus capitis, 95.0, 78.6, 0.28; GCF_003012915.1, s__Staphylococcus felis, 95.0, 78.57, 0.19; GCF_002902345.1, s__Staphylococcus arlettae, 95.0, 78.56, 0.24; GCF_001074355.1, s__Staphylococcus saprophyticus_A, 95.0, 78.55, 0.27; GCF_002836835.1, s__Staphylococcus xylosus_A, 95.0, 78.55, 0.25; GCA_001792775.2, s__Staphylococcus pseudintermedius, 95.0, 78.52, 0.21; GCF_000875895.1, s__Staphylococcus gallinarum, 95.0, 78.51, 0.26; GCF_900097965.1, s__Staphylococcus saprophyticus_B, 95.0, 78.51, 0.25; GCF_003043105.1, s__Staphylococcus xylosus_C, 95.0, 78.49, 0.25; GCF_002902625.1, s__Staphylococcus devriesei, 95.0, 78.45, 0.29; GCF_002902365.1, s__Staphylococcus cohnii, 95.0, 78.45, 0.27; GCF_000816085.1, s__Staphylococcus hyicus, 95.0, 78.43, 0.2; GCF_002902235.1, s__Staphylococcus cohnii_A, 95.0, 78.43, 0.26; GCF_001006765.1, s__Staphylococcus succinus, 95.0, 78.41, 0.25; GCF_900183575.1, s__Staphylococcus intermedius_A, 95.0, 78.37, 0.22; GCF_002901945.1, s__Staphylococcus chromogenes, 95.0, 78.35, 0.2; GCF_000338275.1, s__Staphylococcus xylosus_B, 95.0, 78.34, 0.23; GCF_002901865.1, s__Staphylococcus agnetis, 95.0, 78.34, 0.2; GCF_002901705.1, s__Staphylococcus lugdunensis, 95.0, 78.32, 0.23; GCF_001432245.1, s__Staphylococcus equorum_B, 95.0, 78.32, 0.27; GCF_002902305.1, s__Staphylococcus argensis, 95.0, 78.3, 0.18; GCF_002614725.1, s__Staphylococcus edaphicus, 95.0, 78.27, 0.24; GCF_001431205.1, s__Staphylococcus sp001431205, 95.0, 78.2, 0.28; GCF_001500315.1, s__Staphylococcus auricularis, 95.0, 78.2, 0.24; GCF_002732165.1, s__Staphylococcus xylosus, 95.0, 78.19, 0.25; GCF_000934465.1, s__Staphylococcus microti, 95.0, 78.18, 0.2; GCF_002901995.1, s__Staphylococcus schleiferi, 95.0, 78.16, 0.21; GCF_002902685.1, s__Staphylococcus pettenkoferi, 95.0, 78.16, 0.2; GCF_002902145.1, s__Staphylococcus rostri, 95.0, 78.11, 0.2; GCF_001747895.1, s__Staphylococcus equorum_A, 95.0, 78.1, 0.26; GCF_002902785.1, s__Staphylococcus delphini, 95.0, 78.08, 0.2; GCF_002902745.1, s__Staphylococcus nepalensis, 95.0, 78.07, 0.24; GCF_002902385.1, s__Staphylococcus intermedius, 95.0, 77.99, 0.2</t>
  </si>
  <si>
    <t>d__Bacteria;p__Proteobacteria;c__Gammaproteobacteria;o__Burkholderiales;f__Burkholderiaceae;g__Simplicispira_A;s__Simplicispira_A suum</t>
  </si>
  <si>
    <t>d__Bacteria;p__Proteobacteria;c__Gammaproteobacteria;o__Burkholderiales;f__Burkholderiaceae;g__Simplicispira_A;s__</t>
  </si>
  <si>
    <t>GCA_001724785.1, s__Simplicispira_A sp001724785, 95.0, 82.69, 0.68</t>
  </si>
  <si>
    <t>d__Bacteria;p__Proteobacteria;c__Gammaproteobacteria;o__Enterobacterales;f__Enterobacteriaceae;g__Erwinia;s__Erwinia persicina</t>
  </si>
  <si>
    <t>GCF_001571305.1</t>
  </si>
  <si>
    <t>d__Bacteria;p__Proteobacteria;c__Gammaproteobacteria;o__Enterobacterales;f__Enterobacteriaceae;g__Erwinia;s__</t>
  </si>
  <si>
    <t>GCF_001756855.1, s__Erwinia dacicola, 95.0, 83.48, 0.6; GCF_002752575.1, s__Erwinia sp002752575, 95.0, 83.41, 0.68; GCF_000026985.1, s__Erwinia pyrifoliae, 95.0, 81.64, 0.55; GCF_002976475.1, s__Erwinia coffeiphila, 95.0, 81.55, 0.54; GCF_001422605.1, s__Erwinia sp001422605, 95.0, 81.55, 0.56; GCF_000026185.1, s__Erwinia tasmaniensis, 95.0, 81.35, 0.58; GCF_001050515.1, s__Erwinia piriflorinigrans, 95.0, 81.24, 0.57; GCF_000696075.1, s__Erwinia amylovora, 95.0, 81.21, 0.58; GCF_000196615.1, s__Erwinia billingiae, 95.0, 80.78, 0.51; GCF_000773975.1, s__Erwinia typographi, 95.0, 80.23, 0.45; GCF_000599885.1, s__Erwinia sp000599885, 95.0, 80.19, 0.51; GCF_900068895.1, s__Erwinia sp900068895, 95.0, 80.06, 0.44; GCF_000336255.1, s__Erwinia toletana, 95.0, 79.95, 0.44; GCF_001267535.1, s__Erwinia iniecta, 95.0, 79.87, 0.46; GCA_003512805.1, s__Erwinia sp003512805, 95.0, 79.86, 0.55; GCF_000770305.1, s__Erwinia oleae, 95.0, 79.52, 0.42; GCF_000590885.1, s__Erwinia mallotivora, 95.0, 79.27, 0.39; GCF_000404125.1, s__Erwinia tracheiphila, 95.0, 78.86, 0.27</t>
  </si>
  <si>
    <t>d__Bacteria;p__Deferribacterota;c__Deferribacteres;o__Deferribacterales;f__Flexistipitaceae;g__Flexistipes;s__Flexistipes sinusarabici</t>
  </si>
  <si>
    <t>d__Bacteria;p__Deferribacterota;c__Deferribacteres;o__Deferribacterales;f__Flexistipitaceae;g__Flexistipes;s__</t>
  </si>
  <si>
    <t>GCA_002338145.1, s__Flexistipes sp002338145, 95.0, 80.57, 0.34</t>
  </si>
  <si>
    <t>d__Bacteria;p__Bacteroidota;c__Bacteroidia;o__Chitinophagales;f__Saprospiraceae;g__Saprospira;s__Saprospira grandis_B</t>
  </si>
  <si>
    <t>d__Bacteria;p__Bacteroidota;c__Bacteroidia;o__Chitinophagales;f__Saprospiraceae;g__Saprospira;s__</t>
  </si>
  <si>
    <t>GCF_000275825.1, s__Saprospira grandis_A, 95.0, 93.71, 0.9</t>
  </si>
  <si>
    <t>d__Bacteria;p__Proteobacteria;c__Gammaproteobacteria;o__Pseudomonadales;f__Halomonadaceae;g__Halomonas;s__Halomonas titanicae</t>
  </si>
  <si>
    <t>GCF_000336575.1</t>
  </si>
  <si>
    <t>d__Bacteria;p__Proteobacteria;c__Gammaproteobacteria;o__Pseudomonadales;f__Halomonadaceae;g__Halomonas;s__</t>
  </si>
  <si>
    <t>GCA_002364315.1, s__Halomonas sp002364315, 95.0, 94.51, 0.8; GCA_002715145.1, s__Halomonas sp002715145, 95.0, 91.75, 0.82; GCF_002211105.1, s__Halomonas campaniensis_A, 95.0, 89.56, 0.83; GCF_001882345.1, s__Halomonas sp001882345, 95.0, 89.49, 0.79; GCF_002257525.1, s__Halomonas ventosae_B, 95.0, 89.07, 0.75; GCF_000236035.1, s__Halomonas boliviensis, 95.0, 87.82, 0.81; GCF_000734975.2, s__Halomonas sp000734975, 95.0, 86.98, 0.66; GCF_001651035.1, s__Halomonas sp001651035, 95.0, 86.72, 0.79; GCF_000235725.1, s__Halomonas sp000235725, 95.0, 85.36, 0.73; GCA_003298795.1, s__Halomonas sulfidaeris, 95.0, 84.38, 0.72; GCA_001507855.1, s__Halomonas sp001507855, 95.0, 83.88, 0.71; GCA_002366715.1, s__Halomonas sp002366715, 95.0, 83.45, 0.72; GCF_002332255.1, s__Halomonas sp002332255, 95.0, 81.36, 0.61; GCF_900103865.1, s__Halomonas arcis, 95.0, 81.0, 0.47; GCF_900110265.1, s__Halomonas aquamarina, 95.0, 80.68, 0.54; GCF_900086985.1, s__Halomonas sp900086985, 95.0, 80.63, 0.5; GCF_000696485.1, s__Halomonas campaniensis_B, 95.0, 80.52, 0.44; GCF_002374315.1, s__Halomonas nigrificans, 95.0, 80.45, 0.44; GCF_002119345.1, s__Halomonas sp002119345, 95.0, 80.42, 0.46; GCF_002087295.1, s__Halomonas lionensis, 95.0, 80.36, 0.49; GCF_000686925.1, s__Halomonas sp000686925, 95.0, 80.22, 0.51; GCF_003031405.1, s__Halomonas sp003031405, 95.0, 80.19, 0.44; GCF_002082565.1, s__Halomonas sp002082565, 95.0, 80.1, 0.41; GCF_002442575.1, s__Halomonas hydrothermalis, 95.73, 80.05, 0.45; GCF_900111305.1, s__Halomonas subterranea, 95.0, 80.03, 0.48; GCF_002966495.1, s__Halomonas sp002966495, 95.0, 79.93, 0.45; GCF_000219565.1, s__Halomonas sp000219565, 95.0, 79.8, 0.43; GCF_003002925.1, s__Halomonas songnenensis, 95.0, 79.68, 0.45; GCF_000275725.1, s__Halomonas stevensii, 95.73, 79.63, 0.47; GCA_002696125.1, s__Halomonas sp002696125, 95.0, 79.62, 0.49; GCF_000377665.1, s__Halomonas zhanjiangensis, 95.0, 79.32, 0.44; GCF_900163645.1, s__Halomonas sp900163645, 95.0, 79.21, 0.4; GCF_000712975.1, s__Halomonas alkaliantarctica, 95.0, 79.11, 0.4; GCF_900155385.1, s__Halomonas sp900155385, 95.0, 78.81, 0.33; GCF_002813215.1, s__Halomonas sp002813215, 95.0, 78.62, 0.29; GCF_900142895.1, s__Halomonas subglaciescola, 95.0, 78.58, 0.29; GCF_001431725.1, s__Halomonas huangheensis, 95.0, 78.22, 0.11; GCF_000425725.1, s__Halomonas halocynthiae, 95.0, 78.15, 0.14; GCF_001886615.1, s__Halomonas aestuarii, 95.0, 78.11, 0.2; GCF_000821105.2, s__Halomonas salina_A, 95.0, 77.99, 0.19; GCF_000334215.1, s__Halomonas jeotgali, 95.0, 77.86, 0.26; GCF_000265245.1, s__Halomonas smyrnensis, 95.0, 77.82, 0.19; GCF_002549795.1, s__Halomonas beimenensis, 95.0, 77.78, 0.17; GCF_000196875.2, s__Halomonas elongata, 95.0, 77.78, 0.17; GCF_003002995.1, s__Halomonas ventosae_A, 95.0, 77.7, 0.22; GCF_900100195.1, s__Halomonas gudaonensis, 95.0, 77.68, 0.19; GCF_003030865.2, s__Halomonas sp003030865, 95.0, 77.68, 0.2; GCF_900116405.1, s__Halomonas saccharevitans, 95.0, 77.68, 0.2; GCF_003056305.1, s__Halomonas denitrificans, 95.0, 77.67, 0.2; GCF_001545155.1, s__Halomonas chromatireducens, 95.0, 77.64, 0.19; GCF_002879645.1, s__Halomonas heilongjiangensis, 95.0, 77.64, 0.19; GCF_900108215.1, s__Halomonas daqingensis, 95.0, 77.63, 0.19; GCF_900104135.1, s__Halomonas shengliensis, 95.0, 77.6, 0.23; GCF_900109725.1, s__Halomonas daqiaonensis, 95.0, 77.59, 0.18; GCF_003254665.1, s__Halomonas sp003254665, 95.0, 77.59, 0.2; GCF_001662305.1, s__Halomonas caseinilytica, 95.0, 77.57, 0.17; GCF_003182195.1, s__Halomonas sp003182195, 95.0, 77.57, 0.23; GCF_003045775.1, s__Halomonas sp003045775, 95.0, 77.55, 0.15; GCF_000246875.1, s__Halomonas sp000246875, 95.0, 77.53, 0.2; GCF_900142755.1, s__Halomonas cupida, 95.0, 77.5, 0.1; GCF_003028575.1, s__Halomonas urumqiensis, 95.0, 77.49, 0.18; GCF_003202205.1, s__Halomonas sp003202205, 95.0, 77.47, 0.19; GCF_002930105.1, s__Halomonas saliphila, 95.0, 77.43, 0.18; GCF_002879615.1, s__Halomonas endophytica, 95.0, 77.39, 0.15; GCF_900116705.1, s__Halomonas korlensis, 95.0, 77.33, 0.18; GCF_000620045.1, s__Halomonas halodenitrificans, 95.0, 77.18, 0.19; GCA_002433675.1, s__Halomonas salina_B, 95.0, 77.06, 0.13</t>
  </si>
  <si>
    <t>d__Bacteria;p__Bacteroidota;c__Bacteroidia;o__Flavobacteriales;f__Blattabacteriaceae;g__Blattabacterium;s__Blattabacterium sp000022605</t>
  </si>
  <si>
    <t>GCF_000262715.1, s__Blattabacterium sp000262715, 95.0, 84.32, 0.96; GCF_000348805.1, s__Blattabacterium cuenoti, 95.0, 84.28, 0.94; GCF_000471965.1, s__Blattabacterium sp000471965, 95.0, 84.07, 0.94; GCF_003226855.1, s__Blattabacterium sp003226855, 95.0, 81.81, 0.85; GCF_000236405.1, s__Blattabacterium punctulatus, 95.13, 81.45, 0.84; GCA_003268615.1, s__Blattabacterium clevelandi, 95.13, 81.35, 0.87; GCF_000334405.1, s__Blattabacterium sp000334405, 95.0, 81.22, 0.85; GCF_000233435.1, s__Blattabacterium sp000233435, 95.0, 81.13, 0.82</t>
  </si>
  <si>
    <t>d__Bacteria;p__Aquificota;c__Aquificae;o__Aquificales;f__Aquificaceae;g__Aquifex;s__Aquifex aeolicus</t>
  </si>
  <si>
    <t>d__Bacteria;p__Aquificota;c__Aquificae;o__Aquificales;f__Aquificaceae;g__;s__</t>
  </si>
  <si>
    <t>d__Bacteria;p__Verrucomicrobiota_A;c__Chlamydiia;o__Parachlamydiales;f__Waddliaceae;g__Waddlia;s__Waddlia chondrophila</t>
  </si>
  <si>
    <t>d__Bacteria;p__Verrucomicrobiota_A;c__Chlamydiia;o__Parachlamydiales;f__;g__;s__</t>
  </si>
  <si>
    <t>d__Bacteria;p__Cyanobacteria;c__Cyanobacteriia;o__Cyanobacteriales;f__Nostocaceae;g__Nostoc;s__Nostoc sp002949795</t>
  </si>
  <si>
    <t>d__Bacteria;p__Cyanobacteria;c__Cyanobacteriia;o__Cyanobacteriales;f__Nostocaceae;g__Nostoc;s__</t>
  </si>
  <si>
    <t>GCF_002246015.1, s__Nostoc sp002246015, 95.0, 91.98, 0.79; GCF_001712795.1, s__Nostoc sp001712795, 95.0, 88.9, 0.71; GCF_002813575.1, s__Nostoc flagelliforme, 95.0, 88.38, 0.73; GCF_003113895.1, s__Nostoc commune, 95.0, 88.04, 0.72; GCF_002949735.1, s__Nostoc sp002949735, 95.0, 87.75, 0.73; GCF_000020025.1, s__Nostoc punctiforme, 95.0, 87.74, 0.74; GCF_001904715.1, s__Nostoc calcicola, 95.0, 84.24, 0.67; GCF_002368035.1, s__Nostoc linckia_B, 95.0, 83.22, 0.67; GCF_002608075.1, s__Nostoc linckia_A, 95.0, 82.39, 0.63</t>
  </si>
  <si>
    <t>d__Bacteria;p__Bacteroidota;c__Bacteroidia;o__Flavobacteriales;f__Weeksellaceae;g__Weeksella;s__Weeksella virosa</t>
  </si>
  <si>
    <t>GCF_000189415.1</t>
  </si>
  <si>
    <t>d__Bacteria;p__Bacteroidota;c__Bacteroidia;o__Flavobacteriales;f__Weeksellaceae;g__Weeksella;s__</t>
  </si>
  <si>
    <t>GCF_000751595.1, s__Weeksella massiliensis, 95.0, 87.15, 0.83</t>
  </si>
  <si>
    <t>d__Bacteria;p__Bacteroidota;c__Bacteroidia;o__Flavobacteriales;f__Blattabacteriaceae;g__Blattabacterium;s__Blattabacterium sp000334405</t>
  </si>
  <si>
    <t>GCF_000334405.1</t>
  </si>
  <si>
    <t>GCF_003226855.1, s__Blattabacterium sp003226855, 95.0, 83.78, 0.95; GCA_003268615.1, s__Blattabacterium clevelandi, 95.13, 83.62, 0.9; GCF_000233435.1, s__Blattabacterium sp000233435, 95.0, 83.37, 0.9; GCF_000236405.1, s__Blattabacterium punctulatus, 95.13, 83.23, 0.9; GCF_000022605.2, s__Blattabacterium sp000022605, 95.0, 81.4, 0.88; GCF_000262715.1, s__Blattabacterium sp000262715, 95.0, 81.19, 0.83; GCF_000471965.1, s__Blattabacterium sp000471965, 95.0, 81.03, 0.84; GCF_000348805.1, s__Blattabacterium cuenoti, 95.0, 81.01, 0.84</t>
  </si>
  <si>
    <t>d__Bacteria;p__Proteobacteria;c__Gammaproteobacteria;o__Enterobacterales;f__Pasteurellaceae;g__Mannheimia;s__Mannheimia haemolytica</t>
  </si>
  <si>
    <t>GCF_000427275.1</t>
  </si>
  <si>
    <t>d__Bacteria;p__Proteobacteria;c__Gammaproteobacteria;o__Enterobacterales;f__Pasteurellaceae;g__Mannheimia;s__</t>
  </si>
  <si>
    <t>GCF_000521605.1, s__Mannheimia sp000521605, 95.0, 83.55, 0.75; GCF_000521695.1, s__Mannheimia varigena, 95.0, 82.89, 0.79; GCF_000621105.1, s__Mannheimia granulomatis, 95.0, 81.6, 0.7</t>
  </si>
  <si>
    <t>d__Bacteria;p__Firmicutes;c__Bacilli;o__Lactobacillales;f__Lactobacillaceae;g__Pediococcus;s__Pediococcus inopinatus</t>
  </si>
  <si>
    <t>GCF_001437255.1, s__Pediococcus damnosus, 95.0, 83.11, 0.7; GCF_000237995.1, s__Pediococcus claussenii, 95.0, 81.05, 0.13; GCF_001640785.1, s__Pediococcus parvulus, 95.0, 80.64, 0.49; GCF_001437405.1, s__Pediococcus ethanolidurans, 95.0, 80.05, 0.44; GCF_001438655.1, s__Pediococcus cellicola, 95.0, 79.88, 0.42; GCF_000146325.1, s__Pediococcus acidilactici, 95.0, 79.24, 0.08; GCF_001437605.1, s__Pediococcus argentinicus, 95.0, 78.85, 0.16; GCF_001437285.1, s__Pediococcus pentosaceus, 95.0, 78.63, 0.14; GCF_001437075.1, s__Pediococcus stilesii, 95.0, 78.06, 0.1</t>
  </si>
  <si>
    <t>d__Bacteria;p__Aquificota;c__Aquificae;o__Aquificales;f__Aquificaceae;g__Thermocrinis;s__Thermocrinis albus</t>
  </si>
  <si>
    <t>d__Bacteria;p__Aquificota;c__Aquificae;o__Aquificales;f__Aquificaceae;g__Thermocrinis;s__</t>
  </si>
  <si>
    <t>d__Bacteria;p__Proteobacteria;c__Gammaproteobacteria;o__Pseudomonadales;f__Halomonadaceae;g__Halomonas;s__Halomonas beimenensis</t>
  </si>
  <si>
    <t>GCF_003030865.2, s__Halomonas sp003030865, 95.0, 86.45, 0.74; GCF_000265245.1, s__Halomonas smyrnensis, 95.0, 86.38, 0.73; GCF_003056305.1, s__Halomonas denitrificans, 95.0, 85.35, 0.73; GCF_001886615.1, s__Halomonas aestuarii, 95.0, 84.76, 0.72; GCF_003002995.1, s__Halomonas ventosae_A, 95.0, 84.71, 0.72; GCF_900104135.1, s__Halomonas shengliensis, 95.0, 84.47, 0.7; GCF_900116405.1, s__Halomonas saccharevitans, 95.0, 84.38, 0.71; GCF_003202205.1, s__Halomonas sp003202205, 95.0, 84.3, 0.64; GCF_003182195.1, s__Halomonas sp003182195, 95.0, 84.01, 0.68; GCF_002879645.1, s__Halomonas heilongjiangensis, 95.0, 83.96, 0.64; GCF_000196875.2, s__Halomonas elongata, 95.0, 83.2, 0.57; GCF_000821105.2, s__Halomonas salina_A, 95.0, 83.19, 0.62; GCF_003254665.1, s__Halomonas sp003254665, 95.0, 83.06, 0.58; GCF_900109725.1, s__Halomonas daqiaonensis, 95.0, 82.81, 0.61; GCF_001662305.1, s__Halomonas caseinilytica, 95.0, 82.69, 0.62; GCF_900108215.1, s__Halomonas daqingensis, 95.0, 82.17, 0.56; GCF_900100195.1, s__Halomonas gudaonensis, 95.0, 81.91, 0.56; GCF_000246875.1, s__Halomonas sp000246875, 95.0, 81.77, 0.52; GCF_000620045.1, s__Halomonas halodenitrificans, 95.0, 81.66, 0.59; GCF_003045775.1, s__Halomonas sp003045775, 95.0, 81.51, 0.55; GCF_002930105.1, s__Halomonas saliphila, 95.0, 81.35, 0.52; GCA_002433675.1, s__Halomonas salina_B, 95.0, 81.1, 0.48; GCF_003028575.1, s__Halomonas urumqiensis, 95.0, 81.05, 0.49; GCF_001545155.1, s__Halomonas chromatireducens, 95.0, 80.99, 0.5; GCF_900116705.1, s__Halomonas korlensis, 95.0, 80.91, 0.5; GCF_002879615.1, s__Halomonas endophytica, 95.0, 80.79, 0.45; GCF_900142755.1, s__Halomonas cupida, 95.0, 79.33, 0.39; GCF_002082565.1, s__Halomonas sp002082565, 95.0, 79.06, 0.08; GCF_000334215.1, s__Halomonas jeotgali, 95.0, 79.0, 0.43; GCF_000275725.1, s__Halomonas stevensii, 95.73, 78.85, 0.33; GCF_001431725.1, s__Halomonas huangheensis, 95.0, 78.84, 0.34; GCF_002442575.1, s__Halomonas hydrothermalis, 95.73, 78.76, 0.32; GCF_900142895.1, s__Halomonas subglaciescola, 95.0, 78.73, 0.36; GCF_003002925.1, s__Halomonas songnenensis, 95.0, 78.57, 0.32; GCF_000686925.1, s__Halomonas sp000686925, 95.0, 78.57, 0.3; GCF_900086985.1, s__Halomonas sp900086985, 95.0, 78.46, 0.16; GCF_000696485.1, s__Halomonas campaniensis_B, 95.0, 78.44, 0.1; GCF_003031405.1, s__Halomonas sp003031405, 95.0, 78.39, 0.1; GCF_002966495.1, s__Halomonas sp002966495, 95.0, 78.21, 0.13; GCF_900155385.1, s__Halomonas sp900155385, 95.0, 78.17, 0.28; GCF_900111305.1, s__Halomonas subterranea, 95.0, 78.16, 0.26; GCF_002332255.1, s__Halomonas sp002332255, 95.0, 78.11, 0.1; GCF_000734975.2, s__Halomonas sp000734975, 95.0, 78.08, 0.15; GCF_900110265.1, s__Halomonas aquamarina, 95.0, 78.05, 0.22; GCF_002119345.1, s__Halomonas sp002119345, 95.0, 78.05, 0.22; GCF_002257525.1, s__Halomonas ventosae_B, 95.0, 78.03, 0.17; GCF_000712975.1, s__Halomonas alkaliantarctica, 95.0, 78.02, 0.09; GCF_000219565.1, s__Halomonas sp000219565, 95.0, 78.0, 0.09; GCF_002374315.1, s__Halomonas nigrificans, 95.0, 77.97, 0.08; GCF_002813215.1, s__Halomonas sp002813215, 95.0, 77.87, 0.14; GCA_002696125.1, s__Halomonas sp002696125, 95.0, 77.86, 0.23; GCF_001882345.1, s__Halomonas sp001882345, 95.0, 77.82, 0.16; GCF_000377665.1, s__Halomonas zhanjiangensis, 95.0, 77.81, 0.12; GCF_002211105.1, s__Halomonas campaniensis_A, 95.0, 77.68, 0.17; GCF_002087295.1, s__Halomonas lionensis, 95.0, 77.58, 0.18; GCA_001507855.1, s__Halomonas sp001507855, 95.0, 77.58, 0.15; GCF_900103865.1, s__Halomonas arcis, 95.0, 77.55, 0.17; GCF_900163645.1, s__Halomonas sp900163645, 95.0, 77.54, 0.11; GCA_003298795.1, s__Halomonas sulfidaeris, 95.0, 77.49, 0.12; GCF_000235725.1, s__Halomonas sp000235725, 95.0, 77.46, 0.13; GCA_002364315.1, s__Halomonas sp002364315, 95.0, 77.42, 0.16; GCF_000425725.1, s__Halomonas halocynthiae, 95.0, 77.4, 0.16; GCF_000236035.1, s__Halomonas boliviensis, 95.0, 77.37, 0.14; GCF_000336575.1, s__Halomonas titanicae, 95.0, 77.37, 0.17; GCA_002366715.1, s__Halomonas sp002366715, 95.0, 77.31, 0.14; GCA_002715145.1, s__Halomonas sp002715145, 95.0, 77.3, 0.16; GCF_001651035.1, s__Halomonas sp001651035, 95.0, 77.23, 0.14</t>
  </si>
  <si>
    <t>d__Bacteria;p__Bacteroidota;c__Bacteroidia;o__Cytophagales;f__Hymenobacteraceae;g__Hymenobacter;s__Hymenobacter sp001562275</t>
  </si>
  <si>
    <t>d__Bacteria;p__Bacteroidota;c__Bacteroidia;o__Cytophagales;f__Hymenobacteraceae;g__Hymenobacter;s__</t>
  </si>
  <si>
    <t>GCF_001816125.1, s__Hymenobacter coccineus, 95.0, 89.74, 0.75; GCF_003149515.1, s__Hymenobacter nivis, 95.0, 89.58, 0.8; GCF_001507645.1, s__Hymenobacter sedentarius, 95.0, 81.11, 0.57; GCF_001816145.1, s__Hymenobacter lapidarius, 95.0, 80.94, 0.56; GCF_001816165.1, s__Hymenobacter glacialis, 95.0, 80.78, 0.61; GCF_000715495.1, s__Hymenobacter sp000715495, 95.0, 80.62, 0.53; GCF_001596155.1, s__Hymenobacter sp001596155, 95.0, 80.54, 0.55; GCF_900115775.1, s__Hymenobacter arizonensis, 95.0, 80.05, 0.5; GCF_000382225.1, s__Hymenobacter aerophilus, 95.0, 79.83, 0.52; GCF_000737515.1, s__Hymenobacter sp000737515, 95.0, 79.63, 0.48; GCF_900111515.1, s__Hymenobacter actinosclerus, 95.0, 79.61, 0.51; GCF_000972495.1, s__Hymenobacter terrenus, 95.0, 79.44, 0.44; GCF_900141805.1, s__Hymenobacter daecheongensis, 95.0, 79.32, 0.48; GCF_900107135.1, s__Hymenobacter psychrophilus, 95.0, 79.24, 0.45; GCF_000576555.1, s__Hymenobacter swuensis, 95.0, 78.91, 0.38; GCF_002204745.1, s__Hymenobacter sp002204745, 95.0, 78.85, 0.44; GCF_002797555.1, s__Hymenobacter chitinivorans, 95.0, 78.82, 0.43; GCF_900142395.1, s__Hymenobacter psychrotolerans, 95.0, 78.81, 0.42; GCF_000801315.1, s__Hymenobacter sp000801315, 95.0, 78.36, 0.35; GCF_001280305.1, s__Hymenobacter sp001280305, 95.0, 78.3, 0.36; GCF_000420705.1, s__Hymenobacter norwichensis, 95.0, 78.04, 0.32; GCF_900187375.1, s__Hymenobacter gelipurpurascens, 95.0, 77.99, 0.31; GCF_003231285.1, s__Hymenobacter sp003231285, 95.0, 77.9, 0.28; GCF_900176135.1, s__Hymenobacter roseosalivarius, 95.0, 77.89, 0.31; GCF_900188255.1, s__Hymenobacter mucosus, 95.0, 77.41, 0.21; GCF_002154225.1, s__Hymenobacter sp002154225, 95.0, 77.29, 0.26</t>
  </si>
  <si>
    <t>d__Bacteria;p__Actinobacteriota;c__Actinobacteria;o__Propionibacteriales;f__Propionibacteriaceae;g__Pseudopropionibacterium;s__Pseudopropionibacterium propionicum</t>
  </si>
  <si>
    <t>GCF_001592325.1</t>
  </si>
  <si>
    <t>d__Bacteria;p__Actinobacteriota;c__Actinobacteria;o__Propionibacteriales;f__Propionibacteriaceae;g__Pseudopropionibacterium;s__</t>
  </si>
  <si>
    <t>GCA_002748325.1, s__Pseudopropionibacterium propionicum_A, 95.0, 77.18, 0.25</t>
  </si>
  <si>
    <t>d__Bacteria;p__Firmicutes;c__Bacilli;o__Bacillales_A;f__Planococcaceae;g__Sporosarcina;s__Sporosarcina sp002077155</t>
  </si>
  <si>
    <t>GCF_002077155.1</t>
  </si>
  <si>
    <t>GCF_002101375.1, s__Sporosarcina ureae_B, 95.0, 81.74, 0.57; GCF_002109325.1, s__Sporosarcina ureae_C, 95.0, 81.52, 0.59; GCF_002743335.1, s__Sporosarcina sp002743335, 95.0, 81.42, 0.6; GCF_000425545.1, s__Sporosarcina ureae, 95.0, 81.37, 0.58; GCF_002082015.1, s__Sporosarcina ureae_A, 95.0, 81.31, 0.6; GCF_002743375.1, s__Sporosarcina sp002743375, 95.0, 80.97, 0.6; GCF_002743255.1, s__Sporosarcina sp002743255, 95.0, 80.91, 0.59; GCF_002743055.1, s__Sporosarcina sp002743055, 95.0, 80.36, 0.45; GCF_000220335.1, s__Sporosarcina newyorkensis, 95.0, 79.66, 0.41</t>
  </si>
  <si>
    <t>d__Bacteria;p__Proteobacteria;c__Gammaproteobacteria;o__Enterobacterales;f__Enterobacteriaceae;g__Tachikawaea;s__Tachikawaea gelatinosa</t>
  </si>
  <si>
    <t>d__Bacteria;p__Proteobacteria;c__Gammaproteobacteria;o__Enterobacterales;f__Enterobacteriaceae;g__;s__</t>
  </si>
  <si>
    <t>d__Bacteria;p__Actinobacteriota;c__Actinobacteria;o__Actinomycetales;f__Microbacteriaceae;g__Microbacterium;s__Microbacterium hominis</t>
  </si>
  <si>
    <t>GCF_001592125.1</t>
  </si>
  <si>
    <t>GCF_000411455.1, s__Microbacterium sp000411455, 95.0, 87.07, 0.81; GCF_001584605.1, s__Microbacterium laevaniformans, 95.0, 86.05, 0.79; GCA_003293595.1, s__Microbacterium sp003293595, 95.0, 85.77, 0.79; GCF_001974985.1, s__Microbacterium aurum, 95.0, 83.94, 0.6; GCA_001898315.1, s__Microbacterium sp001898315, 95.0, 83.02, 0.64; GCA_003248655.1, s__Microbacterium sp003248655, 95.0, 82.71, 0.6; GCA_001724425.1, s__Microbacterium sp001724425, 95.0, 82.06, 0.7; GCF_900113885.1, s__Microbacterium sp900113885, 95.0, 81.93, 0.61; GCA_003248845.1, s__Microbacterium sp003248845, 95.0, 81.93, 0.76; GCA_900078385.1, s__Microbacterium sp900078385, 95.0, 81.88, 0.58; GCF_001620065.1, s__Microbacterium sp001620065, 95.0, 81.53, 0.51; GCF_001314225.1, s__Microbacterium sp001314225, 95.0, 81.53, 0.5; GCF_001644225.1, s__Microbacterium oleivorans_A, 95.0, 81.39, 0.58; GCF_000956535.1, s__Microbacterium ginsengisoli, 95.0, 81.39, 0.54; GCF_000383475.1, s__Microbacterium sp000383475, 95.0, 81.1, 0.55; GCF_900102005.1, s__Microbacterium sp900102005, 95.0, 80.98, 0.53; GCF_001887285.1, s__Microbacterium paludicola, 95.0, 80.96, 0.51; GCF_002245215.1, s__Microbacterium sp002245215, 95.0, 80.9, 0.54; GCA_003526945.1, s__Microbacterium sp003526945, 95.0, 80.88, 0.57; GCF_000380605.1, s__Microbacterium sp000380605, 95.0, 80.88, 0.5; GCA_003075375.1, s__Microbacterium testaceum_E, 95.0, 80.88, 0.51; GCF_001691565.1, s__Microbacterium oleivorans_B, 95.0, 80.84, 0.55; GCF_900155915.1, s__Microbacterium sp900155915, 95.0, 80.83, 0.51; GCF_000956575.1, s__Microbacterium ketosireducens, 95.0, 80.8, 0.48; GCF_001427145.1, s__Microbacterium sp001427145, 95.0, 80.76, 0.47; GCF_900102175.1, s__Microbacterium sp900102175, 95.0, 80.75, 0.53; GCF_001422925.1, s__Microbacterium sp001422925, 95.0, 80.75, 0.52; GCA_003289625.1, s__Microbacterium sp003289625, 95.0, 80.74, 0.51; GCF_001428485.1, s__Microbacterium sp001428485, 95.0, 80.72, 0.48; GCF_003121305.1, s__Microbacterium sp003121305, 95.0, 80.67, 0.5; GCF_000956465.1, s__Microbacterium trichothecenolyticum, 95.0, 80.65, 0.52; GCF_001456955.1, s__Microbacterium enclense, 95.0, 80.6, 0.46; GCF_900104345.1, s__Microbacterium testaceum_A, 95.0, 80.6, 0.45; GCF_900156455.1, s__Microbacterium sp900156455, 95.0, 80.55, 0.47; GCF_001552475.1, s__Microbacterium oleivorans, 95.0, 80.54, 0.52; GCA_002313585.1, s__Microbacterium sp002313585, 95.0, 80.54, 0.39; GCF_001792815.1, s__Microbacterium sp001792815, 95.0, 80.53, 0.46; GCF_000202635.1, s__Microbacterium testaceum_F, 95.0, 80.51, 0.48; GCF_000304335.1, s__Microbacterium yannicii, 95.0, 80.5, 0.43; GCF_001984105.1, s__Microbacterium sp001984105, 95.0, 80.5, 0.47; GCF_001619615.1, s__Microbacterium sp001619615, 95.0, 80.45, 0.47; GCF_001476285.1, s__Microbacterium testaceum_B, 95.0, 80.44, 0.46; GCF_001427525.1, s__Microbacterium sp001427525, 95.0, 80.42, 0.44; GCF_000799385.1, s__Microbacterium sp000799385, 95.0, 80.38, 0.51; GCF_900156435.1, s__Microbacterium sp900156435, 95.0, 80.37, 0.48; GCF_001652465.1, s__Microbacterium chocolatum, 95.0, 80.33, 0.48; GCA_001639925.1, s__Microbacterium sp001639925, 95.0, 80.32, 0.43; GCF_900292075.1, s__Microbacterium sp900292075, 95.0, 80.32, 0.48; GCA_003095395.1, s__Microbacterium sp003095395, 95.0, 80.31, 0.44; GCF_002899925.1, s__Microbacterium testaceum_D, 95.0, 80.29, 0.45; GCF_002705755.3, s__Microbacterium esteraromaticum_A, 95.0, 80.26, 0.41; GCF_001426925.1, s__Microbacterium sp001426925, 95.0, 80.23, 0.49; GCF_001513675.1, s__Microbacterium sp001513675, 95.0, 80.22, 0.4; GCF_001424225.1, s__Microbacterium sp001424225, 95.0, 80.22, 0.45; GCF_000333395.1, s__Microbacterium sp000333395, 95.0, 80.22, 0.46; GCF_900105335.1, s__Microbacterium paraoxydans, 95.0, 80.21, 0.4; GCF_002848265.1, s__Microbacterium sp002848265, 95.0, 80.2, 0.39; GCF_000299315.2, s__Microbacterium barkeri, 95.0, 80.2, 0.41; GCF_001595495.1, s__Microbacterium sp001595495, 95.0, 80.2, 0.41; GCF_900114345.1, s__Microbacterium sp900114345, 95.0, 80.17, 0.44; GCA_002456035.1, s__Microbacterium sp002456035, 95.0, 80.14, 0.4; GCF_001476655.1, s__Microbacterium testaceum_C, 95.0, 80.13, 0.44; GCF_002362255.1, s__Microbacterium sp002362255, 95.0, 80.09, 0.44; GCF_001650405.1, s__Microbacterium sp001650405, 95.0, 80.07, 0.42; GCF_001689915.1, s__Microbacterium sediminis, 95.0, 80.02, 0.51; GCF_001878835.1, s__Microbacterium sp001878835, 95.0, 80.0, 0.46; GCF_001262495.1, s__Microbacterium sp001262495, 95.0, 79.98, 0.42; GCF_900098805.1, s__Microbacterium sp900098805, 95.0, 79.97, 0.47; GCA_002257455.1, s__Microbacterium sp002257455, 95.0, 79.96, 0.39; GCA_003075395.1, s__Microbacterium sp003075395, 95.0, 79.96, 0.42; GCF_001049495.1, s__Microbacterium sp001049495, 95.0, 79.95, 0.41; GCF_002979415.1, s__Microbacterium sp002979415, 95.0, 79.94, 0.44; GCF_000422405.1, s__Microbacterium luticocti, 95.0, 79.91, 0.49; GCF_001425645.1, s__Microbacterium sp001425645, 95.0, 79.89, 0.39; GCF_000956505.1, s__Microbacterium azadirachtae_A, 95.0, 79.88, 0.41; GCF_900100885.1, s__Microbacterium pygmaeum, 95.0, 79.85, 0.43; GCF_000802305.1, s__Microbacterium mangrovi, 95.0, 79.84, 0.45; GCF_002872075.1, s__Microbacterium kitamiense, 95.0, 79.81, 0.38; GCF_002812725.1, s__Microbacterium sp002812725, 95.0, 79.8, 0.38; GCF_002979435.1, s__Microbacterium sp002979435, 95.0, 79.78, 0.39; GCA_001897105.1, s__Microbacterium sp001897105, 95.0, 79.77, 0.42; GCA_001897945.1, s__Microbacterium sp001897945, 95.0, 79.76, 0.42; GCF_002979655.1, s__Microbacterium sp002979655, 95.0, 79.75, 0.39; GCA_001898325.1, s__Microbacterium sp001898325, 95.0, 79.75, 0.4; GCF_000956545.1, s__Microbacterium azadirachtae, 95.0, 79.71, 0.42; GCF_001552355.1, s__Microbacterium resistens, 95.0, 79.7, 0.37; GCF_900095745.1, s__Microbacterium oxydans_B, 95.0, 79.69, 0.39; GCF_000763375.1, s__Microbacterium profundi, 95.0, 79.67, 0.38; GCF_002979475.1, s__Microbacterium sp002979475, 95.0, 79.56, 0.39; GCA_003248605.1, s__Microbacterium sp003248605, 95.0, 79.53, 0.5; GCF_002812805.1, s__Microbacterium lacus, 95.0, 79.5, 0.36; GCF_000800925.1, s__Microbacterium sp000800925, 95.0, 79.41, 0.38; GCF_000455825.1, s__Microbacterium maritypicum, 95.0, 79.38, 0.38; GCF_900163815.1, s__Microbacterium esteraromaticum_B, 95.0, 79.35, 0.34; GCF_000826185.2, s__Microbacterium gorillae, 95.0, 79.31, 0.34; GCA_002703245.1, s__Microbacterium sp002703245, 95.0, 78.91, 0.4; GCA_003476465.1, s__Microbacterium sp003476465, 95.0, 78.7, 0.5; GCF_000685355.1, s__Microbacterium sp000685355, 95.0, 78.54, 0.29; GCA_003524435.1, s__Microbacterium sp003524435, 95.0, 78.05, 0.23</t>
  </si>
  <si>
    <t>d__Bacteria;p__Proteobacteria;c__Alphaproteobacteria;o__Rhodobacterales;f__Rhodobacteraceae;g__Paracoccus;s__Paracoccus contaminans</t>
  </si>
  <si>
    <t>GCF_000763805.1, s__Paracoccus sphaerophysae, 95.0, 83.73, 0.68; GCF_900106665.1, s__Paracoccus sanguinis, 95.0, 82.75, 0.7; GCA_003286075.1, s__Paracoccus sp003286075, 95.0, 82.29, 0.64; GCF_900142875.1, s__Paracoccus solventivorans, 95.0, 82.15, 0.6; GCF_002287065.1, s__Paracoccus sp002287065, 95.0, 82.06, 0.64; GCF_900102885.1, s__Paracoccus chinensis, 95.0, 81.88, 0.63; GCF_900108405.1, s__Paracoccus alkenifer, 95.0, 81.74, 0.57; GCF_900005615.1, s__Paracoccus aminovorans, 95.0, 80.98, 0.58; GCF_000622145.1, s__Paracoccus yeei, 95.95, 80.65, 0.56; GCF_900115335.1, s__Paracoccus pantotrophus, 95.0, 80.64, 0.58; GCF_000763885.1, s__Paracoccus versutus, 95.0, 80.63, 0.58; GCF_001546115.1, s__Paracoccus aminovorans_B, 95.0, 80.59, 0.58; GCA_003285265.1, s__Paracoccus mutanolyticus, 95.95, 80.42, 0.51; GCF_000518925.1, s__Paracoccus sp000518925, 95.0, 80.41, 0.58; GCF_900100045.1, s__Paracoccus denitrificans, 95.0, 80.31, 0.58; GCF_001447385.1, s__Paracoccus sp001447385, 95.0, 80.29, 0.57; GCF_002901215.1, s__Paracoccus sp002901215, 95.0, 80.02, 0.5; GCF_002865605.1, s__Paracoccus sp002865605, 95.0, 80.02, 0.5; GCF_000763905.1, s__Paracoccus halophilus, 95.0, 79.83, 0.52; GCF_900110285.1, s__Paracoccus alcaliphilus, 95.0, 79.72, 0.48; GCF_900188295.1, s__Paracoccus sediminis, 95.0, 79.71, 0.49; GCF_000420145.1, s__Paracoccus zeaxanthinifaciens, 95.0, 79.69, 0.45; GCF_000967825.1, s__Paracoccus sp000967825, 95.0, 79.68, 0.5; GCF_002847445.1, s__Paracoccus zhejiangensis, 95.0, 79.67, 0.53; GCA_001724535.1, s__Paracoccus sp001724535, 95.0, 79.65, 0.5; GCF_900102505.1, s__Paracoccus tibetensis, 95.0, 79.65, 0.47; GCF_000787695.1, s__Paracoccus sp000787695, 95.0, 79.52, 0.45; GCF_003056335.1, s__Paracoccus sp003056335, 95.0, 79.36, 0.44; GCA_002294185.1, s__Paracoccus sp002294185, 95.0, 79.36, 0.44; GCF_001887735.1, s__Paracoccus sp001887735, 95.0, 79.29, 0.47; GCF_003255745.1, s__Paracoccus saliphilus_A, 95.0, 79.28, 0.45; GCF_900111675.1, s__Paracoccus homiensis, 95.0, 79.14, 0.45; GCF_900101865.1, s__Paracoccus isoporae, 95.0, 78.97, 0.44; GCA_002732665.1, s__Paracoccus sp002732665, 95.0, 78.96, 0.38; GCF_003007735.1, s__Paracoccus marina, 95.0, 78.96, 0.42; GCA_003240735.1, s__Paracoccus denitrificans_A, 95.0, 78.93, 0.39; GCA_002359815.1, s__Paracoccus sp002359815, 95.0, 78.55, 0.36; GCF_900156835.1, s__Paracoccus saliphilus, 95.0, 78.47, 0.37; GCF_900177635.1, s__Paracoccus sp900177635, 95.0, 78.47, 0.42; GCF_002847305.1, s__Paracoccus sp002847305, 95.0, 78.28, 0.4; GCF_000444995.1, s__Paracoccus aminophilus, 95.0, 78.16, 0.43; GCF_900199195.1, s__Paracoccus seriniphilus, 95.0, 78.09, 0.34</t>
  </si>
  <si>
    <t>d__Bacteria;p__Proteobacteria;c__Gammaproteobacteria;o__Enterobacterales;f__Enterobacteriaceae;g__Serratia;s__Serratia proteamaculans_C</t>
  </si>
  <si>
    <t>d__Bacteria;p__Proteobacteria;c__Gammaproteobacteria;o__Enterobacterales;f__Enterobacteriaceae;g__Serratia;s__</t>
  </si>
  <si>
    <t>GCA_900456965.1, s__Serratia proteamaculans_B, 95.0, 92.02, 0.88; GCF_000422085.1, s__Serratia liquefaciens, 95.0, 88.4, 0.84; GCF_001590905.1, s__Serratia grimesii, 95.0, 88.11, 0.85; GCF_000261045.2, s__Serratia plymuthica_A, 95.0, 87.31, 0.77; GCF_001590925.1, s__Serratia plymuthica, 95.0, 87.19, 0.79; GCF_900187015.1, s__Serratia ficaria, 95.0, 85.72, 0.78; GCF_000988045.1, s__Serratia ureilytica, 95.27, 84.7, 0.69; GCF_000738675.1, s__Serratia nematodiphila, 96.84, 84.65, 0.72; GCF_003186475.1, s__Serratia marcescens_I, 95.0, 84.65, 0.73; GCF_000735445.1, s__Serratia marcescens, 96.84, 84.52, 0.74; GCF_000513215.1, s__Serratia marcescens_B, 96.01, 84.52, 0.73; GCF_001642805.2, s__Serratia sp001642805, 95.0, 84.49, 0.72; GCF_001902635.1, s__Serratia marcescens_F, 95.0, 84.42, 0.68; GCF_000821185.1, s__Serratia symbiotica, 95.0, 81.78, 0.52</t>
  </si>
  <si>
    <t>d__Bacteria;p__Firmicutes;c__Bacilli;o__Staphylococcales;f__Staphylococcaceae;g__Staphylococcus;s__Staphylococcus succinus</t>
  </si>
  <si>
    <t>GCF_001006765.1</t>
  </si>
  <si>
    <t>GCF_001432245.1, s__Staphylococcus equorum_B, 95.0, 81.77, 0.63; GCF_001747895.1, s__Staphylococcus equorum_A, 95.0, 81.62, 0.6; GCF_001431205.1, s__Staphylococcus sp001431205, 95.0, 81.51, 0.65; GCF_000010125.1, s__Staphylococcus saprophyticus, 95.0, 81.28, 0.6; GCF_003043105.1, s__Staphylococcus xylosus_C, 95.0, 81.07, 0.59; GCF_000338275.1, s__Staphylococcus xylosus_B, 95.0, 80.84, 0.61; GCF_002732165.1, s__Staphylococcus xylosus, 95.0, 80.81, 0.59; GCF_002836835.1, s__Staphylococcus xylosus_A, 95.0, 80.81, 0.58; GCF_002614725.1, s__Staphylococcus edaphicus, 95.0, 80.71, 0.59; GCF_900097965.1, s__Staphylococcus saprophyticus_B, 95.0, 80.6, 0.53; GCF_000875895.1, s__Staphylococcus gallinarum, 95.0, 80.41, 0.56; GCF_002902745.1, s__Staphylococcus nepalensis, 95.0, 80.37, 0.53; GCF_002902365.1, s__Staphylococcus cohnii, 95.0, 80.28, 0.55; GCF_002902235.1, s__Staphylococcus cohnii_A, 95.0, 80.25, 0.56; GCF_002442915.1, s__Staphylococcus pasteuri, 95.0, 79.59, 0.36; GCF_003019255.1, s__Staphylococcus kloosii, 95.0, 79.48, 0.41; GCF_002101335.1, s__Staphylococcus lutrae, 95.0, 79.25, 0.15; GCF_003019275.1, s__Staphylococcus muscae, 95.0, 79.19, 0.21; GCF_002902345.1, s__Staphylococcus arlettae, 95.0, 79.07, 0.44; GCF_003041335.1, s__Staphylococcus warneri_A, 95.0, 79.0, 0.35; GCF_001074355.1, s__Staphylococcus saprophyticus_A, 95.0, 78.99, 0.44; GCF_001027105.1, s__Staphylococcus aureus, 95.0, 78.96, 0.28; GCF_002901765.1, s__Staphylococcus warneri, 95.0, 78.89, 0.34; GCF_000236925.1, s__Staphylococcus argenteus, 95.0, 78.88, 0.28; GCF_003012915.1, s__Staphylococcus felis, 95.0, 78.78, 0.17; GCF_001618885.1, s__Staphylococcus condimenti, 95.0, 78.77, 0.26; GCF_900186985.1, s__Staphylococcus piscifermentans, 95.0, 78.66, 0.22; GCF_002901805.1, s__Staphylococcus haemolyticus, 95.0, 78.64, 0.29; GCF_002902605.1, s__Staphylococcus carnosus, 95.0, 78.57, 0.26; GCF_002902405.1, s__Staphylococcus schweitzeri, 95.0, 78.56, 0.27; GCF_003035445.1, s__Staphylococcus devriesei_A, 95.0, 78.55, 0.32; GCF_002902325.1, s__Staphylococcus capitis, 95.0, 78.53, 0.31; GCF_000816085.1, s__Staphylococcus hyicus, 95.0, 78.51, 0.19; GCF_002902725.1, s__Staphylococcus caprae, 95.0, 78.5, 0.27; GCF_002901945.1, s__Staphylococcus chromogenes, 95.0, 78.49, 0.19; GCF_002902575.1, s__Staphylococcus petrasii_A, 95.0, 78.48, 0.34; GCF_002902285.1, s__Staphylococcus simulans, 95.0, 78.48, 0.22; GCF_002902625.1, s__Staphylococcus devriesei, 95.0, 78.47, 0.31; GCF_002902085.1, s__Staphylococcus simiae, 95.0, 78.44, 0.32; GCF_002902565.1, s__Staphylococcus petrasii, 95.0, 78.44, 0.33; GCF_002901845.1, s__Staphylococcus hominis, 95.0, 78.36, 0.38; GCF_003043455.1, s__Staphylococcus simulans_A, 95.0, 78.34, 0.25; GCF_001500315.1, s__Staphylococcus auricularis, 95.0, 78.31, 0.27; GCF_001224225.1, s__Staphylococcus haemolyticus_A, 95.0, 78.31, 0.3; GCF_002901705.1, s__Staphylococcus lugdunensis, 95.0, 78.26, 0.26; GCF_002902305.1, s__Staphylococcus argensis, 95.0, 78.23, 0.2; GCF_002087975.1, s__Staphylococcus epidermidis, 95.0, 78.17, 0.31; GCF_002994445.1, s__Staphylococcus simulans_B, 95.0, 78.17, 0.19; GCF_002902385.1, s__Staphylococcus intermedius, 95.0, 78.13, 0.17; GCF_000298075.1, s__Staphylococcus massiliensis, 95.0, 78.1, 0.2; GCF_002902685.1, s__Staphylococcus pettenkoferi, 95.0, 78.1, 0.22; GCF_900183575.1, s__Staphylococcus intermedius_A, 95.0, 78.06, 0.18; GCA_001792775.2, s__Staphylococcus pseudintermedius, 95.0, 78.04, 0.19; GCF_002902785.1, s__Staphylococcus delphini, 95.0, 78.01, 0.19; GCF_002902145.1, s__Staphylococcus rostri, 95.0, 77.96, 0.18; GCF_002901865.1, s__Staphylococcus agnetis, 95.0, 77.91, 0.21; GCF_002901995.1, s__Staphylococcus schleiferi, 95.0, 77.91, 0.21; GCF_000934465.1, s__Staphylococcus microti, 95.0, 77.81, 0.19</t>
  </si>
  <si>
    <t>d__Bacteria;p__Proteobacteria;c__Gammaproteobacteria;o__Burkholderiales;f__Burkholderiaceae;g__Castellaniella;s__Castellaniella defragrans</t>
  </si>
  <si>
    <t>d__Bacteria;p__Proteobacteria;c__Gammaproteobacteria;o__Burkholderiales;f__Burkholderiaceae;g__Castellaniella;s__</t>
  </si>
  <si>
    <t>GCA_002421865.1, s__Castellaniella sp002421865, 95.0, 88.97, 0.77; GCF_001592225.1, s__Castellaniella caeni, 95.0, 83.0, 0.63</t>
  </si>
  <si>
    <t>d__Bacteria;p__Firmicutes_A;c__Clostridia;o__Peptostreptococcales;f__Peptostreptococcaceae;g__Clostridioides;s__Clostridioides difficile</t>
  </si>
  <si>
    <t>GCF_000438845.1</t>
  </si>
  <si>
    <t>d__Bacteria;p__Firmicutes_A;c__Clostridia;o__Peptostreptococcales;f__Peptostreptococcaceae;g__Clostridioides;s__</t>
  </si>
  <si>
    <t>GCF_900243075.1, s__Clostridioides difficile_D, 95.0, 93.77, 0.88; GCF_000449425.2, s__Clostridioides difficile_E, 95.0, 91.11, 0.8; GCF_001299635.1, s__Clostridioides difficile_A, 95.0, 91.04, 0.83; GCF_000687955.1, s__Clostridioides mangenotii_B, 95.0, 78.67, 0.26; GCF_000498755.1, s__Clostridioides mangenotii_A, 95.0, 78.23, 0.26; GCA_002390935.1, s__Clostridioides sp002390935, 95.0, 77.81, 0.27</t>
  </si>
  <si>
    <t>d__Bacteria;p__Actinobacteriota;c__Actinobacteria;o__Streptomycetales;f__Streptomycetaceae;g__Streptomyces;s__Streptomyces sp003032475</t>
  </si>
  <si>
    <t>GCF_001428885.1, s__Streptomyces sp001428885, 95.0, 93.74, 0.79; GCF_003112535.1, s__Streptomyces rishiriensis, 95.0, 88.44, 0.7; GCF_001746365.1, s__Streptomyces sp001746365, 95.0, 88.43, 0.7; GCF_001298545.1, s__Streptomyces sp001298545, 95.0, 88.4, 0.64; GCF_001184025.1, s__Streptomyces sp001184025, 95.0, 88.36, 0.69; GCF_900129855.1, s__Streptomyces sp900129855, 95.0, 88.35, 0.65; GCF_900110755.1, s__Streptomyces sp900110755, 95.0, 87.82, 0.66; GCF_001514205.1, s__Streptomyces griseoruber, 95.0, 86.38, 0.63; GCF_002019855.1, s__Streptomyces antibioticus_B, 95.0, 86.31, 0.67; GCF_001514285.1, s__Streptomyces sp001514285, 95.0, 86.02, 0.64; GCF_002154575.1, s__Streptomyces bobili, 95.0, 85.92, 0.7; GCF_001896135.2, s__Streptomyces phaeoluteigriseus, 95.0, 85.89, 0.65; GCF_000720255.1, s__Streptomyces griseus_I, 95.0, 85.35, 0.63; GCF_001514125.1, s__Streptomyces longwoodensis, 95.0, 85.04, 0.65; GCF_002027195.1, s__Streptomyces sp002027195, 95.0, 84.95, 0.61; GCF_001514265.1, s__Streptomyces resistomycificus, 95.0, 84.87, 0.63; GCF_001282115.1, s__Streptomyces sp001282115, 95.0, 84.81, 0.63; GCF_003143935.1, s__Streptomyces sp003143935, 95.0, 84.78, 0.59; GCF_001513975.1, s__Streptomyces curacoi, 95.0, 84.75, 0.62; GCF_001279775.1, s__Streptomyces sp001279775, 95.0, 84.73, 0.59; GCF_000721105.1, s__Streptomyces cellulosae, 96.85, 84.7, 0.56; GCF_003208035.1, s__Streptomyces actuosus, 95.0, 84.69, 0.64; GCF_001685355.1, s__Streptomyces lincolnensis, 95.0, 84.68, 0.59; GCF_000972385.1, s__Streptomyces sp000972385, 95.0, 84.68, 0.63; GCF_000154965.1, s__Streptomyces sviceus, 95.0, 84.67, 0.6; GCF_000745715.1, s__Streptomyces mirabilis_C, 95.0, 84.67, 0.6; GCF_002291145.1, s__Streptomyces sp002291145, 95.0, 84.65, 0.56; GCF_900206255.1, s__Streptomyces sp900206255, 95.0, 84.63, 0.58; GCF_001514305.1, s__Streptomyces sp001514305, 95.0, 84.61, 0.6; GCF_001484565.1, s__Streptomyces sp001484565, 95.0, 84.61, 0.57; GCF_001513955.1, s__Streptomyces pseudovenezuelae, 95.0, 84.6, 0.6; GCF_000720805.1, s__Streptomyces violaceoruber, 96.85, 84.58, 0.56; GCF_900236475.1, s__Streptomyces chartreusis_C, 95.0, 84.58, 0.61; GCF_001514065.1, s__Streptomyces antibioticus, 95.0, 84.58, 0.56; GCF_000720765.1, s__Streptomyces sp000720765, 95.0, 84.55, 0.58; GCF_000383615.1, s__Streptomyces canus_C, 95.0, 84.54, 0.57; GCF_000411315.1, s__Streptomyces sp000411315, 95.0, 84.52, 0.56; GCF_000718165.1, s__Streptomyces fulvoviolaceus, 95.0, 84.5, 0.58; GCF_000719285.1, s__Streptomyces bicolor, 95.0, 84.49, 0.58; GCF_001509475.1, s__Streptomyces regalis, 95.0, 84.49, 0.57; GCA_000696115.1, s__Streptomyces olindensis, 95.0, 84.49, 0.59; GCF_003048205.1, s__Streptomyces chartreusis_B, 95.0, 84.48, 0.57; GCF_001270495.1, s__Streptomyces viridochromogenes_A, 95.0, 84.48, 0.57; GCF_003046555.1, s__Streptomyces sp003046555, 95.0, 84.48, 0.59; GCF_000717055.1, s__Streptomyces iakyrus, 95.0, 84.44, 0.6; GCF_001514145.1, s__Streptomyces canus, 95.0, 84.43, 0.61; GCF_002920535.1, s__Streptomyces sp002920535, 95.0, 84.42, 0.64; GCF_002150735.1, s__Streptomyces africanus, 95.0, 84.41, 0.58; GCF_002754715.1, s__Streptomyces sp002754715, 95.0, 84.4, 0.58; GCF_001746295.1, s__Streptomyces sp001746295, 95.0, 84.39, 0.59; GCF_001905845.1, s__Streptomyces sp001905845, 95.0, 84.39, 0.59; GCF_000761215.1, s__Streptomyces glaucescens, 95.0, 84.37, 0.63; GCF_000955965.1, s__Streptomyces variegatus, 95.0, 84.35, 0.64; GCF_000746395.1, s__Streptomyces mirabilis_A, 95.0, 84.32, 0.6; GCF_003074055.1, s__Streptomyces sp003074055, 95.0, 84.32, 0.65; GCF_000720215.1, s__Streptomyces sp000720215, 95.0, 84.31, 0.63; GCF_002128465.1, s__Streptomyces pharetrae, 95.0, 84.31, 0.62; GCF_000349325.1, s__Streptomyces davaonensis, 95.0, 84.3, 0.57; GCF_001509795.1, s__Streptomyces sp001509795, 95.0, 84.27, 0.67; GCF_000717875.1, s__Streptomyces sp000717875, 95.0, 84.24, 0.63; GCF_900103585.1, s__Streptomyces sp900103585, 95.0, 84.23, 0.58; GCF_900091315.1, s__Streptomyces sp900091315, 95.0, 84.23, 0.61; GCF_001514235.1, s__Streptomyces caeruleatus, 95.0, 84.23, 0.58; GCF_002940705.1, s__Streptomyces sp002940705, 95.0, 84.22, 0.61; GCF_000225525.1, s__Streptomyces zinciresistens, 95.0, 84.22, 0.62; GCF_900105755.1, s__Streptomyces sp900105755, 95.0, 84.16, 0.57; GCA_000715615.1, s__Streptomyces cinnabarinus, 95.0, 84.12, 0.55; GCA_003248315.1, s__Streptomyces sp003248315, 95.0, 84.11, 0.65; GCF_000931445.1, s__Streptomyces cyaneogriseus, 96.59, 84.03, 0.62; GCF_000974985.2, s__Streptomyces mangrovisoli, 95.0, 84.0, 0.58; GCA_003261055.1, s__Streptomyces sp003261055, 95.0, 83.99, 0.53; GCF_001005085.2, s__Streptomyces humi, 95.0, 83.98, 0.58; GCF_000716535.1, s__Streptomyces flaveolus, 95.0, 83.97, 0.54; GCF_002217755.1, s__Streptomyces hyaluromycini, 95.0, 83.97, 0.59; GCF_000383935.1, s__Streptomyces sp000383935, 95.0, 83.96, 0.59; GCF_000718945.1, s__Streptomyces sp000718945, 95.0, 83.96, 0.51; GCF_000716435.1, s__Streptomyces xylophagus, 95.0, 83.95, 0.54; GCF_001654495.1, s__Streptomyces sp001654495, 95.0, 83.91, 0.63; GCF_900091845.1, s__Streptomyces sp900091845, 95.0, 83.9, 0.6; GCF_000376565.1, s__Streptomyces hokutonensis, 95.0, 83.89, 0.57; GCF_001013905.1, s__Streptomyces leeuwenhoekii, 96.59, 83.89, 0.6; GCF_002154505.1, s__Streptomyces carpinensis, 95.0, 83.86, 0.48; GCA_000500635.1, s__Streptomyces sp000500635, 95.0, 83.85, 0.63; GCF_002803075.1, s__Streptomyces sp002803075, 95.0, 83.83, 0.61; GCF_000720185.1, s__Streptomyces sp000720185, 95.0, 83.76, 0.57; GCF_000716605.1, s__Streptomyces sp000716605, 95.0, 83.68, 0.56; GCF_000367365.1, s__Streptomyces prunicolor, 95.0, 83.64, 0.56; GCF_002920635.1, s__Streptomyces sp002920635, 95.0, 83.61, 0.59; GCF_001417775.1, s__Streptomyces sp001417775, 95.0, 83.56, 0.59; GCF_001418645.1, s__Streptomyces neyagawaensis, 95.43, 83.56, 0.6; GCF_001419765.1, s__Streptomyces torulosus, 95.68, 83.54, 0.56; GCF_001418475.1, s__Streptomyces ossamyceticus, 95.68, 83.54, 0.59; GCF_000719105.1, s__Streptomyces sclerotialus_B, 95.0, 83.52, 0.65; GCF_001419795.1, s__Streptomyces niveiscabiei, 95.0, 83.4, 0.56; GCF_000772895.1, s__Streptomyces galbus, 95.0, 83.4, 0.56; GCF_900290235.1, s__Streptomyces sp900290235, 95.66, 83.38, 0.57; GCF_000317595.1, s__Streptomyces ipomoeae, 95.0, 83.26, 0.53; GCA_002214185.1, s__Streptomyces capitiformicae, 95.0, 83.0, 0.55; GCF_000242715.1, s__Streptomyces acidiscabies, 95.0, 82.79, 0.54</t>
  </si>
  <si>
    <t>d__Bacteria;p__Proteobacteria;c__Gammaproteobacteria;o__Enterobacterales;f__Enterobacteriaceae;g__Citrobacter_A;s__Citrobacter_A rodentium</t>
  </si>
  <si>
    <t>GCF_000759815.1</t>
  </si>
  <si>
    <t>d__Bacteria;p__Proteobacteria;c__Gammaproteobacteria;o__Enterobacterales;f__Enterobacteriaceae;g__Citrobacter_A;s__</t>
  </si>
  <si>
    <t>GCF_000759835.1, s__Citrobacter_A sedlakii, 95.0, 86.98, 0.81; GCF_000981805.1, s__Citrobacter_A amalonaticus_C, 95.0, 85.13, 0.65; GCF_001558935.2, s__Citrobacter_A amalonaticus_D, 95.0, 85.0, 0.69; GCF_002249995.1, s__Citrobacter_A farmeri, 95.0, 84.83, 0.67</t>
  </si>
  <si>
    <t>d__Bacteria;p__Spirochaetota;c__Spirochaetia;o__Sphaerochaetales;f__Sphaerochaetaceae;g__Sphaerochaeta;s__Sphaerochaeta globosa</t>
  </si>
  <si>
    <t>d__Bacteria;p__Spirochaetota;c__Spirochaetia;o__Sphaerochaetales;f__Sphaerochaetaceae;g__Sphaerochaeta;s__</t>
  </si>
  <si>
    <t>GCA_002432715.1, s__Sphaerochaeta sp002432715, 95.0, 81.7, 0.68; GCA_001603115.1, s__Sphaerochaeta sp001603115, 95.0, 79.46, 0.41; GCF_000236685.1, s__Sphaerochaeta pleomorpha, 95.0, 78.46, 0.13; GCA_003247345.1, s__Sphaerochaeta sp003247345, 95.0, 78.12, 0.18; GCA_001604325.1, s__Sphaerochaeta sp001604325, 95.0, 77.21, 0.17; GCA_003446545.1, s__Sphaerochaeta sp003446545, 95.0, 77.09, 0.14; GCA_001603105.1, s__Sphaerochaeta sp001603105, 95.0, 76.45, 0.13</t>
  </si>
  <si>
    <t>d__Bacteria;p__Firmicutes;c__Bacilli;o__Bacillales;f__Amphibacillaceae;g__Terribacillus;s__Terribacillus saccharophilus</t>
  </si>
  <si>
    <t>GCF_900110015.1</t>
  </si>
  <si>
    <t>d__Bacteria;p__Firmicutes;c__Bacilli;o__Bacillales;f__Amphibacillaceae;g__Terribacillus;s__</t>
  </si>
  <si>
    <t>GCF_002272745.1, s__Terribacillus saccharophilus_B, 95.0, 91.7, 0.88; GCF_002272075.1, s__Terribacillus saccharophilus_A, 95.0, 91.08, 0.86; GCF_002272135.1, s__Terribacillus sp002272135, 95.0, 88.43, 0.88; GCF_900101385.1, s__Terribacillus halophilus, 95.0, 83.53, 0.75; GCF_002271665.1, s__Terribacillus sp002271665, 95.0, 82.53, 0.77; GCF_900162685.1, s__Terribacillus halophilus_A, 95.0, 80.72, 0.56; GCF_900215625.1, s__Terribacillus aidingensis, 95.0, 80.63, 0.57</t>
  </si>
  <si>
    <t>d__Bacteria;p__Actinobacteriota;c__Actinobacteria;o__Actinomycetales;f__Microbacteriaceae;g__Cryobacterium;s__Cryobacterium sp002205495</t>
  </si>
  <si>
    <t>GCF_002205495.1</t>
  </si>
  <si>
    <t>d__Bacteria;p__Actinobacteriota;c__Actinobacteria;o__Actinomycetales;f__Microbacteriaceae;g__Cryobacterium;s__</t>
  </si>
  <si>
    <t>GCF_002929555.1, s__Cryobacterium sp002929555, 95.0, 92.05, 0.81; GCF_001679725.1, s__Cryobacterium arcticum_A, 95.0, 86.42, 0.75; GCF_003185895.1, s__Cryobacterium arcticum, 95.0, 85.96, 0.72; GCF_900101115.1, s__Cryobacterium psychrotolerans, 95.0, 81.35, 0.51; GCF_002929845.1, s__Cryobacterium sp002929845, 95.0, 81.28, 0.54; GCA_002404115.1, s__Cryobacterium sp002404115, 95.0, 80.97, 0.58; GCF_900103805.1, s__Cryobacterium flavum, 95.0, 80.34, 0.38; GCF_900110125.1, s__Cryobacterium luteum, 95.0, 80.25, 0.43; GCF_900113585.1, s__Cryobacterium levicorallinum, 95.0, 80.22, 0.4; GCF_002954245.1, s__Cryobacterium aureum, 95.0, 80.16, 0.37; GCF_000764165.1, s__Cryobacterium roopkundense, 95.0, 79.95, 0.37; GCF_002929805.1, s__Cryobacterium sp002929805, 95.0, 79.58, 0.35; GCF_002929825.1, s__Cryobacterium sp002929825, 95.0, 79.56, 0.36; GCF_002929505.1, s__Cryobacterium sp002929505, 95.0, 79.51, 0.33; GCF_002929535.1, s__Cryobacterium sp002929535, 95.0, 79.46, 0.35; GCF_002929495.1, s__Cryobacterium sp002929495, 95.0, 79.42, 0.38; GCF_000738085.1, s__Cryobacterium sp000738085, 95.0, 79.12, 0.39</t>
  </si>
  <si>
    <t>d__Bacteria;p__Actinobacteriota;c__Actinobacteria;o__Propionibacteriales;f__Propionibacteriaceae;g__Acidipropionibacterium;s__Acidipropionibacterium acidipropionici</t>
  </si>
  <si>
    <t>GCF_001441165.1</t>
  </si>
  <si>
    <t>d__Bacteria;p__Actinobacteriota;c__Actinobacteria;o__Propionibacteriales;f__Propionibacteriaceae;g__Acidipropionibacterium;s__</t>
  </si>
  <si>
    <t>GCF_000425285.1, s__Acidipropionibacterium jensenii, 95.0, 83.17, 0.7; GCF_000423445.1, s__Acidipropionibacterium thoenii, 95.0, 82.0, 0.65</t>
  </si>
  <si>
    <t>d__Bacteria;p__Firmicutes;c__Bacilli;o__Bacillales;f__Bacillaceae_I;g__Bacillus_G;s__Bacillus_G horikoshii_C</t>
  </si>
  <si>
    <t>d__Bacteria;p__Firmicutes;c__Bacilli;o__Bacillales;f__Bacillaceae_I;g__Bacillus_G;s__</t>
  </si>
  <si>
    <t>GCF_001293645.1, s__Bacillus_G sp001293645, 95.0, 86.66, 0.83; GCF_001636495.1, s__Bacillus_G horikoshii_A, 95.0, 84.4, 0.71; GCF_001648575.1, s__Bacillus_G horikoshii, 95.0, 83.17, 0.63; GCF_002019665.1, s__Bacillus_G halmapalus, 95.0, 79.72, 0.31</t>
  </si>
  <si>
    <t>d__Bacteria;p__Deinococcota;c__Deinococci;o__Deinococcales;f__Marinithermaceae;g__Oceanithermus;s__Oceanithermus profundus</t>
  </si>
  <si>
    <t>d__Bacteria;p__Deinococcota;c__Deinococci;o__Deinococcales;f__Marinithermaceae;g__;s__</t>
  </si>
  <si>
    <t>d__Bacteria;p__Actinobacteriota;c__Actinobacteria;o__Mycobacteriales;f__Pseudonocardiaceae;g__Prauserella_A;s__Prauserella_A marina</t>
  </si>
  <si>
    <t>d__Bacteria;p__Actinobacteriota;c__Actinobacteria;o__Mycobacteriales;f__Pseudonocardiaceae;g__Prauserella_A;s__</t>
  </si>
  <si>
    <t>GCF_003202235.1, s__Prauserella_A sp003202235, 95.0, 80.87, 0.53; GCA_003202275.1, s__Prauserella_A coralliicola, 95.0, 80.65, 0.52</t>
  </si>
  <si>
    <t>d__Bacteria;p__Spirochaetota;c__Brachyspirae;o__Brachyspirales;f__Brachyspiraceae;g__Brachyspira;s__Brachyspira intermedia</t>
  </si>
  <si>
    <t>GCF_001049755.1, s__Brachyspira suanatina, 95.0, 93.15, 0.86; GCF_001676785.2, s__Brachyspira hyodysenteriae, 95.0, 91.75, 0.88; GCF_001746225.1, s__Brachyspira hampsonii, 95.0, 88.69, 0.84; GCF_001746205.1, s__Brachyspira hampsonii_B, 95.0, 88.33, 0.85; GCF_000316195.1, s__Brachyspira hampsonii_C, 95.0, 88.18, 0.85; GCF_000518245.1, s__Brachyspira alvinipulli, 95.0, 84.55, 0.72; GCF_000384655.1, s__Brachyspira innocens, 95.0, 84.04, 0.77; GCF_002379365.1, s__Brachyspira sp002379365, 95.0, 83.58, 0.72; GCF_000092845.1, s__Brachyspira murdochii, 95.0, 83.51, 0.74; GCF_000325665.1, s__Brachyspira pilosicoli, 95.0, 81.82, 0.65; GCA_000431595.1, s__Brachyspira sp000431595, 95.0, 76.66, 0.39</t>
  </si>
  <si>
    <t>d__Bacteria;p__Proteobacteria;c__Gammaproteobacteria;o__Enterobacterales;f__Enterobacteriaceae;g__Buchnera;s__Buchnera aphidicola_O</t>
  </si>
  <si>
    <t>GCF_000007365.1</t>
  </si>
  <si>
    <t>GCA_003096055.1, s__Buchnera aphidicola_P, 95.0, 80.54, 0.81; GCF_000225445.1, s__Buchnera aphidicola_A, 95.0, 80.53, 0.81; GCF_000521565.1, s__Buchnera aphidicola_C, 95.0, 80.47, 0.77; GCF_001280225.1, s__Buchnera aphidicola_E, 95.0, 80.28, 0.8; GCF_000009605.1, s__Buchnera aphidicola_I, 95.0, 80.08, 0.75; GCF_000225465.1, s__Buchnera aphidicola_B, 95.0, 79.86, 0.73; GCF_001700895.1, s__Buchnera aphidicola_D, 95.0, 79.81, 0.72; GCF_000007725.1, s__Buchnera aphidicola_H, 95.0, 77.11, 0.26; GCF_900016785.1, s__Buchnera aphidicola_M, 95.0, 76.57, 0.44; GCF_000090965.1, s__Buchnera aphidicola_F, 95.0, 76.47, 0.45; GCF_900128735.1, s__Buchnera aphidicola_L, 95.0, 76.27, 0.4; GCF_000217635.1, s__Buchnera aphidicola_G, 95.0, 76.19, 0.39</t>
  </si>
  <si>
    <t>d__Bacteria;p__Firmicutes;c__Bacilli;o__Lactobacillales;f__Lactobacillaceae;g__Lactobacillus_G;s__Lactobacillus_G curieae</t>
  </si>
  <si>
    <t>d__Bacteria;p__Firmicutes;c__Bacilli;o__Lactobacillales;f__Lactobacillaceae;g__Lactobacillus_G;s__</t>
  </si>
  <si>
    <t>GCF_001281265.1, s__Lactobacillus_G kunkeei, 95.0, 78.8, 0.1; GCF_002993975.1, s__Lactobacillus_G micheneri, 95.0, 78.74, 0.11; GCF_001949975.1, s__Lactobacillus_G kunkeei_A, 95.0, 78.51, 0.1; GCF_001435315.1, s__Lactobacillus_G parabuchneri, 95.0, 78.48, 0.16; GCF_001308205.1, s__Lactobacillus_G kunkeei_B, 95.0, 78.48, 0.13; GCF_001436555.1, s__Lactobacillus_G senioris, 95.0, 78.47, 0.17; GCF_001434145.1, s__Lactobacillus_G otakiensis, 95.0, 78.39, 0.18; GCA_001311745.1, s__Lactobacillus_G kefiri, 95.0, 78.38, 0.18; GCF_000159315.1, s__Lactobacillus_G hilgardii, 95.0, 78.35, 0.14; GCF_000740055.1, s__Lactobacillus_G oryzae, 95.0, 78.33, 0.1; GCF_001435895.1, s__Lactobacillus_G parafarraginis, 95.0, 78.32, 0.12; GCF_001308195.1, s__Lactobacillus_G kunkeei_C, 95.0, 78.31, 0.11; GCF_002993965.1, s__Lactobacillus_G timberlakei, 95.0, 78.29, 0.11; GCF_001435575.1, s__Lactobacillus_G sunkii, 95.0, 78.27, 0.17; GCF_002994005.1, s__Lactobacillus_G quenuiae, 95.0, 78.15, 0.1; GCF_001436255.1, s__Lactobacillus_G rapi, 95.0, 78.13, 0.16; GCA_900411375.1, s__Lactobacillus_G raoultii, 95.0, 78.13, 0.15; GCF_001434735.1, s__Lactobacillus_G buchneri, 95.0, 78.1, 0.15; GCF_001281175.1, s__Lactobacillus_G apinorum, 95.0, 78.07, 0.13; GCF_001434895.1, s__Lactobacillus_G odoratitofui, 95.0, 78.06, 0.08; GCF_002157585.1, s__Lactobacillus_G parakefiri, 95.0, 78.06, 0.14; GCF_001311075.1, s__Lactobacillus_G similis, 95.0, 78.04, 0.07; GCF_001434255.1, s__Lactobacillus_G diolivorans, 95.0, 78.01, 0.17; GCF_000583655.1, s__Lactobacillus_G farraginis, 95.0, 77.99, 0.13; GCA_001311425.1, s__Lactobacillus_G kisonensis, 95.0, 77.94, 0.16; GCF_002217945.1, s__Lactobacillus_G silagei, 95.0, 77.88, 0.07; GCF_002217985.1, s__Lactobacillus_G pentosiphilus, 95.0, 77.8, 0.06; GCF_002583405.1, s__Lactobacillus_G silagincola, 95.0, 77.69, 0.09; GCF_002217925.1, s__Lactobacillus_G mixtipabuli, 95.0, 77.55, 0.09; GCF_001436395.1, s__Lactobacillus_G malefermentans, 95.0, 77.02, 0.1; GCA_002418005.1, s__Lactobacillus_G sp002418005, 95.0, 77.02, 0.14</t>
  </si>
  <si>
    <t>d__Bacteria;p__Actinobacteriota;c__Actinobacteria;o__Mycobacteriales;f__Pseudonocardiaceae;g__Actinoalloteichus;s__Actinoalloteichus cyanogriseus</t>
  </si>
  <si>
    <t>GCF_000429185.1</t>
  </si>
  <si>
    <t>d__Bacteria;p__Actinobacteriota;c__Actinobacteria;o__Mycobacteriales;f__Pseudonocardiaceae;g__Actinoalloteichus;s__</t>
  </si>
  <si>
    <t>GCF_000239155.1, s__Actinoalloteichus spitiensis, 95.0, 93.06, 0.95; GCF_001941625.1, s__Actinoalloteichus sp001941625, 95.0, 78.4, 0.32; GCF_001747425.1, s__Actinoalloteichus hymeniacidonis, 95.0, 78.36, 0.3; GCF_002234535.1, s__Actinoalloteichus hoggarensis, 95.0, 78.34, 0.33</t>
  </si>
  <si>
    <t>d__Bacteria;p__Actinobacteriota;c__Actinobacteria;o__Streptomycetales;f__Streptomycetaceae;g__Streptomyces;s__Streptomyces venezuelae_A</t>
  </si>
  <si>
    <t>GCF_001426585.1, s__Streptomyces sp001426585, 95.0, 93.39, 0.9; GCF_000725545.1, s__Streptomyces exfoliatus, 96.32, 89.44, 0.77; GCF_000717735.1, s__Streptomyces griseoluteus, 96.32, 89.4, 0.74; GCF_900105415.1, s__Streptomyces sp900105415, 95.0, 89.3, 0.71; GCF_001905665.1, s__Streptomyces sp001905665, 95.0, 89.28, 0.76; GCF_001418135.1, s__Streptomyces aureus_A, 95.57, 89.27, 0.77; GCF_001426405.1, s__Streptomyces sp001426405, 95.0, 89.21, 0.79; GCF_000830005.1, s__Streptomyces vietnamensis, 95.0, 89.19, 0.7; GCF_000717595.1, s__Streptomyces flavochromogenes, 95.57, 89.18, 0.73; GCF_000253235.1, s__Streptomyces venezuelae, 95.0, 89.13, 0.75; GCF_000716445.1, s__Streptomyces wedmorensis, 95.0, 89.05, 0.71; GCF_001905825.1, s__Streptomyces sp001905825, 95.0, 89.0, 0.7; GCF_001280125.1, s__Streptomyces sp001280125, 95.0, 88.74, 0.72; GCA_000716465.1, s__Streptomyces bikiniensis, 95.0, 88.35, 0.73; GCF_000719555.1, s__Streptomyces sp000719555, 95.0, 86.86, 0.73; GCF_000721035.1, s__Streptomyces griseus_D, 95.0, 86.7, 0.76; GCF_000721515.1, s__Streptomyces sp000721515, 95.0, 86.68, 0.68; GCF_000721275.1, s__Streptomyces glauca, 95.0, 86.55, 0.74; GCA_002355495.1, s__Streptomyces laurentii, 95.0, 84.94, 0.64; GCF_000384175.1, s__Streptomyces purpureus, 95.0, 84.75, 0.65; GCF_001905885.1, s__Streptomyces sp001905885, 95.0, 83.72, 0.6; GCF_001646665.1, s__Streptomyces albulus_A, 95.0, 83.26, 0.6; GCF_000716335.1, s__Streptomyces sp000716335, 95.0, 83.2, 0.59; GCF_001653515.1, s__Streptomyces sp001653515, 95.0, 83.06, 0.57; GCF_002846415.1, s__Streptomyces sp002846415, 95.0, 82.98, 0.52; GCF_000478605.2, s__Streptomyces thermolilacinus, 95.0, 82.95, 0.65; GCF_001484625.1, s__Streptomyces kanasensis, 95.0, 82.85, 0.62; GCF_000377145.1, s__Streptomyces sp000377145, 95.0, 82.78, 0.64; GCF_002119225.1, s__Streptomyces fradiae, 95.0, 82.73, 0.61; GCF_002982015.1, s__Streptomyces sp002982015, 95.0, 82.72, 0.65; GCF_003054555.1, s__Streptomyces lunaelactis, 95.0, 82.7, 0.53; GCF_000258595.1, s__Streptomyces somaliensis, 95.0, 82.65, 0.67; GCF_001278075.1, s__Streptomyces pristinaespiralis, 95.0, 82.65, 0.54; GCF_001279695.1, s__Streptomyces sp001279695, 95.0, 82.55, 0.5; GCF_900119365.1, s__Streptomyces atratus_B, 95.0, 82.54, 0.52; GCF_001049855.1, s__Streptomyces sp001049855, 95.0, 82.53, 0.53; GCF_900105515.1, s__Streptomyces sp900105515, 95.0, 82.51, 0.57; GCF_000429085.1, s__Streptomyces flavidovirens, 95.0, 82.51, 0.59; GCA_000158895.1, s__Streptomyces sp000158895, 95.0, 82.48, 0.55; GCF_900091725.1, s__Streptomyces sp900091725, 95.0, 82.47, 0.5; GCF_002777535.1, s__Streptomyces peucetius, 95.0, 82.45, 0.55; GCF_900103455.1, s__Streptomyces wuyuanensis, 95.0, 82.45, 0.57; GCF_002803085.1, s__Streptomyces sp002803085, 95.0, 82.44, 0.51; GCF_001905735.1, s__Streptomyces sp001905735, 95.0, 82.43, 0.57; GCF_000745675.1, s__Streptomyces atratus_A, 95.0, 82.41, 0.54; GCF_002382885.1, s__Streptomyces sp002382885, 95.0, 82.4, 0.55; GCF_001746425.1, s__Streptomyces subrutilus, 95.0, 82.4, 0.53; GCA_002551355.1, s__Streptomyces sp002551355, 95.0, 82.4, 0.57; GCF_002910915.1, s__Streptomyces sp002910915, 95.0, 82.34, 0.57; GCF_000373645.1, s__Streptomyces sp000373645, 95.0, 82.34, 0.54; GCF_003097515.1, s__Streptomyces sp003097515, 95.0, 82.32, 0.57; GCF_000717915.1, s__Streptomyces sp000717915, 95.0, 82.32, 0.61; GCF_000725555.1, s__Streptomyces erythrochromogenes, 95.0, 82.31, 0.58; GCF_001941845.1, s__Streptomyces sp001941845, 95.0, 82.3, 0.57; GCF_001746415.1, s__Streptomyces agglomeratus, 95.0, 82.29, 0.5; GCF_001865245.1, s__Streptomyces sp001865245, 95.0, 82.27, 0.58; GCF_001005295.1, s__Streptomyces yangpuensis, 95.0, 82.26, 0.57; GCF_000177195.2, s__Streptomyces sp000177195, 95.0, 82.25, 0.56; GCF_900116325.1, s__Streptomyces sp900116325, 95.0, 82.25, 0.52; GCF_001953875.1, s__Streptomyces amritsarensis, 95.0, 82.23, 0.57; GCF_001905125.1, s__Streptomyces sp001905125, 95.0, 82.23, 0.51; GCF_001700505.1, s__Streptomyces mutomycini, 95.0, 82.19, 0.56; GCF_002711365.1, s__Streptomyces sp002711365, 95.0, 82.18, 0.56; GCF_002028425.1, s__Streptomyces katrae_A, 95.0, 82.17, 0.54; GCF_001044425.1, s__Streptomyces roseus, 95.0, 82.17, 0.56; GCF_000720455.1, s__Streptomyces virginiae, 95.0, 82.15, 0.56; GCF_001905365.1, s__Streptomyces sp001905365, 95.0, 82.14, 0.51; GCF_000717655.1, s__Streptomyces katrae_B, 95.0, 82.13, 0.52; GCF_000725805.1, s__Streptomyces xanthophaeus, 95.0, 82.13, 0.54; GCF_002754535.1, s__Streptomyces sp002754535, 95.0, 82.13, 0.54; GCF_000412265.2, s__Streptomyces sp000412265, 95.0, 82.12, 0.52; GCF_000719335.1, s__Streptomyces sp000719335, 95.0, 82.11, 0.57; GCF_000718155.1, s__Streptomyces lavendulae, 95.0, 82.1, 0.55; GCF_000719345.1, s__Streptomyces sp000719345, 95.0, 82.1, 0.56; GCF_001298555.1, s__Streptomyces sp001298555, 95.0, 82.1, 0.51; GCF_002941025.1, s__Streptomyces sp002941025, 95.0, 82.09, 0.51; GCF_000720145.1, s__Streptomyces sp000720145, 95.0, 82.07, 0.54; GCF_000717245.1, s__Streptomyces papulosa, 95.0, 82.06, 0.55; GCF_900091955.1, s__Streptomyces sp900091955, 95.0, 82.06, 0.49; GCF_003122365.1, s__Streptomyces spongiicola, 95.0, 82.04, 0.57; GCF_001715295.1, s__Streptomyces griseus_G, 95.0, 82.0, 0.57; GCF_001427245.1, s__Streptomyces sp001427245, 95.0, 81.99, 0.53; GCF_001905505.1, s__Streptomyces sp001905505, 95.0, 81.97, 0.53; GCF_001905795.1, s__Streptomyces sp001905795, 95.0, 81.89, 0.5; GCF_000612545.1, s__Streptomyces sp000612545, 95.0, 81.89, 0.57; GCF_002803065.1, s__Streptomyces sp002803065, 95.0, 81.88, 0.51; GCF_000717025.1, s__Streptomyces atroolivaceus, 95.0, 81.79, 0.52; GCF_002009175.1, s__Streptomyces niveus_A, 95.0, 81.79, 0.52; GCF_000718095.1, s__Streptomyces scopuliridis, 95.0, 81.78, 0.52; GCF_000297155.2, s__Streptomyces tsukubensis_A, 95.0, 81.69, 0.52; GCF_001723055.1, s__Streptomyces niveus, 95.0, 81.65, 0.52; GCF_001642995.1, s__Streptomyces jeddahensis, 95.0, 81.56, 0.48; GCF_001700515.1, s__Streptomyces lushanensis, 95.0, 81.53, 0.52; GCF_000981895.1, s__Streptomyces odonnellii, 95.0, 81.49, 0.5; GCF_000719775.1, s__Streptomyces sp000719775, 95.0, 81.34, 0.49; GCF_000818175.1, s__Streptomyces sp000818175, 95.0, 81.29, 0.46; GCF_000148465.1, s__Streptomyces clavuligerus, 95.0, 81.24, 0.46; GCF_000827005.1, s__Streptomyces albus_F, 95.0, 81.01, 0.49; GCF_000818195.1, s__Streptomyces sp000818195, 95.0, 81.0, 0.46</t>
  </si>
  <si>
    <t>d__Bacteria;p__Firmicutes_C;c__Negativicutes;o__Veillonellales;f__Megasphaeraceae;g__Caecibacter;s__Caecibacter massiliensis</t>
  </si>
  <si>
    <t>GCF_900095875.1</t>
  </si>
  <si>
    <t>d__Bacteria;p__Firmicutes_C;c__Negativicutes;o__Veillonellales;f__Megasphaeraceae;g__;s__</t>
  </si>
  <si>
    <t>d__Bacteria;p__Firmicutes_I;c__Bacilli_A;o__Paenibacillales;f__Paenibacillaceae;g__Paenibacillus_J;s__Paenibacillus_J bovis</t>
  </si>
  <si>
    <t>d__Bacteria;p__Firmicutes_I;c__Bacilli_A;o__Paenibacillales;f__Paenibacillaceae;g__Paenibacillus_J;s__</t>
  </si>
  <si>
    <t>GCF_000971985.1, s__Paenibacillus_J dauci, 95.0, 89.37, 0.88; GCF_000971965.1, s__Paenibacillus_J wulumuqiensis, 95.0, 85.39, 0.84; GCF_001721045.1, s__Paenibacillus_J sp001721045, 95.0, 78.15, 0.23</t>
  </si>
  <si>
    <t>d__Bacteria;p__Firmicutes;c__Bacilli;o__Staphylococcales;f__Staphylococcaceae;g__Staphylococcus;s__Staphylococcus lugdunensis</t>
  </si>
  <si>
    <t>GCF_002901705.1</t>
  </si>
  <si>
    <t>GCF_002902575.1, s__Staphylococcus petrasii_A, 95.0, 79.71, 0.44; GCF_000236925.1, s__Staphylococcus argenteus, 95.0, 79.65, 0.35; GCF_003035445.1, s__Staphylococcus devriesei_A, 95.0, 79.64, 0.44; GCF_002902565.1, s__Staphylococcus petrasii, 95.0, 79.52, 0.44; GCF_001224225.1, s__Staphylococcus haemolyticus_A, 95.0, 79.5, 0.4; GCF_002442915.1, s__Staphylococcus pasteuri, 95.0, 79.41, 0.41; GCF_002901845.1, s__Staphylococcus hominis, 95.0, 79.39, 0.44; GCF_002901805.1, s__Staphylococcus haemolyticus, 95.0, 79.34, 0.42; GCF_001027105.1, s__Staphylococcus aureus, 95.0, 79.34, 0.34; GCF_003019255.1, s__Staphylococcus kloosii, 95.0, 79.29, 0.28; GCF_002902625.1, s__Staphylococcus devriesei, 95.0, 79.2, 0.42; GCF_000010125.1, s__Staphylococcus saprophyticus, 95.0, 79.2, 0.27; GCF_003019275.1, s__Staphylococcus muscae, 95.0, 79.18, 0.2; GCF_002901765.1, s__Staphylococcus warneri, 95.0, 79.13, 0.4; GCF_002101335.1, s__Staphylococcus lutrae, 95.0, 79.12, 0.17; GCF_000816085.1, s__Staphylococcus hyicus, 95.0, 79.11, 0.19; GCF_001618885.1, s__Staphylococcus condimenti, 95.0, 79.11, 0.23; GCF_003041335.1, s__Staphylococcus warneri_A, 95.0, 79.09, 0.43; GCF_002902325.1, s__Staphylococcus capitis, 95.0, 79.05, 0.38; GCF_003012915.1, s__Staphylococcus felis, 95.0, 79.05, 0.2; GCF_002902405.1, s__Staphylococcus schweitzeri, 95.0, 78.97, 0.34; GCF_002087975.1, s__Staphylococcus epidermidis, 95.0, 78.93, 0.35; GCF_002902085.1, s__Staphylococcus simiae, 95.0, 78.93, 0.37; GCA_001792775.2, s__Staphylococcus pseudintermedius, 95.0, 78.93, 0.18; GCF_900186985.1, s__Staphylococcus piscifermentans, 95.0, 78.89, 0.22; GCF_002902725.1, s__Staphylococcus caprae, 95.0, 78.82, 0.37; GCF_002836835.1, s__Staphylococcus xylosus_A, 95.0, 78.67, 0.25; GCF_001074355.1, s__Staphylococcus saprophyticus_A, 95.0, 78.62, 0.3; GCF_002902385.1, s__Staphylococcus intermedius, 95.0, 78.62, 0.17; GCF_900097965.1, s__Staphylococcus saprophyticus_B, 95.0, 78.62, 0.26; GCF_002902365.1, s__Staphylococcus cohnii, 95.0, 78.59, 0.27; GCF_001432245.1, s__Staphylococcus equorum_B, 95.0, 78.58, 0.28; GCF_002902345.1, s__Staphylococcus arlettae, 95.0, 78.52, 0.27; GCF_900183575.1, s__Staphylococcus intermedius_A, 95.0, 78.51, 0.18; GCF_002902235.1, s__Staphylococcus cohnii_A, 95.0, 78.51, 0.27; GCF_002902685.1, s__Staphylococcus pettenkoferi, 95.0, 78.44, 0.17; GCF_002901945.1, s__Staphylococcus chromogenes, 95.0, 78.43, 0.2; GCF_002902605.1, s__Staphylococcus carnosus, 95.0, 78.43, 0.25; GCF_003043105.1, s__Staphylococcus xylosus_C, 95.0, 78.42, 0.26; GCF_000298075.1, s__Staphylococcus massiliensis, 95.0, 78.38, 0.18; GCF_002994445.1, s__Staphylococcus simulans_B, 95.0, 78.37, 0.19; GCF_002902285.1, s__Staphylococcus simulans, 95.0, 78.36, 0.2; GCF_000875895.1, s__Staphylococcus gallinarum, 95.0, 78.33, 0.26; GCF_001431205.1, s__Staphylococcus sp001431205, 95.0, 78.33, 0.27; GCF_002614725.1, s__Staphylococcus edaphicus, 95.0, 78.33, 0.27; GCF_003043455.1, s__Staphylococcus simulans_A, 95.0, 78.29, 0.23; GCF_001747895.1, s__Staphylococcus equorum_A, 95.0, 78.27, 0.27; GCF_001006765.1, s__Staphylococcus succinus, 95.0, 78.27, 0.24; GCF_002902745.1, s__Staphylococcus nepalensis, 95.0, 78.25, 0.24; GCF_000934465.1, s__Staphylococcus microti, 95.0, 78.25, 0.17; GCF_002901865.1, s__Staphylococcus agnetis, 95.0, 78.15, 0.21; GCF_000338275.1, s__Staphylococcus xylosus_B, 95.0, 78.15, 0.25; GCF_002902785.1, s__Staphylococcus delphini, 95.0, 78.14, 0.18; GCF_002732165.1, s__Staphylococcus xylosus, 95.0, 78.13, 0.26; GCF_002902305.1, s__Staphylococcus argensis, 95.0, 78.06, 0.15; GCF_001500315.1, s__Staphylococcus auricularis, 95.0, 77.98, 0.24; GCF_002902145.1, s__Staphylococcus rostri, 95.0, 77.97, 0.17; GCF_002901995.1, s__Staphylococcus schleiferi, 95.0, 77.65, 0.2</t>
  </si>
  <si>
    <t>d__Bacteria;p__Actinobacteriota;c__Actinobacteria;o__Mycobacteriales;f__Mycobacteriaceae;g__Mycolicibacterium;s__Mycolicibacterium sp001886515</t>
  </si>
  <si>
    <t>GCF_001021385.1, s__Mycolicibacterium sp001021385, 95.0, 88.07, 0.82; GCF_002086695.1, s__Mycolicibacterium rhodesiae, 95.0, 86.8, 0.8; GCF_002887815.1, s__Mycolicibacterium sp002887815, 95.0, 86.7, 0.77; GCF_000559085.1, s__Mycolicibacterium aromaticivorans, 95.0, 86.65, 0.78; GCF_003053865.1, s__Mycolicibacterium sp003053865, 95.0, 84.91, 0.75; GCA_900078375.1, s__Mycolicibacterium sp900078375, 95.0, 84.86, 0.72; GCF_002723835.1, s__Mycolicibacterium sp002723835, 95.0, 84.81, 0.7; GCF_000230935.1, s__Mycolicibacterium rhodesiae_B, 95.0, 84.69, 0.71; GCF_002250655.1, s__Mycolicibacterium sphagni, 95.0, 84.36, 0.68; GCF_002007745.1, s__Mycolicibacterium litorale, 95.0, 82.95, 0.63; GCF_001494595.1, s__Mycolicibacterium sp001494595, 95.0, 82.42, 0.65; GCF_900108565.1, s__Mycolicibacterium rutilum, 95.0, 80.71, 0.5; GCF_001722335.1, s__Mycolicibacterium flavescens, 95.0, 80.64, 0.49; GCF_002086655.1, s__Mycolicibacterium monacense, 95.0, 80.44, 0.48; GCF_000015305.1, s__Mycolicibacterium vanbaalenii, 95.0, 80.41, 0.47; GCA_000762985.1, s__Mycolicibacterium rufum, 95.0, 80.32, 0.48; GCF_000184435.1, s__Mycolicibacterium gilvum, 95.0, 80.29, 0.48; GCF_001044235.1, s__Mycolicibacterium chlorophenolicum, 95.85, 80.25, 0.48; GCF_001044255.1, s__Mycolicibacterium chubuense, 95.85, 80.19, 0.49; GCF_001428285.1, s__Mycolicibacterium sp001428285, 95.0, 80.17, 0.48; GCF_002245535.1, s__Mycolicibacterium lehmannii, 95.19, 80.14, 0.47; GCF_001499965.1, s__Mycolicibacterium sp001499965, 95.0, 80.09, 0.46; GCF_001500125.1, s__Mycolicibacterium sp001500125, 95.0, 80.08, 0.53; GCF_000613185.1, s__Mycolicibacterium cosmeticum, 95.0, 80.06, 0.46; GCF_001545925.1, s__Mycolicibacterium sp001545925, 95.0, 79.98, 0.45; GCF_001766635.1, s__Mycolicibacterium grossiae, 95.0, 79.97, 0.45; GCF_001245615.1, s__Mycolicibacterium neworleansense, 95.0, 79.96, 0.44; GCF_001499995.1, s__Mycolicibacterium sp001499995, 95.0, 79.96, 0.52; GCF_002101995.1, s__Mycolicibacterium fallax, 95.0, 79.95, 0.54; GCF_002101555.1, s__Mycolicibacterium canariasense, 95.0, 79.91, 0.43; GCF_000266905.1, s__Mycolicibacterium chubuense_A, 95.0, 79.89, 0.47; GCF_900078665.2, s__Mycolicibacterium houstonense, 95.0, 79.87, 0.44; GCF_002592005.1, s__Mycolicibacterium sp002592005, 95.0, 79.87, 0.47; GCF_001187505.1, s__Mycolicibacterium goodii_B, 95.0, 79.86, 0.44; GCF_900073015.1, s__Mycolicibacterium brumae, 95.0, 79.86, 0.47; GCF_001005175.1, s__Mycolicibacterium elephantis, 95.0, 79.85, 0.52; GCF_900166915.1, s__Mycolicibacterium boenickei, 95.0, 79.82, 0.45; GCF_001044245.1, s__Mycolicibacterium obuense, 95.0, 79.82, 0.44; GCF_001050035.1, s__Mycolicibacterium komanii, 95.0, 79.81, 0.48; GCF_001457595.1, s__Mycolicibacterium smegmatis, 95.0, 79.79, 0.46; GCF_002838065.1, s__Mycolicibacterium sp002838065, 95.0, 79.79, 0.46; GCF_002086835.1, s__Mycolicibacterium porcinum_B, 95.0, 79.79, 0.44; GCF_001907655.1, s__Mycolicibacterium diernhoferi, 95.0, 79.79, 0.45; GCF_001953975.1, s__Mycolicibacterium sp001953975, 95.0, 79.78, 0.45; GCF_001942045.1, s__Mycolicibacterium porcinum_A, 95.0, 79.75, 0.44; GCF_002086255.1, s__Mycolicibacterium insubricum, 95.0, 79.75, 0.49; GCF_002102065.1, s__Mycolicibacterium conceptionense, 95.0, 79.73, 0.42; GCF_001695755.1, s__Mycolicibacterium sp001695755, 95.0, 79.72, 0.41; GCF_000455325.1, s__Mycolicibacterium septicum, 95.0, 79.72, 0.46; GCF_002553505.1, s__Mycolicibacterium agri, 95.0, 79.72, 0.42; GCF_001500065.1, s__Mycolicibacterium sp001500065, 95.0, 79.7, 0.48; GCF_001665535.1, s__Mycolicibacterium sp001665535, 95.0, 79.7, 0.48; GCF_002086115.1, s__Mycolicibacterium bacteremicum, 95.0, 79.7, 0.44; GCF_900240945.1, s__Mycolicibacterium sp900240945, 95.0, 79.68, 0.48; GCF_900100615.1, s__Mycolicibacterium sp900100615, 95.0, 79.65, 0.44; GCF_001722355.1, s__Mycolicibacterium holsaticum, 95.0, 79.65, 0.44; GCF_002102105.1, s__Mycolicibacterium confluentis, 95.0, 79.64, 0.45; GCF_002086175.1, s__Mycolicibacterium celeriflavum, 95.0, 79.64, 0.51; GCF_002086395.1, s__Mycolicibacterium moriokaense, 95.0, 79.62, 0.44; GCF_001499855.1, s__Mycolicibacterium sp001499855, 95.0, 79.61, 0.48; GCF_001954135.1, s__Mycolicibacterium sp001954135, 95.0, 79.59, 0.44; GCF_001050075.1, s__Mycolicibacterium fortuitum, 95.0, 79.59, 0.42; GCF_000612825.1, s__Mycolicibacterium mageritense, 95.0, 79.59, 0.45; GCF_001665575.1, s__Mycolicibacterium sp001665575, 95.0, 79.58, 0.51; GCF_000230895.2, s__Mycolicibacterium rhodesiae_A, 95.0, 79.57, 0.44; GCF_002101965.1, s__Mycolicibacterium wolinskyi, 95.0, 79.56, 0.44; GCF_002553585.1, s__Mycolicibacterium duvalii, 95.0, 79.56, 0.45; GCF_001984215.1, s__Mycolicibacterium sp001984215, 95.0, 79.56, 0.39; GCF_001499905.1, s__Mycolicibacterium sp001499905, 95.0, 79.56, 0.5; GCF_001665685.1, s__Mycolicibacterium sp001665685, 95.0, 79.55, 0.42; GCF_000373905.1, s__Mycolicibacterium sp000373905, 95.0, 79.55, 0.41; GCF_002157835.1, s__Mycolicibacterium dioxanotrophicus, 95.0, 79.55, 0.44; GCF_001667265.1, s__Mycolicibacterium sp001667265, 95.0, 79.55, 0.47; GCF_001665625.1, s__Mycolicibacterium peregrinum_B, 95.0, 79.54, 0.43; GCF_000382405.1, s__Mycolicibacterium sp000382405, 95.0, 79.53, 0.43; GCF_002102345.1, s__Mycolicibacterium peregrinum, 95.0, 79.5, 0.43; GCF_000620625.1, s__Mycolicibacterium sp000620625, 95.0, 79.5, 0.46; GCF_001667505.1, s__Mycolicibacterium sp001667505, 95.0, 79.48, 0.43; GCF_000805385.1, s__Mycolicibacterium setense, 95.0, 79.47, 0.43; GCF_002591975.1, s__Mycolicibacterium sp002591975, 95.0, 79.47, 0.4; GCF_000426065.1, s__Mycolicibacterium sp000426065, 95.0, 79.47, 0.43; GCF_002102115.1, s__Mycolicibacterium doricum, 95.0, 79.47, 0.48; GCF_002086485.1, s__Mycolicibacterium aquaticum, 95.0, 79.46, 0.43; GCF_003201655.1, s__Mycolicibacterium moriokaense_A, 95.0, 79.46, 0.4; GCF_001665785.1, s__Mycolicibacterium peregrinum_A, 95.0, 79.45, 0.45; GCF_001942625.1, s__Mycolicibacterium sp001942625, 95.0, 79.45, 0.42; GCF_002798385.1, s__Mycolicibacterium goodii_A, 95.0, 79.44, 0.41; GCF_002086795.1, s__Mycolicibacterium tusciae, 95.0, 79.44, 0.42; GCF_000328565.1, s__Mycolicibacterium sp000328565, 95.0, 79.44, 0.42; GCA_003284965.1, s__Mycolicibacterium alvei, 95.0, 79.44, 0.45; GCF_001049355.1, s__Mycolicibacterium aurum, 95.0, 79.38, 0.44; GCF_002101705.1, s__Mycolicibacterium iranicum, 95.0, 79.35, 0.39; GCF_001665255.1, s__Mycolicibacterium sp001665255, 95.0, 79.35, 0.47; GCF_001570425.1, s__Mycolicibacterium brisbanense, 95.0, 79.33, 0.43; GCA_001510415.1, s__Mycolicibacterium sp001510415, 95.0, 79.33, 0.6; GCF_000317305.3, s__Mycolicibacterium neoaurum_A, 95.0, 79.32, 0.41; GCF_001668615.1, s__Mycolicibacterium sp001668615, 95.0, 79.3, 0.47; GCF_000691525.1, s__Mycolicibacterium neoaurum, 95.0, 79.18, 0.42; GCF_000243415.2, s__Mycolicibacterium tusciae_A, 95.0, 79.02, 0.41</t>
  </si>
  <si>
    <t>d__Bacteria;p__Verrucomicrobiota_A;c__Chlamydiia;o__Chlamydiales;f__Chlamydiaceae;g__Chlamydophila;s__Chlamydophila pneumoniae</t>
  </si>
  <si>
    <t>GCF_000007205.1</t>
  </si>
  <si>
    <t>d__Bacteria;p__Verrucomicrobiota_A;c__Chlamydiia;o__Chlamydiales;f__Chlamydiaceae;g__Chlamydophila;s__</t>
  </si>
  <si>
    <t>GCF_002817655.1, s__Chlamydophila corallus, 95.0, 86.4, 0.89; GCF_900239945.1, s__Chlamydophila sp900239945, 95.0, 81.53, 0.74; GCF_000009945.1, s__Chlamydophila felis, 95.0, 78.39, 0.21; GCF_002895085.1, s__Chlamydophila abortus, 95.0, 78.03, 0.21; GCF_000204135.1, s__Chlamydophila pecorum, 95.0, 78.0, 0.2; GCF_001653975.1, s__Chlamydophila sp001653975, 95.0, 77.93, 0.31; GCF_000007605.1, s__Chlamydophila caviae, 95.0, 77.91, 0.24; GCF_000454725.1, s__Chlamydophila ibidis, 95.0, 77.9, 0.18; GCF_000204255.1, s__Chlamydophila psittaci, 95.0, 77.78, 0.22; GCF_000583875.1, s__Chlamydophila avium, 95.0, 77.48, 0.19; GCF_000471025.2, s__Chlamydophila gallinacea, 95.0, 77.33, 0.19</t>
  </si>
  <si>
    <t>d__Bacteria;p__Actinobacteriota;c__Actinobacteria;o__Propionibacteriales;f__Propionibacteriaceae;g__Tessaracoccus;s__Tessaracoccus flavus</t>
  </si>
  <si>
    <t>d__Bacteria;p__Actinobacteriota;c__Actinobacteria;o__Propionibacteriales;f__Propionibacteriaceae;g__Tessaracoccus;s__</t>
  </si>
  <si>
    <t>GCF_001693815.1, s__Tessaracoccus lapidicaptus, 95.0, 80.96, 0.51; GCF_000826065.1, s__Tessaracoccus massiliensis, 95.0, 80.26, 0.48; GCF_001998865.1, s__Tessaracoccus flavescens, 95.0, 80.07, 0.44; GCF_001956895.1, s__Tessaracoccus sp001956895, 95.0, 80.05, 0.48; GCF_001997345.1, s__Tessaracoccus aquimaris, 95.0, 79.98, 0.45; GCF_900141915.1, s__Tessaracoccus bendigoensis, 95.0, 79.41, 0.38</t>
  </si>
  <si>
    <t>d__Bacteria;p__Actinobacteriota;c__Coriobacteriia;o__Coriobacteriales;f__Eggerthellaceae;g__Slackia;s__Slackia heliotrinireducens</t>
  </si>
  <si>
    <t>GCF_000023885.1</t>
  </si>
  <si>
    <t>d__Bacteria;p__Actinobacteriota;c__Coriobacteriia;o__Coriobacteriales;f__Eggerthellaceae;g__Slackia;s__</t>
  </si>
  <si>
    <t>GCF_000162875.1, s__Slackia exigua, 95.0, 78.43, 0.25</t>
  </si>
  <si>
    <t>d__Bacteria;p__Proteobacteria;c__Gammaproteobacteria;o__Burkholderiales;f__Neisseriaceae;g__Bergeriella;s__Bergeriella sp002216145</t>
  </si>
  <si>
    <t>d__Bacteria;p__Proteobacteria;c__Gammaproteobacteria;o__Burkholderiales;f__Neisseriaceae;g__Bergeriella;s__</t>
  </si>
  <si>
    <t>GCF_001592185.1, s__Bergeriella denitrificans, 95.0, 81.48, 0.64; GCF_002327085.1, s__Bergeriella sp002327085, 95.0, 80.39, 0.52; GCF_002803635.1, s__Bergeriella sp002803635, 95.0, 79.77, 0.57; GCF_003013245.1, s__Bergeriella iguanae, 95.0, 79.08, 0.52</t>
  </si>
  <si>
    <t>d__Bacteria;p__Proteobacteria;c__Gammaproteobacteria;o__Nevskiales;f__Salinisphaeraceae;g__Salinisphaera;s__Salinisphaera sp003177035</t>
  </si>
  <si>
    <t>d__Bacteria;p__Proteobacteria;c__Gammaproteobacteria;o__Nevskiales;f__Salinisphaeraceae;g__Salinisphaera;s__</t>
  </si>
  <si>
    <t>GCF_000732535.1, s__Salinisphaera hydrothermalis, 95.0, 82.8, 0.65; GCA_002715985.1, s__Salinisphaera sp002715985, 95.0, 78.93, 0.41; GCA_002729955.1, s__Salinisphaera sp002729955, 95.0, 78.8, 0.34; GCA_002320455.1, s__Salinisphaera sp002320455, 95.0, 78.73, 0.42; GCF_000215955.2, s__Salinisphaera shabanensis, 95.0, 78.58, 0.29; GCA_002433465.1, s__Salinisphaera sp002433465, 95.0, 78.48, 0.34</t>
  </si>
  <si>
    <t>d__Bacteria;p__Proteobacteria;c__Alphaproteobacteria;o__Sphingomonadales;f__Sphingomonadaceae;g__Croceicoccus;s__Croceicoccus naphthovorans</t>
  </si>
  <si>
    <t>d__Bacteria;p__Proteobacteria;c__Alphaproteobacteria;o__Sphingomonadales;f__Sphingomonadaceae;g__Croceicoccus;s__</t>
  </si>
  <si>
    <t>GCF_001634625.1, s__Croceicoccus sp001634625, 95.0, 82.79, 0.55; GCF_001661915.1, s__Croceicoccus pelagius, 95.0, 81.9, 0.58; GCF_001661965.1, s__Croceicoccus mobilis, 95.0, 80.35, 0.38; GCF_001661675.2, s__Croceicoccus marinus, 95.0, 80.26, 0.4; GCA_002694745.1, s__Croceicoccus sp002694745, 95.0, 80.09, 0.38</t>
  </si>
  <si>
    <t>d__Bacteria;p__Cyanobacteria;c__Cyanobacteriia;o__Cyanobacteriales;f__Limnotrichaceae;g__Limnothrix;s__Limnothrix sp001693275</t>
  </si>
  <si>
    <t>GCF_001693255.1, s__Limnothrix sp001693255, 95.0, 90.21, 0.88; GCF_002356215.1, s__Limnothrix sp002356215, 95.0, 80.58, 0.66; GCF_001904615.1, s__Limnothrix rosea, 95.0, 77.02, 0.27; GCF_000316605.1, s__Limnothrix sp000316605, 95.0, 76.85, 0.22</t>
  </si>
  <si>
    <t>d__Bacteria;p__Firmicutes;c__Bacilli;o__Lactobacillales;f__Streptococcaceae;g__Streptococcus;s__Streptococcus gordonii</t>
  </si>
  <si>
    <t>GCF_001553855.1</t>
  </si>
  <si>
    <t>GCA_001578795.1, s__Streptococcus gordonii_A, 95.0, 95.06, 0.87; GCF_000194945.1, s__Streptococcus sanguinis, 95.0, 86.47, 0.58; GCF_000212815.1, s__Streptococcus sanguinis_C, 95.0, 86.18, 0.57; GCF_000220065.1, s__Streptococcus sp000220065, 95.0, 86.16, 0.65; GCF_000212855.1, s__Streptococcus sanguinis_A, 95.0, 86.11, 0.57; GCF_001078705.1, s__Streptococcus sanguinis_D, 95.0, 86.07, 0.58; GCF_000222765.1, s__Streptococcus cristatus, 95.0, 84.63, 0.58; GCF_000385925.1, s__Streptococcus cristatus_B, 95.0, 84.42, 0.5; GCF_001578775.1, s__Streptococcus cristatus_A, 95.0, 84.1, 0.48; GCF_000767835.1, s__Streptococcus sinensis, 95.0, 83.24, 0.51; GCF_000253155.1, s__Streptococcus oralis_L, 95.0, 82.75, 0.31; GCF_002356415.1, s__Streptococcus oralis_F, 95.0, 82.52, 0.35; GCF_002386345.1, s__Streptococcus oralis_S, 95.0, 82.36, 0.33; GCF_001579025.1, s__Streptococcus oralis_X, 95.0, 82.33, 0.33; GCF_000959945.1, s__Streptococcus oralis_B, 95.0, 82.33, 0.32; GCF_002096435.1, s__Streptococcus oralis_AA, 95.0, 82.29, 0.33; GCF_002014885.1, s__Streptococcus oralis, 95.0, 82.21, 0.33; GCF_001810785.1, s__Streptococcus sp001810785, 95.0, 82.17, 0.32; GCF_001074565.1, s__Streptococcus pseudopneumoniae_J, 95.0, 82.13, 0.3; GCF_002096445.1, s__Streptococcus oralis_N, 95.0, 82.12, 0.31; GCF_001070815.1, s__Streptococcus pseudopneumoniae_P, 95.0, 81.95, 0.31; GCF_001579525.1, s__Streptococcus oralis_M, 95.0, 81.95, 0.33; GCF_000722815.1, s__Streptococcus mitis_AG, 95.0, 81.91, 0.32; GCF_900104285.1, s__Streptococcus sp900104285, 95.0, 81.9, 0.32; GCF_000146585.1, s__Streptococcus mitis_AZ, 95.0, 81.89, 0.3; GCF_001588645.1, s__Streptococcus oralis_AB, 95.0, 81.82, 0.31; GCF_000257845.1, s__Streptococcus oralis_W, 95.0, 81.81, 0.34; GCF_000960035.1, s__Streptococcus oralis_G, 95.0, 81.81, 0.33; GCF_000221165.1, s__Streptococcus mitis_AX, 95.0, 81.78, 0.3; GCF_002096615.1, s__Streptococcus oralis_U, 95.0, 81.78, 0.31; GCF_002096595.1, s__Streptococcus oralis_D, 95.0, 81.77, 0.32; GCF_000215385.1, s__Streptococcus infantis_B, 95.0, 81.77, 0.32; GCF_001650315.1, s__Streptococcus sp001650315, 95.0, 81.75, 0.31; GCF_001983955.1, s__Streptococcus oralis_H, 95.0, 81.73, 0.31; GCF_002096685.1, s__Streptococcus oralis_AD, 95.0, 81.73, 0.32; GCF_002096255.1, s__Streptococcus oralis_AE, 95.0, 81.72, 0.3; GCF_002093545.1, s__Streptococcus oralis_C, 95.0, 81.71, 0.28; GCF_001579175.1, s__Streptococcus oralis_O, 95.0, 81.7, 0.3; GCF_001076775.1, s__Streptococcus pseudopneumoniae_G, 95.0, 81.69, 0.3; GCF_000344275.1, s__Streptococcus oralis_E, 95.0, 81.69, 0.27; GCA_000831085.1, s__Streptococcus sp000831085, 95.0, 81.69, 0.3; GCF_000279535.1, s__Streptococcus infantis_I, 95.0, 81.66, 0.33; GCF_002096355.1, s__Streptococcus oralis_T, 95.0, 81.65, 0.32; GCF_002096335.1, s__Streptococcus oralis_Z, 95.0, 81.64, 0.3; GCF_002355895.1, s__Streptococcus sp002355895, 95.0, 81.64, 0.29; GCF_001281025.1, s__Streptococcus mitis_AK, 95.0, 81.61, 0.3; GCF_001070805.1, s__Streptococcus pseudopneumoniae_O, 95.0, 81.59, 0.29; GCF_000222705.1, s__Streptococcus mitis_AY, 95.0, 81.56, 0.29; GCF_000382805.1, s__Streptococcus oralis_AC, 95.0, 81.56, 0.3; GCF_000220045.1, s__Streptococcus mitis_AP, 95.0, 81.56, 0.28; GCF_001578935.1, s__Streptococcus oralis_R, 95.0, 81.55, 0.31; GCF_001075875.1, s__Streptococcus oralis_I, 95.0, 81.55, 0.29; GCF_000235485.1, s__Streptococcus sp000235485, 95.0, 81.41, 0.31; GCF_000287715.1, s__Streptococcus oralis_Y, 95.0, 81.39, 0.29; GCF_000963255.1, s__Streptococcus infantis_F, 95.0, 81.39, 0.28; GCF_002096835.1, s__Streptococcus mitis_W, 95.0, 81.34, 0.3; GCF_002096675.1, s__Streptococcus dentisani, 95.0, 81.33, 0.33; GCF_000411475.1, s__Streptococcus sp000411475, 95.0, 81.32, 0.33; GCF_000722765.1, s__Streptococcus mitis_AQ, 95.0, 81.27, 0.3; GCF_002096755.1, s__Streptococcus mitis_AC, 95.0, 81.22, 0.27; GCA_000223335.2, s__Streptococcus infantis_H, 95.0, 81.2, 0.32; GCF_000187465.1, s__Streptococcus infantis, 95.0, 81.2, 0.3; GCF_001578705.1, s__Streptococcus oralis_J, 95.0, 81.2, 0.31; GCF_001073155.1, s__Streptococcus parasanguinis_D, 95.0, 81.18, 0.27; GCF_002096815.1, s__Streptococcus mitis_AD, 95.0, 81.17, 0.27; GCF_001075675.1, s__Streptococcus oralis_V, 95.0, 81.13, 0.32; GCF_000479315.1, s__Streptococcus sp000479315, 95.0, 81.09, 0.27; GCF_001811505.1, s__Streptococcus sp001811505, 95.0, 81.08, 0.29; GCF_001587175.1, s__Streptococcus sp001587175, 95.0, 81.07, 0.29; GCF_002096895.1, s__Streptococcus mitis_AH, 95.0, 81.06, 0.3; GCF_002096925.1, s__Streptococcus mitis_AF, 95.0, 81.03, 0.29; GCF_000413475.1, s__Streptococcus intermedius, 95.0, 81.0, 0.31; GCA_000223255.2, s__Streptococcus infantis_G, 95.0, 80.99, 0.3; GCF_002014755.1, s__Streptococcus mitis, 95.0, 80.98, 0.31; GCA_001579665.1, s__Streptococcus mitis_S, 95.0, 80.91, 0.27; GCF_000259505.1, s__Streptococcus sp000259505, 95.0, 80.9, 0.3; GCF_000314795.2, s__Streptococcus sp000314795, 95.0, 80.89, 0.27; GCA_000180035.1, s__Streptococcus parasanguinis_C, 95.0, 80.84, 0.3; GCF_001814775.1, s__Streptococcus sp001814775, 95.0, 80.81, 0.26; GCF_001074155.1, s__Streptococcus pseudopneumoniae_A, 95.0, 80.78, 0.32; GCF_001553685.1, s__Streptococcus sp001553685, 95.0, 80.76, 0.26; GCF_000186465.1, s__Streptococcus australis, 95.0, 80.75, 0.29; GCF_001072375.1, s__Streptococcus pseudopneumoniae_L, 95.0, 80.73, 0.3; GCF_900095845.1, s__Streptococcus timonensis, 95.0, 80.71, 0.29; GCA_000385835.1, s__Streptococcus mitis_AI, 95.0, 80.62, 0.3; GCF_000963275.1, s__Streptococcus parasanguinis_B, 95.0, 80.62, 0.29; GCF_000164675.2, s__Streptococcus parasanguinis, 95.0, 80.57, 0.28; GCF_001073085.1, s__Streptococcus pseudopneumoniae_M, 95.0, 80.54, 0.28; GCF_000257785.1, s__Streptococcus constellatus, 95.0, 80.52, 0.32; GCF_001808705.1, s__Streptococcus sp001808705, 95.0, 80.44, 0.26; GCF_001068775.1, s__Streptococcus pseudopneumoniae_N, 95.0, 80.44, 0.29; GCF_001579645.1, s__Streptococcus infantis_E, 95.0, 80.44, 0.28; GCA_000448565.1, s__Streptococcus sp000448565, 95.0, 80.38, 0.27; GCF_001074805.1, s__Streptococcus parasanguinis_A, 95.0, 80.38, 0.29; GCA_001697145.1, s__Streptococcus anginosus_C, 95.0, 79.68, 0.28; GCA_001578865.1, s__Streptococcus sp001578865, 95.0, 79.63, 0.38; GCF_000380065.1, s__Streptococcus massiliensis, 95.0, 79.33, 0.26; GCF_002088025.1, s__Streptococcus anginosus, 95.0, 79.3, 0.28; GCF_001708305.1, s__Streptococcus himalayensis, 95.0, 79.16, 0.18</t>
  </si>
  <si>
    <t>d__Bacteria;p__Proteobacteria;c__Gammaproteobacteria;o__Ectothiorhodospirales;f__Ectothiorhodospiraceae;g__Thioalkalivibrio_A;s__Thioalkalivibrio_A sulfidiphilus</t>
  </si>
  <si>
    <t>d__Bacteria;p__Proteobacteria;c__Gammaproteobacteria;o__Ectothiorhodospirales;f__Ectothiorhodospiraceae;g__Thioalkalivibrio_A;s__</t>
  </si>
  <si>
    <t>GCF_000377945.1, s__Thioalkalivibrio_A sulfidiphilus_A, 95.0, 94.65, 0.88; GCF_000378965.1, s__Thioalkalivibrio_A thiocyanodenitrificans, 95.0, 82.44, 0.55; GCF_002000365.1, s__Thioalkalivibrio_A denitrificans, 95.0, 82.32, 0.58</t>
  </si>
  <si>
    <t>d__Bacteria;p__Bacteroidota;c__Chlorobia;o__Chlorobiales;f__Chlorobiaceae;g__Chlorobium;s__Chlorobium chlorochromatii</t>
  </si>
  <si>
    <t>d__Bacteria;p__Bacteroidota;c__Chlorobia;o__Chlorobiales;f__Chlorobiaceae;g__Chlorobium;s__</t>
  </si>
  <si>
    <t>GCF_000020645.1, s__Chlorobium phaeoclathratiforme, 95.0, 77.37, 0.08; GCF_000168715.1, s__Chlorobium ferrooxidans, 95.0, 76.98, 0.06</t>
  </si>
  <si>
    <t>d__Bacteria;p__Proteobacteria;c__Gammaproteobacteria;o__Pseudomonadales;f__Halomonadaceae;g__Halomonas_B;s__Halomonas_B sp001971685</t>
  </si>
  <si>
    <t>d__Bacteria;p__Proteobacteria;c__Gammaproteobacteria;o__Pseudomonadales;f__Halomonadaceae;g__Halomonas_B;s__</t>
  </si>
  <si>
    <t>GCF_002286975.1, s__Halomonas_B sp002286975, 95.0, 91.28, 0.8; GCF_900102875.1, s__Halomonas_B pantelleriensis, 95.0, 88.98, 0.81</t>
  </si>
  <si>
    <t>d__Bacteria;p__Firmicutes;c__Bacilli;o__Lactobacillales;f__Streptococcaceae;g__Streptococcus;s__Streptococcus halotolerans</t>
  </si>
  <si>
    <t>GCF_000380145.1, s__Streptococcus thoraltensis, 95.0, 85.83, 0.75; GCF_002953735.1, s__Streptococcus pluranimalium, 95.0, 81.74, 0.58; GCF_002386345.1, s__Streptococcus oralis_S, 95.0, 80.68, 0.11; GCF_000014485.1, s__Streptococcus thermophilus, 95.0, 80.26, 0.18; GCF_002055535.1, s__Streptococcus pyogenes, 95.0, 80.26, 0.2; GCF_900475675.1, s__Streptococcus lutetiensis, 95.0, 80.15, 0.2; GCF_001587175.1, s__Streptococcus sp001587175, 95.0, 80.15, 0.13; GCF_000420785.1, s__Streptococcus hyovaginalis, 95.0, 80.15, 0.42; GCF_001642085.1, s__Streptococcus pantholopis, 95.0, 80.1, 0.08; GCF_900475415.1, s__Streptococcus porcinus, 95.0, 80.03, 0.14; GCA_000180035.1, s__Streptococcus parasanguinis_C, 95.0, 80.02, 0.11; GCF_000314795.2, s__Streptococcus sp000314795, 95.0, 80.0, 0.1; GCF_000188315.1, s__Streptococcus dysgalactiae, 95.0, 79.89, 0.16; GCF_000785515.1, s__Streptococcus salivarius, 95.0, 79.86, 0.17; GCF_001623565.1, s__Streptococcus marmotae, 95.0, 79.83, 0.11; GCF_000283635.1, s__Streptococcus macedonicus, 96.32, 79.82, 0.16; GCF_001073155.1, s__Streptococcus parasanguinis_D, 95.0, 79.82, 0.12; GCF_000385925.1, s__Streptococcus cristatus_B, 95.0, 79.8, 0.11; GCF_000963275.1, s__Streptococcus parasanguinis_B, 95.0, 79.76, 0.11; GCF_001579025.1, s__Streptococcus oralis_X, 95.0, 79.7, 0.11; GCF_001078705.1, s__Streptococcus sanguinis_D, 95.0, 79.69, 0.08; GCF_900475595.1, s__Streptococcus uberis, 95.0, 79.63, 0.18; GCF_002096595.1, s__Streptococcus oralis_D, 95.0, 79.61, 0.1; GCF_000268305.3, s__Streptococcus canis, 95.0, 79.54, 0.18; GCF_002096435.1, s__Streptococcus oralis_AA, 95.0, 79.53, 0.11; GCF_000220065.1, s__Streptococcus sp000220065, 95.0, 79.53, 0.12; GCF_900478025.1, s__Streptococcus pasteurianus, 96.18, 79.51, 0.18; GCF_000188035.1, s__Streptococcus pseudoporcinus, 95.0, 79.51, 0.14; GCF_002096445.1, s__Streptococcus oralis_N, 95.0, 79.48, 0.11; GCA_001697145.1, s__Streptococcus anginosus_C, 95.0, 79.47, 0.13; GCF_001708305.1, s__Streptococcus himalayensis, 95.0, 79.47, 0.13; GCF_000187935.1, s__Streptococcus parauberis, 95.0, 79.47, 0.13; GCA_000180055.1, s__Streptococcus downei, 95.0, 79.46, 0.1; GCF_000188055.2, s__Streptococcus urinalis, 95.0, 79.45, 0.17; GCF_000164675.2, s__Streptococcus parasanguinis, 95.0, 79.42, 0.13; GCF_000188015.2, s__Streptococcus ictaluri, 95.0, 79.41, 0.16; GCF_000479315.1, s__Streptococcus sp000479315, 95.0, 79.41, 0.13; GCF_002000985.1, s__Streptococcus gallolyticus, 96.32, 79.41, 0.2; GCF_000187995.2, s__Streptococcus macacae, 95.0, 79.41, 0.11; GCF_000222765.1, s__Streptococcus cristatus, 95.0, 79.36, 0.13; GCF_001921845.1, s__Streptococcus cuniculi, 95.0, 79.33, 0.12; GCF_001579525.1, s__Streptococcus oralis_M, 95.0, 79.33, 0.11; GCF_000413475.1, s__Streptococcus intermedius, 95.0, 79.28, 0.11; GCF_001588645.1, s__Streptococcus oralis_AB, 95.0, 79.26, 0.11; GCF_900101445.1, s__Streptococcus equinus_B, 95.0, 79.25, 0.18; GCF_002014885.1, s__Streptococcus oralis, 95.0, 79.19, 0.1; GCF_001073085.1, s__Streptococcus pseudopneumoniae_M, 95.0, 79.12, 0.12; GCA_002355215.1, s__Streptococcus troglodytae, 95.0, 79.07, 0.16; GCF_001556435.1, s__Streptococcus sp001556435, 95.0, 79.04, 0.16; GCF_001885095.1, s__Streptococcus bovimastitidis, 95.0, 79.02, 0.16; GCF_000186445.1, s__Streptococcus agalactiae, 95.0, 79.02, 0.15; GCF_001595425.1, s__Streptococcus iniae, 95.0, 79.0, 0.17; GCF_000186465.1, s__Streptococcus australis, 95.0, 78.99, 0.1; GCF_000187445.1, s__Streptococcus sp000187445, 95.0, 78.96, 0.17; GCF_000154985.1, s__Streptococcus infantarius, 95.0, 78.93, 0.21; GCF_000187975.2, s__Streptococcus criceti, 95.0, 78.87, 0.14; GCF_001578775.1, s__Streptococcus cristatus_A, 95.0, 78.83, 0.1; GCF_002088025.1, s__Streptococcus anginosus, 95.0, 78.78, 0.11; GCF_900104225.1, s__Streptococcus equinus_D, 95.0, 78.78, 0.19; GCF_001074805.1, s__Streptococcus parasanguinis_A, 95.0, 78.77, 0.1; GCF_000376985.1, s__Streptococcus henryi, 95.0, 78.76, 0.18; GCF_001075675.1, s__Streptococcus oralis_V, 95.0, 78.74, 0.12; GCF_000187265.1, s__Streptococcus equinus, 95.0, 78.7, 0.22; GCF_001302265.1, s__Streptococcus phocae, 95.0, 78.68, 0.18; GCF_000212815.1, s__Streptococcus sanguinis_C, 95.0, 78.65, 0.09; GCF_900110405.1, s__Streptococcus equi, 95.0, 78.62, 0.13; GCF_001578885.1, s__Streptococcus sp001578885, 95.0, 78.62, 0.1; GCA_001578795.1, s__Streptococcus gordonii_A, 95.0, 78.6, 0.11; GCF_000188295.1, s__Streptococcus vestibularis, 95.0, 78.56, 0.19; GCF_000380105.1, s__Streptococcus orisratti, 95.0, 78.54, 0.15; GCF_000423765.1, s__Streptococcus porci, 95.0, 78.54, 0.16; GCF_000767835.1, s__Streptococcus sinensis, 95.0, 78.54, 0.1; GCF_000194945.1, s__Streptococcus sanguinis, 95.0, 78.52, 0.09; GCA_000448565.1, s__Streptococcus sp000448565, 95.0, 78.51, 0.11; GCF_001553855.1, s__Streptococcus gordonii, 95.0, 78.49, 0.11; GCF_000785785.1, s__Streptococcus uberis_A, 95.0, 78.49, 0.15; GCF_000372425.1, s__Streptococcus ferus, 95.0, 78.45, 0.13; GCF_000380005.1, s__Streptococcus didelphis, 95.0, 78.43, 0.17; GCF_000257785.1, s__Streptococcus constellatus, 95.0, 78.42, 0.12; GCA_002300045.1, s__Streptococcus sp002300045, 95.0, 78.41, 0.2; GCA_002393675.1, s__Streptococcus sp002393675, 95.0, 78.41, 0.18; GCF_000423745.1, s__Streptococcus plurextorum, 95.0, 78.34, 0.13; GCF_000286075.1, s__Streptococcus ratti, 95.0, 78.3, 0.13; GCF_002887775.1, s__Streptococcus penaeicida, 95.0, 78.29, 0.18; GCF_000425025.1, s__Streptococcus castoreus, 95.0, 78.28, 0.2; GCF_000212855.1, s__Streptococcus sanguinis_A, 95.0, 78.26, 0.09; GCF_000380045.1, s__Streptococcus marimammalium, 95.0, 78.26, 0.16; GCF_001579645.1, s__Streptococcus infantis_E, 95.0, 78.22, 0.12; GCF_000380025.1, s__Streptococcus entericus, 95.0, 78.11, 0.1; GCF_000423725.1, s__Streptococcus devriesei, 95.0, 78.05, 0.12; GCF_000375505.1, s__Streptococcus mutans, 95.0, 78.01, 0.14; GCF_001937065.1, s__Streptococcus sp001937065, 95.0, 77.92, 0.14; GCF_000379985.1, s__Streptococcus caballi, 95.0, 77.92, 0.19; GCF_000686605.1, s__Streptococcus sobrinus, 95.0, 77.77, 0.11; GCF_001431045.1, s__Streptococcus orisasini, 95.0, 77.77, 0.12; GCA_003240915.1, s__Streptococcus pyogenes_A, 95.0, 77.54, 0.13; GCA_003521145.1, s__Streptococcus sp003521145, 95.0, 77.5, 0.14; GCA_003086355.1, s__Streptococcus sp003086355, 95.0, 77.46, 0.08</t>
  </si>
  <si>
    <t>d__Bacteria;p__Bacteroidota;c__Bacteroidia;o__Flavobacteriales;f__Flavobacteriaceae;g__Maribacter;s__Maribacter sp002742365</t>
  </si>
  <si>
    <t>GCF_002742365.1</t>
  </si>
  <si>
    <t>d__Bacteria;p__Bacteroidota;c__Bacteroidia;o__Flavobacteriales;f__Flavobacteriaceae;g__Maribacter;s__</t>
  </si>
  <si>
    <t>GCF_900188415.1, s__Maribacter sedimenticola, 95.0, 78.24, 0.19; GCA_003075045.1, s__Maribacter sp003075045, 95.0, 78.12, 0.18; GCF_001020565.1, s__Maribacter thermophilus, 95.0, 78.04, 0.2; GCF_001913155.1, s__Maribacter sp001913155, 95.0, 77.68, 0.19; GCF_002269385.1, s__Maribacter cobaltidurans, 95.0, 77.64, 0.19; GCF_001447995.1, s__Maribacter dokdonensis, 95.0, 77.57, 0.18; GCF_900167935.1, s__Maribacter arcticus, 95.0, 77.57, 0.18; GCF_000744105.1, s__Maribacter forsetii, 95.0, 77.54, 0.19; GCF_000621125.1, s__Maribacter antarcticus, 95.0, 77.52, 0.19; GCF_002742265.1, s__Maribacter sp002742265, 95.0, 77.44, 0.17; GCF_900142175.1, s__Maribacter aquivivus, 95.0, 77.4, 0.16; GCF_900109345.1, s__Maribacter orientalis, 95.0, 77.39, 0.18; GCF_900155985.1, s__Maribacter ulvicola, 95.0, 77.39, 0.16; GCF_900112245.1, s__Maribacter stanieri, 95.0, 77.38, 0.17</t>
  </si>
  <si>
    <t>d__Bacteria;p__Proteobacteria;c__Gammaproteobacteria;o__Enterobacterales;f__Shewanellaceae;g__Shewanella;s__Shewanella marisflavi</t>
  </si>
  <si>
    <t>GCF_002215585.1</t>
  </si>
  <si>
    <t>GCF_000016065.1, s__Shewanella loihica, 95.0, 84.83, 0.81; GCF_000832025.1, s__Shewanella sp000832025, 95.0, 84.22, 0.8; GCF_000518705.1, s__Shewanella colwelliana, 95.0, 80.13, 0.39; GCF_900380485.1, s__Shewanella algidipiscicola, 95.0, 79.95, 0.39; GCF_002836275.1, s__Shewanella sp002836275, 95.0, 79.7, 0.11; GCF_000014705.1, s__Shewanella frigidimarina, 95.0, 79.66, 0.11; GCF_002075795.1, s__Shewanella japonica, 95.0, 79.34, 0.11; GCF_000518805.1, s__Shewanella waksmanii, 95.0, 79.32, 0.24; GCF_000019525.1, s__Shewanella woodyi, 95.0, 79.24, 0.25; GCF_000018285.1, s__Shewanella pealeana, 95.0, 79.22, 0.22; GCF_000018025.1, s__Shewanella sediminis, 95.0, 79.14, 0.27; GCF_000014885.1, s__Shewanella piezotolerans, 95.0, 79.1, 0.2; GCF_000019185.1, s__Shewanella halifaxensis, 95.0, 79.09, 0.22; GCF_000091325.1, s__Shewanella violacea, 95.0, 78.98, 0.23; GCF_002838165.1, s__Shewanella sp002838165, 95.0, 78.97, 0.19; GCF_002966515.1, s__Shewanella sp002966515, 95.0, 78.93, 0.19; GCF_002216875.1, s__Shewanella bicestrii, 95.0, 78.9, 0.22; GCF_002005305.1, s__Shewanella psychrophila, 95.0, 78.9, 0.24; GCF_000178875.2, s__Shewanella baltica, 95.0, 78.85, 0.19; GCF_002836205.1, s__Shewanella sp002836205, 95.0, 78.81, 0.18; GCF_000203935.1, s__Shewanella sp000203935, 95.0, 78.71, 0.23; GCF_000518605.1, s__Shewanella fidelis, 95.0, 78.67, 0.18; GCF_000614975.1, s__Shewanella marina, 95.0, 78.66, 0.1; GCF_000013765.1, s__Shewanella denitrificans, 95.0, 78.65, 0.13; GCF_000146165.2, s__Shewanella oneidensis, 95.0, 78.64, 0.19; GCF_002738015.1, s__Shewanella xiamenensis, 95.0, 78.64, 0.19; GCF_000015245.1, s__Shewanella amazonensis, 95.0, 78.63, 0.2; GCF_000014665.1, s__Shewanella sp000014665, 95.0, 78.61, 0.22; GCF_001957125.1, s__Shewanella sp001957125, 95.0, 78.53, 0.22; GCF_002836315.1, s__Shewanella sp002836315, 95.0, 78.51, 0.11; GCA_002783895.1, s__Shewanella sp002783895, 95.0, 78.39, 0.1; GCF_000485795.1, s__Shewanella decolorationis, 95.0, 78.33, 0.2; GCF_002873615.1, s__Shewanella sp002873615, 95.0, 78.31, 0.1; GCF_000172075.1, s__Shewanella benthica, 95.0, 78.25, 0.23; GCF_001957135.1, s__Shewanella sp001957135, 95.0, 78.21, 0.12; GCF_002777975.1, s__Shewanella carassii, 95.0, 78.17, 0.23; GCF_002873135.1, s__Shewanella sp002873135, 95.0, 78.08, 0.11; GCF_900156405.1, s__Shewanella morhuae, 95.0, 78.05, 0.16; GCA_002783505.1, s__Shewanella sp002783505, 95.0, 78.03, 0.19; GCF_002836945.1, s__Shewanella chilikensis, 95.78, 78.0, 0.24; GCA_000615005.1, s__Shewanella putrefaciens, 95.0, 77.99, 0.16; GCF_000217915.1, s__Shewanella sp000217915, 95.0, 77.98, 0.18; GCF_001598875.1, s__Shewanella algae, 95.0, 77.84, 0.25; GCF_002836975.1, s__Shewanella indica, 95.78, 77.73, 0.24; GCF_000753795.1, s__Shewanella mangrovi, 95.0, 77.54, 0.12</t>
  </si>
  <si>
    <t>d__Bacteria;p__Chloroflexota;c__Chloroflexia;o__Chloroflexales;f__Chloroflexaceae;g__Chloroflexus;s__Chloroflexus aggregans</t>
  </si>
  <si>
    <t>d__Bacteria;p__Chloroflexota;c__Chloroflexia;o__Chloroflexales;f__Chloroflexaceae;g__Chloroflexus;s__</t>
  </si>
  <si>
    <t>GCF_001650695.1, s__Chloroflexus islandicus, 95.0, 81.07, 0.53; GCF_000018865.1, s__Chloroflexus aurantiacus, 95.0, 77.81, 0.3; GCF_000516515.1, s__Chloroflexus sp000516515, 95.0, 77.46, 0.24; GCF_000735195.1, s__Chloroflexus sp000735195, 95.0, 77.29, 0.24</t>
  </si>
  <si>
    <t>d__Bacteria;p__Proteobacteria;c__Gammaproteobacteria;o__Burkholderiales;f__Burkholderiaceae;g__Acidovorax_B;s__Acidovorax_B carolinensis</t>
  </si>
  <si>
    <t>d__Bacteria;p__Proteobacteria;c__Gammaproteobacteria;o__Burkholderiales;f__Burkholderiaceae;g__Acidovorax_B;s__</t>
  </si>
  <si>
    <t>GCF_002176815.1, s__Acidovorax_B sp002176815, 95.0, 91.68, 0.73; GCA_002327945.1, s__Acidovorax_B delafieldii_B, 95.0, 89.08, 0.82; GCF_003268905.1, s__Acidovorax_B defluvii, 95.0, 88.74, 0.73; GCF_900107605.1, s__Acidovorax_B soli, 95.0, 88.56, 0.76; GCF_000175235.1, s__Acidovorax_B delafieldii_A, 95.0, 85.94, 0.64</t>
  </si>
  <si>
    <t>d__Bacteria;p__Firmicutes;c__Bacilli;o__Lactobacillales;f__Lactobacillaceae;g__Lactobacillus_K;s__Lactobacillus_K farciminis</t>
  </si>
  <si>
    <t>GCF_001485255.1, s__Lactobacillus_K farciminis_A, 95.0, 91.09, 0.88; GCF_001435505.1, s__Lactobacillus_K futsaii, 95.0, 90.41, 0.84; GCF_000831645.3, s__Lactobacillus_K heilongjiangensis, 95.0, 82.57, 0.57; GCF_001435815.1, s__Lactobacillus_K nantensis, 95.0, 82.56, 0.59; GCF_001434275.1, s__Lactobacillus_K mindensis, 95.0, 82.44, 0.59; GCF_002179915.1, s__Lactobacillus_K paralimentarius_A, 95.0, 82.01, 0.51; GCF_001438805.1, s__Lactobacillus_K kimchiensis, 95.0, 82.0, 0.54; GCF_002872255.1, s__Lactobacillus_K sp002872255, 95.0, 81.97, 0.51; GCF_001434585.1, s__Lactobacillus_K crustorum, 95.0, 81.96, 0.62; GCF_001434985.1, s__Lactobacillus_K paralimentarius, 95.0, 81.77, 0.5; GCF_001435445.1, s__Lactobacillus_K paralimentarius_B, 95.0, 81.75, 0.51; GCF_002849895.1, s__Lactobacillus_K alimentarius, 95.0, 81.63, 0.49; GCF_000615905.1, s__Lactobacillus_K nodensis, 95.0, 79.97, 0.33; GCF_001434665.1, s__Lactobacillus_K tucceti, 95.0, 79.5, 0.33; GCF_001050475.1, s__Lactobacillus_K ginsenosidimutans, 95.0, 79.39, 0.23; GCF_001971585.1, s__Lactobacillus_K allii, 95.0, 79.34, 0.33; GCF_001434295.1, s__Lactobacillus_K versmoldensis, 95.0, 78.91, 0.24; GCF_002762335.1, s__Lactobacillus_K sp002762335, 95.0, 78.7, 0.23</t>
  </si>
  <si>
    <t>d__Bacteria;p__Proteobacteria;c__Gammaproteobacteria;o__Pseudomonadales;f__Moraxellaceae;g__Acinetobacter;s__Acinetobacter baylyi</t>
  </si>
  <si>
    <t>GCF_000368685.1</t>
  </si>
  <si>
    <t>GCF_000760595.1, s__Acinetobacter soli, 95.0, 83.2, 0.63; GCF_000368825.1, s__Acinetobacter ursingii, 95.0, 80.68, 0.45; GCF_000196795.1, s__Acinetobacter oleivorans, 95.0, 80.47, 0.38; GCF_000368065.1, s__Acinetobacter seifertii, 95.0, 80.24, 0.38; GCF_000399665.1, s__Acinetobacter calcoaceticus_B, 95.0, 79.9, 0.34; GCF_002928115.1, s__Acinetobacter pittii_H, 95.0, 79.87, 0.36; GCF_000368965.1, s__Acinetobacter calcoaceticus, 95.0, 79.86, 0.35; GCF_000369545.1, s__Acinetobacter sp000369545, 95.0, 79.72, 0.32; GCF_000367945.1, s__Acinetobacter proteolyticus, 95.0, 79.71, 0.36; GCF_000369645.1, s__Acinetobacter sp000369645, 95.0, 79.69, 0.33; GCF_000369045.1, s__Acinetobacter pittii, 95.0, 79.66, 0.35; GCF_000399685.1, s__Acinetobacter pittii_E, 95.0, 79.65, 0.37; GCF_000369005.1, s__Acinetobacter beijerinckii, 95.0, 79.6, 0.31; GCF_000368025.1, s__Acinetobacter parvus, 95.0, 79.6, 0.35; GCF_002165255.2, s__Acinetobacter sp002165255, 95.0, 79.57, 0.34; GCF_000488275.1, s__Acinetobacter brisouii, 95.0, 79.56, 0.29; GCF_000369565.1, s__Acinetobacter sp000369565, 95.0, 79.56, 0.32; GCF_000369705.1, s__Acinetobacter sp000369705, 95.0, 79.55, 0.35; GCF_000368905.1, s__Acinetobacter radioresistens, 95.0, 79.55, 0.28; GCF_001510805.1, s__Acinetobacter calcoaceticus_C, 95.0, 79.55, 0.34; GCF_000368765.1, s__Acinetobacter junii, 95.0, 79.53, 0.32; GCF_000369805.1, s__Acinetobacter sp000369805, 95.0, 79.53, 0.32; GCF_000369405.1, s__Acinetobacter sp000369405, 95.0, 79.52, 0.32; GCF_000369785.1, s__Acinetobacter sp000369785, 95.0, 79.52, 0.32; GCF_000368045.1, s__Acinetobacter johnsonii, 95.0, 79.52, 0.29; GCF_000369525.1, s__Acinetobacter sp000369525, 95.0, 79.51, 0.34; GCF_000413935.1, s__Acinetobacter colistiniresistens, 95.0, 79.49, 0.32; GCF_000368085.1, s__Acinetobacter nosocomialis, 95.0, 79.48, 0.35; GCF_000368565.1, s__Acinetobacter gerneri, 95.0, 79.43, 0.29; GCF_002811175.1, s__Acinetobacter baumannii, 95.0, 79.41, 0.36; GCF_000488255.1, s__Acinetobacter indicus, 95.0, 79.39, 0.29; GCF_000400715.1, s__Acinetobacter sp000400715, 95.0, 79.39, 0.34; GCF_001605885.1, s__Acinetobacter lactucae, 95.0, 79.37, 0.36; GCF_000369065.1, s__Acinetobacter haemolyticus, 95.0, 79.35, 0.3; GCF_000368585.1, s__Acinetobacter venetianus, 95.0, 79.35, 0.32; GCF_000367925.1, s__Acinetobacter bohemicus, 95.0, 79.33, 0.31; GCF_002934695.1, s__Acinetobacter sp002934695, 95.0, 79.32, 0.24; GCF_001704615.2, s__Acinetobacter defluvii, 95.0, 79.32, 0.27; GCF_000369505.1, s__Acinetobacter sp000369505, 95.0, 79.3, 0.33; GCF_000400735.1, s__Acinetobacter tandoii, 95.0, 79.3, 0.3; GCF_000413855.1, s__Acinetobacter gyllenbergii, 95.0, 79.29, 0.32; GCF_001612555.1, s__Acinetobacter sp001612555, 95.0, 79.28, 0.26; GCF_000368625.1, s__Acinetobacter schindleri, 95.0, 79.27, 0.27; GCF_000313935.1, s__Acinetobacter sp000313935, 95.0, 79.25, 0.34; GCF_002688565.1, s__Acinetobacter sp002688565, 95.0, 79.22, 0.27; GCF_002135245.1, s__Acinetobacter sp002135245, 95.0, 79.21, 0.3; GCF_000374425.1, s__Acinetobacter tjernbergiae, 95.0, 79.21, 0.3; GCF_000368265.1, s__Acinetobacter sp000368265, 95.0, 79.2, 0.29; GCF_000369105.1, s__Acinetobacter lwoffii_B, 95.0, 79.19, 0.28; GCF_900406815.1, s__Acinetobacter haemolyticus_A, 95.0, 79.17, 0.32; GCF_002795165.1, s__Acinetobacter junii_A, 95.0, 79.16, 0.3; GCF_000368925.1, s__Acinetobacter bereziniae, 95.0, 79.16, 0.3; GCF_000248355.1, s__Acinetobacter lwoffii, 96.22, 79.09, 0.27; GCA_900323515.1, s__Acinetobacter sp900323515, 95.0, 79.07, 0.25; GCF_002135355.1, s__Acinetobacter sp002135355, 95.0, 79.06, 0.32; GCF_001307195.1, s__Acinetobacter equi, 95.0, 79.05, 0.31; GCF_002135315.1, s__Acinetobacter sp002135315, 95.0, 79.04, 0.31; GCF_000761495.1, s__Acinetobacter idrijaensis, 96.04, 79.04, 0.24; GCF_002135335.1, s__Acinetobacter sp002135335, 95.0, 78.99, 0.35; GCA_003105055.1, s__Acinetobacter sp003105055, 95.0, 78.99, 0.31; GCA_900322255.1, s__Acinetobacter fasciculus, 96.22, 78.98, 0.27; GCF_900107285.1, s__Acinetobacter kyonggiensis, 95.0, 78.97, 0.3; GCF_002018365.1, s__Acinetobacter sp002018365, 95.0, 78.95, 0.26; GCF_003261585.1, s__Acinetobacter sp003261585, 95.0, 78.93, 0.27; GCF_000805455.1, s__Acinetobacter sp000805455, 95.0, 78.93, 0.3; GCF_002135195.1, s__Acinetobacter sp002135195, 95.0, 78.9, 0.31; GCF_000632455.1, s__Acinetobacter sp000632455, 95.0, 78.86, 0.25; GCF_002135205.1, s__Acinetobacter sp002135205, 95.0, 78.86, 0.28; GCF_000368145.1, s__Acinetobacter guillouiae, 95.0, 78.86, 0.31; GCF_000488215.1, s__Acinetobacter nectaris, 95.0, 78.84, 0.23; GCF_002233755.1, s__Acinetobacter piscicola, 95.0, 78.83, 0.29; GCF_001704115.1, s__Acinetobacter larvae, 95.0, 78.82, 0.21; GCF_002135415.1, s__Acinetobacter sp002135415, 95.0, 78.82, 0.3; GCA_002365595.1, s__Acinetobacter sp002365595, 95.0, 78.82, 0.35; GCF_002135235.1, s__Acinetobacter sp002135235, 95.0, 78.81, 0.33; GCF_002165305.1, s__Acinetobacter sp002165305, 95.0, 78.81, 0.28; GCF_001647545.1, s__Acinetobacter sp001647545, 95.0, 78.8, 0.31; GCF_002135295.1, s__Acinetobacter sp002135295, 95.0, 78.78, 0.29; GCF_003024515.1, s__Acinetobacter sp003024515, 95.0, 78.77, 0.3; GCF_002165295.1, s__Acinetobacter sp002165295, 95.0, 78.74, 0.27; GCF_001696605.2, s__Acinetobacter sp001696605, 95.0, 78.73, 0.27; GCF_000214135.1, s__Acinetobacter sp000214135, 95.0, 78.69, 0.29; GCF_900096895.1, s__Acinetobacter kookii, 95.0, 78.68, 0.32; GCF_003268395.1, s__Acinetobacter sp003268395, 95.0, 78.68, 0.28; GCF_000368865.1, s__Acinetobacter bouvetii, 95.0, 78.66, 0.25; GCF_001647535.1, s__Acinetobacter sp001647535, 95.0, 78.64, 0.28; GCA_002455755.1, s__Acinetobacter sp002455755, 95.0, 78.63, 0.29; GCF_001605895.1, s__Acinetobacter pragensis, 95.0, 78.63, 0.24; GCF_002135345.1, s__Acinetobacter sp002135345, 95.0, 78.61, 0.32; GCF_000829675.1, s__Acinetobacter rudis, 95.0, 78.6, 0.19; GCF_003024525.1, s__Acinetobacter sp003024525, 95.0, 78.56, 0.28; GCA_002367455.1, s__Acinetobacter sp002367455, 95.85, 78.55, 0.27; GCF_001696615.2, s__Acinetobacter sp001696615, 95.0, 78.5, 0.18; GCF_900096955.1, s__Acinetobacter boissieri, 95.0, 78.46, 0.18; GCF_001753595.1, s__Acinetobacter qingfengensis, 95.0, 78.25, 0.24; GCF_900096915.1, s__Acinetobacter marinus, 95.0, 78.1, 0.18; GCF_002174125.1, s__Acinetobacter populi, 95.0, 78.06, 0.2; GCF_900197575.1, s__Acinetobacter apis, 95.0, 77.87, 0.22; GCF_900096995.1, s__Acinetobacter puyangensis, 95.0, 77.51, 0.2</t>
  </si>
  <si>
    <t>d__Bacteria;p__Bacteroidota;c__Bacteroidia;o__Bacteroidales;f__Bacteroidaceae;g__Bacteroides;s__Bacteroides thetaiotaomicron</t>
  </si>
  <si>
    <t>GCF_000011065.1</t>
  </si>
  <si>
    <t>GCF_900106755.1, s__Bacteroides faecis, 95.0, 89.64, 0.75; GCF_001688725.2, s__Bacteroides caecimuris, 95.0, 82.93, 0.49; GCF_000156195.1, s__Bacteroides finegoldii, 95.0, 82.5, 0.48; GCF_002222615.2, s__Bacteroides caccae, 95.0, 82.04, 0.53; GCF_001314995.1, s__Bacteroides ovatus, 95.0, 81.99, 0.46; GCA_000613385.1, s__Bacteroides acidifaciens, 95.0, 81.98, 0.5; GCA_000210075.1, s__Bacteroides xylanisolvens, 95.0, 81.82, 0.46; GCF_900155865.1, s__Bacteroides bouchesdurhonensis, 95.0, 81.79, 0.39; GCF_900130125.1, s__Bacteroides congonensis, 95.0, 81.77, 0.43; GCA_900066265.1, s__Bacteroides sp900066265, 95.0, 81.17, 0.43; GCF_000614145.1, s__Bacteroides faecichinchillae, 95.0, 80.7, 0.4; GCF_000374365.1, s__Bacteroides gallinarum, 95.0, 80.19, 0.19; GCF_000172175.1, s__Bacteroides intestinalis, 95.0, 80.11, 0.2; GCF_900108345.1, s__Bacteroides ndongoniae, 95.0, 79.92, 0.17; GCF_000154525.1, s__Bacteroides stercoris, 95.0, 79.78, 0.24; GCF_000154205.1, s__Bacteroides uniformis, 95.0, 79.64, 0.21; GCF_900130135.1, s__Bacteroides togonis, 95.0, 79.4, 0.16; GCF_000381365.1, s__Bacteroides salyersiae, 95.0, 79.19, 0.23; GCF_000155815.1, s__Bacteroides eggerthii, 95.0, 79.13, 0.22; GCF_000025985.1, s__Bacteroides fragilis, 95.0, 79.08, 0.22; GCF_002849695.1, s__Bacteroides fragilis_A, 95.0, 79.04, 0.23; GCF_000315485.1, s__Bacteroides oleiciplenus, 95.0, 79.0, 0.17; GCF_000613465.1, s__Bacteroides nordii, 95.0, 78.97, 0.22; GCF_000517545.1, s__Bacteroides reticulotermitis, 95.0, 78.94, 0.27; GCF_000513195.1, s__Bacteroides timonensis, 95.0, 78.82, 0.17; GCF_000158035.1, s__Bacteroides cellulosilyticus, 95.0, 78.74, 0.18; GCF_000186225.1, s__Bacteroides helcogenes, 95.0, 78.73, 0.21; GCA_000614125.1, s__Bacteroides rodentium, 95.0, 78.59, 0.19; GCF_000614165.1, s__Bacteroides stercorirosoris, 95.0, 78.52, 0.19; GCF_000511775.1, s__Bacteroides pyogenes_A, 95.0, 78.41, 0.29; GCF_900129655.1, s__Bacteroides clarus, 95.0, 78.33, 0.24; GCF_000428105.1, s__Bacteroides pyogenes, 95.0, 78.31, 0.3; GCF_000195635.1, s__Bacteroides fluxus, 95.0, 78.28, 0.2; GCF_000499785.1, s__Bacteroides neonati, 95.0, 78.18, 0.16; GCF_002998435.1, s__Bacteroides zoogleoformans, 95.0, 78.12, 0.18; GCF_900128475.1, s__Bacteroides massiliensis, 95.0, 78.08, 0.15; GCA_003545565.1, s__Bacteroides sp003545565, 95.0, 78.03, 0.24; GCA_000437135.1, s__Bacteroides intestinalis_A, 95.0, 78.01, 0.2; GCF_002998535.1, s__Bacteroides heparinolyticus, 95.0, 78.0, 0.18; GCA_002471185.1, s__Bacteroides sp002471185, 95.0, 77.99, 0.13; GCF_900241005.1, s__Bacteroides cutis, 95.0, 77.87, 0.23; GCA_002491635.1, s__Bacteroides sp002491635, 95.0, 77.84, 0.21; GCA_002471195.1, s__Bacteroides sp002471195, 95.0, 77.56, 0.1; GCA_002293435.1, s__Bacteroides sp002293435, 95.0, 77.46, 0.16; GCF_900104585.1, s__Bacteroides ihuae, 95.0, 77.39, 0.13; GCF_002160055.1, s__Bacteroides sp002160055, 95.0, 77.36, 0.1; GCF_000428125.1, s__Bacteroides graminisolvens, 95.0, 77.28, 0.13; GCF_900128905.1, s__Bacteroides luti, 95.0, 77.19, 0.1; GCA_002307035.1, s__Bacteroides sp002307035, 95.0, 77.1, 0.13</t>
  </si>
  <si>
    <t>d__Bacteria;p__Actinobacteriota;c__Actinobacteria;o__Streptomycetales;f__Streptomycetaceae;g__Streptomyces;s__Streptomyces lunaelactis</t>
  </si>
  <si>
    <t>GCF_002777535.1, s__Streptomyces peucetius, 95.0, 84.44, 0.59; GCF_001278075.1, s__Streptomyces pristinaespiralis, 95.0, 84.35, 0.56; GCF_001905885.1, s__Streptomyces sp001905885, 95.0, 83.81, 0.59; GCF_001049855.1, s__Streptomyces sp001049855, 95.0, 83.77, 0.53; GCF_000384175.1, s__Streptomyces purpureus, 95.0, 83.74, 0.6; GCF_001653515.1, s__Streptomyces sp001653515, 95.0, 83.7, 0.54; GCF_000429085.1, s__Streptomyces flavidovirens, 95.0, 83.7, 0.62; GCF_000718095.1, s__Streptomyces scopuliridis, 95.0, 83.58, 0.54; GCF_900116325.1, s__Streptomyces sp900116325, 95.0, 83.51, 0.54; GCF_001746415.1, s__Streptomyces agglomeratus, 95.0, 83.47, 0.55; GCF_000745675.1, s__Streptomyces atratus_A, 95.0, 83.43, 0.56; GCF_000716335.1, s__Streptomyces sp000716335, 95.0, 83.41, 0.57; GCF_002846415.1, s__Streptomyces sp002846415, 95.0, 83.4, 0.52; GCF_001646665.1, s__Streptomyces albulus_A, 95.0, 83.28, 0.58; GCF_900119365.1, s__Streptomyces atratus_B, 95.0, 83.24, 0.5; GCF_900091955.1, s__Streptomyces sp900091955, 95.0, 83.2, 0.5; GCF_900091725.1, s__Streptomyces sp900091725, 95.0, 83.12, 0.5; GCF_000377145.1, s__Streptomyces sp000377145, 95.0, 83.1, 0.64; GCF_001700515.1, s__Streptomyces lushanensis, 95.0, 83.07, 0.55; GCF_000981895.1, s__Streptomyces odonnellii, 95.0, 83.07, 0.52; GCF_002154345.1, s__Streptomyces fimicarius, 95.0, 83.05, 0.55; GCF_002154385.1, s__Streptomyces albovinaceus, 96.25, 83.04, 0.58; GCF_000385945.1, s__Streptomyces fulvissimus, 95.0, 83.04, 0.55; GCF_001905125.1, s__Streptomyces sp001905125, 95.0, 83.03, 0.51; GCF_001687325.1, s__Streptomyces sp001687325, 95.0, 83.03, 0.53; GCF_003116725.1, s__Streptomyces sp003116725, 95.0, 83.01, 0.58; GCF_002551245.1, s__Streptomyces sp002551245, 95.0, 83.01, 0.53; GCF_001905595.1, s__Streptomyces sp001905595, 95.0, 83.0, 0.56; GCF_900103455.1, s__Streptomyces wuyuanensis, 95.0, 82.99, 0.59; GCF_001279695.1, s__Streptomyces sp001279695, 95.0, 82.99, 0.5; GCF_000156695.2, s__Streptomyces filamentosus, 95.0, 82.98, 0.53; GCF_000261345.2, s__Streptomyces globisporus_C, 96.25, 82.93, 0.55; GCF_000718455.1, s__Streptomyces globisporus_A, 95.1, 82.9, 0.55; GCF_003097515.1, s__Streptomyces sp003097515, 95.0, 82.89, 0.58; GCA_003268675.1, s__Streptomyces bacillaris, 95.0, 82.89, 0.55; GCF_002711365.1, s__Streptomyces sp002711365, 95.0, 82.88, 0.53; GCF_000718135.1, s__Streptomyces cyaneofuscatus, 95.0, 82.87, 0.55; GCF_001905365.1, s__Streptomyces sp001905365, 95.0, 82.87, 0.5; GCF_000830005.1, s__Streptomyces vietnamensis, 95.0, 82.86, 0.51; GCF_002082585.1, s__Streptomyces albolonga, 95.0, 82.85, 0.53; GCF_900105515.1, s__Streptomyces sp900105515, 95.0, 82.84, 0.53; GCF_001280125.1, s__Streptomyces sp001280125, 95.0, 82.84, 0.54; GCF_001434355.1, s__Streptomyces anulatus_B, 95.0, 82.83, 0.51; GCA_002551355.1, s__Streptomyces sp002551355, 95.0, 82.82, 0.54; GCF_002910915.1, s__Streptomyces sp002910915, 95.0, 82.81, 0.55; GCF_002382885.1, s__Streptomyces sp002382885, 95.0, 82.8, 0.52; GCF_002803085.1, s__Streptomyces sp002803085, 95.0, 82.78, 0.49; GCF_001905505.1, s__Streptomyces sp001905505, 95.0, 82.78, 0.5; GCA_900460065.1, s__Streptomyces griseus, 95.0, 82.77, 0.51; GCF_001895105.1, s__Streptomyces sp001895105, 95.0, 82.77, 0.56; GCF_000721175.1, s__Streptomyces anulatus_A, 95.0, 82.77, 0.52; GCF_002910905.1, s__Streptomyces sp002910905, 95.0, 82.73, 0.53; GCF_900105415.1, s__Streptomyces sp900105415, 95.0, 82.73, 0.51; GCF_000177195.2, s__Streptomyces sp000177195, 95.0, 82.72, 0.53; GCF_001905735.1, s__Streptomyces sp001905735, 95.0, 82.72, 0.52; GCF_001905905.1, s__Streptomyces sp001905905, 95.0, 82.72, 0.53; GCF_000373645.1, s__Streptomyces sp000373645, 95.0, 82.72, 0.52; GCF_001427245.1, s__Streptomyces sp001427245, 95.0, 82.71, 0.52; GCF_001700505.1, s__Streptomyces mutomycini, 95.0, 82.7, 0.57; GCF_000377965.1, s__Streptomyces sp000377965, 95.0, 82.64, 0.52; GCF_000717645.1, s__Streptomyces californicus, 95.0, 82.63, 0.53; GCA_000716465.1, s__Streptomyces bikiniensis, 95.0, 82.62, 0.56; GCF_002941025.1, s__Streptomyces sp002941025, 95.0, 82.61, 0.49; GCF_003248355.1, s__Streptomyces sp003248355, 95.0, 82.56, 0.49; GCF_000717245.1, s__Streptomyces papulosa, 95.0, 82.51, 0.53; GCF_000716445.1, s__Streptomyces wedmorensis, 95.0, 82.5, 0.51; GCF_000719775.1, s__Streptomyces sp000719775, 95.0, 82.49, 0.5; GCF_000719555.1, s__Streptomyces sp000719555, 95.0, 82.47, 0.53; GCF_001715295.1, s__Streptomyces griseus_G, 95.0, 82.45, 0.56; GCF_000717025.1, s__Streptomyces atroolivaceus, 95.0, 82.43, 0.5; GCF_003122365.1, s__Streptomyces spongiicola, 95.0, 82.42, 0.58; GCF_000721275.1, s__Streptomyces glauca, 95.0, 82.42, 0.54; GCF_000478605.2, s__Streptomyces thermolilacinus, 95.0, 82.37, 0.59; GCF_002982015.1, s__Streptomyces sp002982015, 95.0, 82.36, 0.6; GCF_001905795.1, s__Streptomyces sp001905795, 95.0, 82.36, 0.48; GCF_000720535.1, s__Streptomyces halstedii, 95.0, 82.36, 0.51; GCF_000297155.2, s__Streptomyces tsukubensis_A, 95.0, 82.35, 0.51; GCF_000148465.1, s__Streptomyces clavuligerus, 95.0, 82.29, 0.47; GCF_001484625.1, s__Streptomyces kanasensis, 95.0, 82.26, 0.55; GCF_000717915.1, s__Streptomyces sp000717915, 95.0, 82.18, 0.56; GCF_001746425.1, s__Streptomyces subrutilus, 95.0, 82.08, 0.49; GCF_000717655.1, s__Streptomyces katrae_B, 95.0, 82.05, 0.48; GCF_000725555.1, s__Streptomyces erythrochromogenes, 95.0, 81.98, 0.53; GCF_002754535.1, s__Streptomyces sp002754535, 95.0, 81.94, 0.48; GCF_001941845.1, s__Streptomyces sp001941845, 95.0, 81.93, 0.5; GCF_001005295.1, s__Streptomyces yangpuensis, 95.0, 81.89, 0.53; GCF_001044425.1, s__Streptomyces roseus, 95.0, 81.84, 0.51; GCF_000720145.1, s__Streptomyces sp000720145, 95.0, 81.82, 0.49; GCA_000158895.1, s__Streptomyces sp000158895, 95.0, 81.81, 0.49; GCF_001298555.1, s__Streptomyces sp001298555, 95.0, 81.81, 0.46; GCF_000412265.2, s__Streptomyces sp000412265, 95.0, 81.81, 0.49; GCF_000719345.1, s__Streptomyces sp000719345, 95.0, 81.8, 0.5; GCF_000720455.1, s__Streptomyces virginiae, 95.0, 81.8, 0.49; GCF_000719335.1, s__Streptomyces sp000719335, 95.0, 81.8, 0.5; GCF_001953875.1, s__Streptomyces amritsarensis, 95.0, 81.78, 0.51; GCF_000718155.1, s__Streptomyces lavendulae, 95.0, 81.77, 0.47; GCF_000725805.1, s__Streptomyces xanthophaeus, 95.0, 81.77, 0.48; GCF_002028425.1, s__Streptomyces katrae_A, 95.0, 81.64, 0.49; GCF_000612545.1, s__Streptomyces sp000612545, 95.0, 81.43, 0.53</t>
  </si>
  <si>
    <t>d__Bacteria;p__Proteobacteria;c__Alphaproteobacteria;o__Sphingomonadales;f__Sphingomonadaceae;g__Blastomonas;s__Blastomonas sp001713435</t>
  </si>
  <si>
    <t>d__Bacteria;p__Proteobacteria;c__Alphaproteobacteria;o__Sphingomonadales;f__Sphingomonadaceae;g__Blastomonas;s__</t>
  </si>
  <si>
    <t>GCF_000786215.1, s__Blastomonas sp000786215, 95.0, 85.82, 0.71; GCF_000331245.1, s__Blastomonas sp000331245, 95.0, 85.69, 0.76; GCF_001555775.1, s__Blastomonas delafieldii, 95.0, 85.12, 0.72; GCA_000503195.1, s__Blastomonas sp000503195, 95.0, 85.08, 0.69; GCF_001556365.1, s__Blastomonas sp001556365, 95.0, 84.76, 0.62; GCF_003201955.1, s__Blastomonas natatoria, 95.0, 84.09, 0.71</t>
  </si>
  <si>
    <t>d__Bacteria;p__Campylobacterota;c__Campylobacteria;o__Campylobacterales;f__Helicobacteraceae;g__Helicobacter;s__Helicobacter pylori_BU</t>
  </si>
  <si>
    <t>GCF_900120335.1</t>
  </si>
  <si>
    <t>d__Bacteria;p__Campylobacterota;c__Campylobacteria;o__Campylobacterales;f__Helicobacteraceae;g__Helicobacter;s__</t>
  </si>
  <si>
    <t>GCF_900478295.1, s__Helicobacter pylori, 95.0, 94.29, 0.95; GCF_000277405.1, s__Helicobacter pylori_C, 95.0, 93.34, 0.94; GCF_001653455.1, s__Helicobacter pylori_A, 95.0, 91.8, 0.93; GCF_000009305.1, s__Helicobacter acinonychis, 95.0, 89.55, 0.89; GCF_000259275.1, s__Helicobacter cetorum, 95.0, 82.1, 0.74; GCF_900198405.1, s__Helicobacter cetorum_C, 95.0, 81.42, 0.65; GCF_000259255.1, s__Helicobacter cetorum_B, 95.0, 80.78, 0.6</t>
  </si>
  <si>
    <t>d__Bacteria;p__Firmicutes;c__Bacilli;o__Bacillales;f__Bacillaceae;g__Bacillus;s__Bacillus sonorensis</t>
  </si>
  <si>
    <t>GCF_001592005.1</t>
  </si>
  <si>
    <t>GCF_001042475.2, s__Bacillus glycinifermentans, 95.0, 86.42, 0.81; GCF_001969815.1, s__Bacillus swezeyi, 95.0, 83.74, 0.76; GCF_000011645.1, s__Bacillus licheniformis, 95.46, 83.45, 0.72; GCF_900166645.1, s__Bacillus sonorensis_A, 95.0, 83.39, 0.74; GCF_001042485.2, s__Bacillus paralicheniformis, 95.07, 83.38, 0.72; GCF_001969855.1, s__Bacillus haynesii, 95.46, 82.95, 0.74; GCF_000009045.1, s__Bacillus subtilis, 95.0, 79.02, 0.28; GCF_000332645.1, s__Bacillus inaquosorum, 95.0, 78.99, 0.27; GCF_000196735.1, s__Bacillus amyloliquefaciens, 95.0, 78.98, 0.27; GCA_000245335.1, s__Bacillus mojavensis, 95.47, 78.82, 0.29; GCF_000507145.1, s__Bacillus tequilensis, 95.0, 78.81, 0.27; GCF_001939535.1, s__Bacillus licheniformis_A, 95.0, 78.74, 0.28; GCF_900186955.1, s__Bacillus pumilus, 95.0, 78.69, 0.16; GCA_000245315.1, s__Bacillus vallismortis, 95.0, 78.65, 0.27; GCF_002153395.1, s__Bacillus subtilis_G, 95.0, 78.58, 0.27; GCF_001278705.1, s__Bacillus gobiensis, 95.0, 78.56, 0.12; GCF_001584325.1, s__Bacillus nakamurai, 95.0, 78.54, 0.27; GCF_001274925.1, s__Bacillus marinus, 95.0, 78.51, 0.29; GCF_001517105.1, s__Bacillus halotolerans, 95.47, 78.49, 0.29; GCF_001584335.1, s__Bacillus atrophaeus, 95.0, 78.48, 0.28; GCF_001461825.1, s__Bacillus velezensis, 95.0, 78.44, 0.26; GCF_000262045.1, s__Bacillus siamensis, 95.0, 78.43, 0.26; GCF_002744245.1, s__Bacillus pumilus_M, 95.0, 77.99, 0.16; GCF_000691145.1, s__Bacillus altitudinis, 95.0, 77.9, 0.16; GCA_001938995.1, s__Bacillus pumilus_G, 95.0, 77.89, 0.15; GCF_000715205.1, s__Bacillus zhangzhouensis, 95.0, 77.78, 0.16; GCF_001307105.1, s__Bacillus australimaris, 95.0, 77.78, 0.15; GCF_000691165.1, s__Bacillus safensis, 95.0, 77.67, 0.16; GCF_000300535.1, s__Bacillus xiamenensis, 95.0, 77.58, 0.17</t>
  </si>
  <si>
    <t>d__Bacteria;p__Proteobacteria;c__Gammaproteobacteria;o__Enterobacterales;f__Aeromonadaceae;g__Oceanimonas;s__Oceanimonas sp000243075</t>
  </si>
  <si>
    <t>d__Bacteria;p__Proteobacteria;c__Gammaproteobacteria;o__Enterobacterales;f__Aeromonadaceae;g__Oceanimonas;s__</t>
  </si>
  <si>
    <t>GCF_003049725.1, s__Oceanimonas sp003049725, 95.0, 87.74, 0.8; GCF_002242685.1, s__Oceanimonas doudoroffii, 95.0, 87.01, 0.79; GCF_000381965.1, s__Oceanimonas smirnovii, 95.0, 84.93, 0.77; GCF_002245495.1, s__Oceanimonas baumannii, 95.0, 83.67, 0.72</t>
  </si>
  <si>
    <t>d__Bacteria;p__Firmicutes;c__Bacilli;o__Lactobacillales;f__Carnobacteriaceae;g__Carnobacterium_A;s__Carnobacterium_A inhibens</t>
  </si>
  <si>
    <t>GCF_000746825.1</t>
  </si>
  <si>
    <t>d__Bacteria;p__Firmicutes;c__Bacilli;o__Lactobacillales;f__Carnobacteriaceae;g__Carnobacterium_A;s__</t>
  </si>
  <si>
    <t>GCF_900102725.1, s__Carnobacterium_A viridans, 95.0, 85.79, 0.75; GCF_000745125.1, s__Carnobacterium_A jeotgali, 95.0, 84.59, 0.74; GCF_000195575.1, s__Carnobacterium_A sp000195575, 95.0, 84.43, 0.73; GCF_000744115.1, s__Carnobacterium_A alterfunditum, 95.0, 82.14, 0.61; GCF_000744285.1, s__Carnobacterium_A pleistocenium, 95.0, 82.07, 0.64; GCF_001483965.1, s__Carnobacterium_A sp001483965, 95.0, 79.79, 0.26; GCF_000744825.1, s__Carnobacterium_A mobile, 95.0, 79.4, 0.27; GCF_900177385.1, s__Carnobacterium_A iners, 95.0, 79.27, 0.21; GCF_000744185.1, s__Carnobacterium_A funditum, 95.0, 79.15, 0.24; GCA_002418295.1, s__Carnobacterium_A sp002418295, 95.0, 78.47, 0.24</t>
  </si>
  <si>
    <t>d__Bacteria;p__Campylobacterota;c__Campylobacteria;o__Campylobacterales;f__Campylobacteraceae;g__Campylobacter_D;s__Campylobacter_D volucris</t>
  </si>
  <si>
    <t>GCF_000816345.1</t>
  </si>
  <si>
    <t>d__Bacteria;p__Campylobacterota;c__Campylobacteria;o__Campylobacterales;f__Campylobacteraceae;g__Campylobacter_D;s__</t>
  </si>
  <si>
    <t>GCF_900111465.1, s__Campylobacter_D lari, 95.0, 84.55, 0.87; GCF_000816785.1, s__Campylobacter_D peloridis, 95.0, 84.14, 0.8; GCF_000816225.1, s__Campylobacter_D lari_B, 95.0, 83.78, 0.86; GCF_000816245.1, s__Campylobacter_D sp000816245, 95.0, 83.77, 0.81; GCF_001017575.1, s__Campylobacter_D lari_C, 95.0, 83.77, 0.85; GCF_002179635.1, s__Campylobacter_D jejuni_C, 95.0, 83.71, 0.81; GCF_000816185.1, s__Campylobacter_D insulaenigrae, 95.0, 83.56, 0.86; GCF_000816305.1, s__Campylobacter_D subantarcticus, 95.0, 83.38, 0.81; GCF_001705345.1, s__Campylobacter_D ornithocola, 95.0, 83.37, 0.8; GCF_001457695.1, s__Campylobacter_D jejuni, 95.0, 79.21, 0.48; GCF_001492295.1, s__Campylobacter_D coli_B, 95.0, 78.86, 0.48; GCF_000470055.1, s__Campylobacter_D coli_A, 95.0, 78.82, 0.45; GCF_002179165.1, s__Campylobacter_D jejuni_B, 95.0, 78.76, 0.47; GCA_000163995.1, s__Campylobacter_D jejuni_A, 95.0, 78.68, 0.45; GCF_000254135.1, s__Campylobacter_D coli, 95.0, 78.59, 0.44; GCF_001687475.1, s__Campylobacter_D hepaticus, 95.0, 78.53, 0.46; GCF_002080395.1, s__Campylobacter_D helveticus, 95.0, 77.89, 0.29; GCF_002104335.1, s__Campylobacter_D cuniculorum, 95.0, 77.73, 0.34; GCF_000620965.1, s__Campylobacter_D upsaliensis, 95.0, 77.36, 0.31; GCF_002738235.1, s__Campylobacter_D sp002738235, 95.0, 77.21, 0.28; GCF_002238335.1, s__Campylobacter_D avium, 95.0, 77.11, 0.21</t>
  </si>
  <si>
    <t>d__Bacteria;p__Cyanobacteria;c__Cyanobacteriia;o__Synechococcales;f__Cyanobiaceae;g__Prochlorococcus_A;s__Prochlorococcus_A marinus_P</t>
  </si>
  <si>
    <t>d__Bacteria;p__Cyanobacteria;c__Cyanobacteriia;o__Synechococcales;f__Cyanobiaceae;g__Prochlorococcus_A;s__</t>
  </si>
  <si>
    <t>GCA_003209065.1, s__Prochlorococcus_A sp003209065, 95.0, 86.75, 0.93; GCA_003279875.1, s__Prochlorococcus_A sp003279875, 95.0, 86.71, 0.9; GCA_003210655.1, s__Prochlorococcus_A sp003210655, 95.0, 86.57, 0.9; GCA_003210285.1, s__Prochlorococcus_A sp003210285, 95.0, 86.45, 0.88; GCA_003210275.1, s__Prochlorococcus_A sp003210275, 95.0, 86.41, 0.84; GCA_003210915.1, s__Prochlorococcus_A sp003210915, 95.0, 86.34, 0.84; GCA_003282225.1, s__Prochlorococcus_A sp003282225, 95.0, 86.34, 0.92; GCA_003279855.1, s__Prochlorococcus_A sp003279855, 95.0, 86.32, 0.86; GCA_003279935.1, s__Prochlorococcus_A sp003279935, 95.0, 86.3, 0.86; GCA_003282425.1, s__Prochlorococcus_A sp003282425, 95.0, 86.29, 0.86; GCA_003208695.1, s__Prochlorococcus_A sp003208695, 95.0, 86.28, 0.88; GCA_003210235.1, s__Prochlorococcus_A sp003210235, 95.0, 86.28, 0.88; GCF_000011465.1, s__Prochlorococcus_A marinus_S, 95.0, 86.22, 0.86; GCA_003211655.1, s__Prochlorococcus_A sp003211655, 95.0, 86.2, 0.82; GCA_003208885.1, s__Prochlorococcus_A sp003208885, 95.0, 86.16, 0.89; GCA_003210895.1, s__Prochlorococcus_A sp003210895, 95.0, 86.11, 0.87; GCA_003211315.1, s__Prochlorococcus_A sp003211315, 95.0, 86.09, 0.84; GCA_003211135.1, s__Prochlorococcus_A sp003211135, 95.0, 86.01, 0.88; GCA_003283415.1, s__Prochlorococcus_A sp003283415, 95.0, 86.0, 0.84; GCA_003210825.1, s__Prochlorococcus_A sp003210825, 95.0, 85.94, 0.88; GCA_003211335.1, s__Prochlorococcus_A sp003211335, 95.0, 85.87, 0.89; GCA_003210695.1, s__Prochlorococcus_A sp003210695, 95.0, 85.75, 0.85; GCA_003209055.1, s__Prochlorococcus_A sp003209055, 95.0, 85.56, 0.8; GCA_003211115.1, s__Prochlorococcus_A sp003211115, 95.0, 85.19, 0.85; GCA_003213955.1, s__Prochlorococcus_A sp003213955, 95.0, 84.73, 0.81; GCA_003216465.1, s__Prochlorococcus_A sp003216465, 95.0, 84.26, 0.87; GCA_003279005.1, s__Prochlorococcus_A sp003279005, 95.0, 84.26, 0.88; GCA_003209655.1, s__Prochlorococcus_A sp003209655, 95.0, 83.92, 0.83; GCA_003212375.1, s__Prochlorococcus_A sp003212375, 95.0, 83.73, 0.85; GCA_003212005.1, s__Prochlorococcus_A sp003212005, 95.0, 83.26, 0.78; GCA_003212535.1, s__Prochlorococcus_A sp003212535, 95.0, 80.27, 0.73; GCA_003216135.1, s__Prochlorococcus_A sp003216135, 95.0, 80.21, 0.71; GCA_003209795.1, s__Prochlorococcus_A sp003209795, 95.0, 80.2, 0.69; GCA_003280025.1, s__Prochlorococcus_A sp003280025, 95.0, 80.13, 0.65; GCA_003216835.1, s__Prochlorococcus_A sp003216835, 95.0, 80.06, 0.69; GCA_003216725.1, s__Prochlorococcus_A sp003216725, 95.0, 80.01, 0.67; GCA_003212195.1, s__Prochlorococcus_A sp003212195, 95.0, 79.85, 0.67; GCA_003212615.1, s__Prochlorococcus_A sp003212615, 95.0, 79.82, 0.63; GCF_000012645.1, s__Prochlorococcus_A marinus_L, 95.0, 79.73, 0.64; GCA_003212175.1, s__Prochlorococcus_A sp003212175, 95.0, 79.72, 0.63; GCA_003214055.1, s__Prochlorococcus_A sp003214055, 95.0, 79.7, 0.67; GCA_003278895.1, s__Prochlorococcus_A sp003278895, 95.0, 79.67, 0.64; GCF_000759975.1, s__Prochlorococcus_A marinus_M, 95.0, 79.66, 0.61; GCF_002026145.1, s__Prochlorococcus_A sp002026145, 95.0, 79.65, 0.62; GCA_003279845.1, s__Prochlorococcus_A sp003279845, 95.0, 79.65, 0.59; GCF_002025975.1, s__Prochlorococcus_A sp002025975, 95.0, 79.64, 0.64; GCA_003214115.1, s__Prochlorococcus_A sp003214115, 95.0, 79.62, 0.64; GCA_003279535.1, s__Prochlorococcus_A sp003279535, 95.0, 79.62, 0.68; GCA_003209375.1, s__Prochlorococcus_A sp003209375, 95.0, 79.62, 0.62; GCA_003210135.1, s__Prochlorococcus_A sp003210135, 95.0, 79.61, 0.61; GCF_001180265.1, s__Prochlorococcus_A marinus_H, 95.0, 79.61, 0.62; GCA_003212755.1, s__Prochlorococcus_A sp003212755, 95.0, 79.6, 0.65; GCF_000759855.1, s__Prochlorococcus_A marinus_N, 95.0, 79.6, 0.64; GCA_003209565.1, s__Prochlorococcus_A sp003209565, 95.0, 79.59, 0.65; GCA_003214295.1, s__Prochlorococcus_A sp003214295, 95.0, 79.59, 0.68; GCA_003281165.1, s__Prochlorococcus_A sp003281165, 95.0, 79.58, 0.62; GCA_003209675.1, s__Prochlorococcus_A sp003209675, 95.0, 79.57, 0.63; GCF_001180285.1, s__Prochlorococcus_A marinus_C, 95.0, 79.54, 0.72; GCA_003278705.1, s__Prochlorococcus_A sp003278705, 95.0, 79.54, 0.63; GCA_003214175.1, s__Prochlorococcus_A sp003214175, 95.0, 79.53, 0.66; GCA_003214215.1, s__Prochlorococcus_A sp003214215, 95.0, 79.53, 0.62; GCA_003281225.1, s__Prochlorococcus_A sp003281225, 95.0, 79.52, 0.57; GCA_003281185.1, s__Prochlorococcus_A sp003281185, 95.0, 79.52, 0.62; GCA_003279015.1, s__Prochlorococcus_A sp003279015, 95.0, 79.51, 0.59; GCA_003280915.1, s__Prochlorococcus_A sp003280915, 95.0, 79.5, 0.63; GCA_003281485.1, s__Prochlorococcus_A sp003281485, 95.0, 79.5, 0.64; GCA_003281685.1, s__Prochlorococcus_A sp003281685, 95.0, 79.5, 0.64; GCA_003216415.1, s__Prochlorococcus_A sp003216415, 95.0, 79.48, 0.69; GCA_000635015.1, s__Prochlorococcus_A sp000635015, 95.0, 79.47, 0.63; GCF_002025945.1, s__Prochlorococcus_A sp002025945, 95.0, 79.47, 0.62; GCF_000759885.1, s__Prochlorococcus_A marinus_J, 95.0, 79.47, 0.66; GCA_000634195.1, s__Prochlorococcus_A sp000634195, 95.0, 79.47, 0.65; GCA_003278925.1, s__Prochlorococcus_A sp003278925, 95.0, 79.47, 0.65; GCA_003279055.1, s__Prochlorococcus_A sp003279055, 95.0, 79.46, 0.65; GCA_003281455.1, s__Prochlorococcus_A sp003281455, 95.0, 79.46, 0.67; GCA_000634115.1, s__Prochlorococcus_A sp000634115, 95.0, 79.45, 0.6; GCA_003281405.1, s__Prochlorococcus_A sp003281405, 95.0, 79.44, 0.63; GCA_003280935.1, s__Prochlorococcus_A sp003280935, 95.0, 79.43, 0.66; GCA_003281605.1, s__Prochlorococcus_A sp003281605, 95.0, 79.43, 0.66; GCF_002026005.1, s__Prochlorococcus_A sp002026005, 95.0, 79.42, 0.65; GCF_000757845.1, s__Prochlorococcus_A sp000757845, 95.0, 79.42, 0.62; GCA_003209585.1, s__Prochlorococcus_A sp003209585, 95.0, 79.42, 0.69; GCA_003281415.1, s__Prochlorococcus_A sp003281415, 95.0, 79.41, 0.7; GCF_000760095.1, s__Prochlorococcus_A marinus_I, 95.0, 79.4, 0.63; GCA_000634735.1, s__Prochlorococcus_A sp000634735, 95.0, 79.37, 0.63; GCA_003281625.1, s__Prochlorococcus_A sp003281625, 95.0, 79.36, 0.64; GCA_003216615.1, s__Prochlorococcus_A sp003216615, 95.0, 79.35, 0.62; GCA_003279115.1, s__Prochlorococcus_A sp003279115, 95.0, 79.35, 0.62; GCA_003280575.1, s__Prochlorococcus_A sp003280575, 95.0, 79.35, 0.61; GCA_003281365.1, s__Prochlorococcus_A sp003281365, 95.0, 79.32, 0.6; GCA_003278765.1, s__Prochlorococcus_A sp003278765, 95.0, 79.31, 0.63; GCA_003278845.1, s__Prochlorococcus_A sp003278845, 95.0, 79.31, 0.65; GCA_003280995.1, s__Prochlorococcus_A sp003280995, 95.0, 79.31, 0.62; GCA_003216755.1, s__Prochlorococcus_A sp003216755, 95.0, 79.3, 0.6; GCA_000634515.1, s__Prochlorococcus_A sp000634515, 95.0, 79.28, 0.69; GCA_003280725.1, s__Prochlorococcus_A sp003280725, 95.0, 79.26, 0.62; GCA_003280985.1, s__Prochlorococcus_A sp003280985, 95.0, 79.26, 0.6; GCA_000634415.1, s__Prochlorococcus_A sp000634415, 95.0, 79.01, 0.58; GCA_003281585.1, s__Prochlorococcus_A sp003281585, 95.0, 78.99, 0.7</t>
  </si>
  <si>
    <t>d__Bacteria;p__Firmicutes;c__Bacilli;o__Lactobacillales;f__Lactobacillaceae;g__Pediococcus;s__Pediococcus claussenii</t>
  </si>
  <si>
    <t>GCF_000237995.1</t>
  </si>
  <si>
    <t>GCF_002982135.1, s__Pediococcus inopinatus, 95.0, 81.05, 0.12; GCF_001437255.1, s__Pediococcus damnosus, 95.0, 80.19, 0.11; GCF_001640785.1, s__Pediococcus parvulus, 95.0, 79.44, 0.12; GCF_000146325.1, s__Pediococcus acidilactici, 95.0, 79.14, 0.11; GCF_001437605.1, s__Pediococcus argentinicus, 95.0, 78.91, 0.21; GCF_001437285.1, s__Pediococcus pentosaceus, 95.0, 78.75, 0.19; GCF_001438655.1, s__Pediococcus cellicola, 95.0, 78.45, 0.12; GCF_001437075.1, s__Pediococcus stilesii, 95.0, 78.31, 0.15; GCF_001437405.1, s__Pediococcus ethanolidurans, 95.0, 78.22, 0.12</t>
  </si>
  <si>
    <t>d__Bacteria;p__Firmicutes;c__Bacilli;o__Lactobacillales;f__Streptococcaceae;g__Streptococcus;s__Streptococcus ferus</t>
  </si>
  <si>
    <t>GCF_000372425.1</t>
  </si>
  <si>
    <t>GCA_000180035.1, s__Streptococcus parasanguinis_C, 95.0, 80.76, 0.12; GCF_000268305.3, s__Streptococcus canis, 95.0, 80.58, 0.14; GCF_900475415.1, s__Streptococcus porcinus, 95.0, 80.53, 0.11; GCF_001587175.1, s__Streptococcus sp001587175, 95.0, 80.44, 0.12; GCF_002000985.1, s__Streptococcus gallolyticus, 96.32, 80.4, 0.15; GCF_900475675.1, s__Streptococcus lutetiensis, 95.0, 80.2, 0.13; GCF_900475595.1, s__Streptococcus uberis, 95.0, 80.15, 0.12; GCF_000187935.1, s__Streptococcus parauberis, 95.0, 80.14, 0.12; GCF_000188315.1, s__Streptococcus dysgalactiae, 95.0, 80.08, 0.14; GCF_000380105.1, s__Streptococcus orisratti, 95.0, 80.0, 0.17; GCF_002055535.1, s__Streptococcus pyogenes, 95.0, 79.94, 0.13; GCF_000188015.2, s__Streptococcus ictaluri, 95.0, 79.91, 0.12; GCF_000286075.1, s__Streptococcus ratti, 95.0, 79.86, 0.3; GCF_000785515.1, s__Streptococcus salivarius, 95.0, 79.81, 0.15; GCF_000188055.2, s__Streptococcus urinalis, 95.0, 79.8, 0.12; GCF_001598035.1, s__Streptococcus halotolerans, 95.0, 79.75, 0.14; GCF_000188035.1, s__Streptococcus pseudoporcinus, 95.0, 79.74, 0.11; GCF_001623565.1, s__Streptococcus marmotae, 95.0, 79.71, 0.13; GCF_001073085.1, s__Streptococcus pseudopneumoniae_M, 95.0, 79.7, 0.11; GCF_002386345.1, s__Streptococcus oralis_S, 95.0, 79.68, 0.12; GCF_000314795.2, s__Streptococcus sp000314795, 95.0, 79.68, 0.13; GCF_000014485.1, s__Streptococcus thermophilus, 95.0, 79.67, 0.13; GCF_000479315.1, s__Streptococcus sp000479315, 95.0, 79.59, 0.12; GCF_001073155.1, s__Streptococcus parasanguinis_D, 95.0, 79.54, 0.12; GCA_001697145.1, s__Streptococcus anginosus_C, 95.0, 79.4, 0.13; GCF_000423765.1, s__Streptococcus porci, 95.0, 79.39, 0.13; GCF_000423745.1, s__Streptococcus plurextorum, 95.0, 79.34, 0.14; GCF_001708305.1, s__Streptococcus himalayensis, 95.0, 79.33, 0.12; GCF_000164675.2, s__Streptococcus parasanguinis, 95.0, 79.29, 0.13; GCF_000186465.1, s__Streptococcus australis, 95.0, 79.23, 0.11; GCF_000222765.1, s__Streptococcus cristatus, 95.0, 79.22, 0.14; GCF_000187975.2, s__Streptococcus criceti, 95.0, 79.22, 0.13; GCF_001885095.1, s__Streptococcus bovimastitidis, 95.0, 79.21, 0.1; GCF_900478025.1, s__Streptococcus pasteurianus, 96.18, 79.2, 0.13; GCF_000220065.1, s__Streptococcus sp000220065, 95.0, 79.15, 0.14; GCA_000180055.1, s__Streptococcus downei, 95.0, 79.13, 0.12; GCF_000154985.1, s__Streptococcus infantarius, 95.0, 79.1, 0.13; GCF_000385925.1, s__Streptococcus cristatus_B, 95.0, 78.99, 0.14; GCF_002953735.1, s__Streptococcus pluranimalium, 95.0, 78.99, 0.16; GCF_000420785.1, s__Streptococcus hyovaginalis, 95.0, 78.97, 0.14; GCF_001078705.1, s__Streptococcus sanguinis_D, 95.0, 78.97, 0.13; GCF_001578885.1, s__Streptococcus sp001578885, 95.0, 78.95, 0.11; GCF_000413475.1, s__Streptococcus intermedius, 95.0, 78.93, 0.12; GCF_000283635.1, s__Streptococcus macedonicus, 96.32, 78.93, 0.16; GCF_001595425.1, s__Streptococcus iniae, 95.0, 78.91, 0.11; GCF_000963275.1, s__Streptococcus parasanguinis_B, 95.0, 78.91, 0.12; GCA_001578795.1, s__Streptococcus gordonii_A, 95.0, 78.86, 0.13; GCF_000187265.1, s__Streptococcus equinus, 95.0, 78.83, 0.12; GCF_900101445.1, s__Streptococcus equinus_B, 95.0, 78.8, 0.12; GCF_001642085.1, s__Streptococcus pantholopis, 95.0, 78.75, 0.16; GCF_001553855.1, s__Streptococcus gordonii, 95.0, 78.74, 0.13; GCF_000380045.1, s__Streptococcus marimammalium, 95.0, 78.72, 0.13; GCF_001302265.1, s__Streptococcus phocae, 95.0, 78.72, 0.12; GCF_001075675.1, s__Streptococcus oralis_V, 95.0, 78.71, 0.1; GCF_000187995.2, s__Streptococcus macacae, 95.0, 78.71, 0.2; GCF_002096445.1, s__Streptococcus oralis_N, 95.0, 78.71, 0.11; GCF_001074805.1, s__Streptococcus parasanguinis_A, 95.0, 78.69, 0.11; GCF_900104225.1, s__Streptococcus equinus_D, 95.0, 78.67, 0.12; GCF_000187445.1, s__Streptococcus sp000187445, 95.0, 78.64, 0.14; GCF_001588645.1, s__Streptococcus oralis_AB, 95.0, 78.6, 0.11; GCF_002096595.1, s__Streptococcus oralis_D, 95.0, 78.59, 0.11; GCF_000186445.1, s__Streptococcus agalactiae, 95.0, 78.54, 0.11; GCF_000425025.1, s__Streptococcus castoreus, 95.0, 78.52, 0.12; GCF_002014885.1, s__Streptococcus oralis, 95.0, 78.52, 0.11; GCF_900110405.1, s__Streptococcus equi, 95.0, 78.51, 0.11; GCF_000380005.1, s__Streptococcus didelphis, 95.0, 78.47, 0.11; GCF_001921845.1, s__Streptococcus cuniculi, 95.0, 78.44, 0.11; GCF_000686605.1, s__Streptococcus sobrinus, 95.0, 78.43, 0.11; GCF_000379985.1, s__Streptococcus caballi, 95.0, 78.4, 0.18; GCF_000767835.1, s__Streptococcus sinensis, 95.0, 78.4, 0.12; GCA_002355215.1, s__Streptococcus troglodytae, 95.0, 78.39, 0.25; GCF_000212855.1, s__Streptococcus sanguinis_A, 95.0, 78.37, 0.13; GCF_000376985.1, s__Streptococcus henryi, 95.0, 78.35, 0.16; GCF_000188295.1, s__Streptococcus vestibularis, 95.0, 78.3, 0.13; GCF_000423725.1, s__Streptococcus devriesei, 95.0, 78.29, 0.25; GCF_001431045.1, s__Streptococcus orisasini, 95.0, 78.29, 0.25; GCF_002088025.1, s__Streptococcus anginosus, 95.0, 78.24, 0.12; GCF_000785785.1, s__Streptococcus uberis_A, 95.0, 78.22, 0.12; GCF_001579025.1, s__Streptococcus oralis_X, 95.0, 78.2, 0.11; GCF_002096435.1, s__Streptococcus oralis_AA, 95.0, 78.19, 0.12; GCF_002887775.1, s__Streptococcus penaeicida, 95.0, 78.18, 0.1; GCF_001937065.1, s__Streptococcus sp001937065, 95.0, 78.18, 0.26; GCA_002393675.1, s__Streptococcus sp002393675, 95.0, 78.15, 0.13; GCF_000212815.1, s__Streptococcus sanguinis_C, 95.0, 78.15, 0.13; GCA_000448565.1, s__Streptococcus sp000448565, 95.0, 78.14, 0.12; GCF_001556435.1, s__Streptococcus sp001556435, 95.0, 78.14, 0.13; GCF_000380145.1, s__Streptococcus thoraltensis, 95.0, 78.14, 0.13; GCF_000380025.1, s__Streptococcus entericus, 95.0, 78.13, 0.09; GCF_000194945.1, s__Streptococcus sanguinis, 95.0, 78.12, 0.13; GCF_001578775.1, s__Streptococcus cristatus_A, 95.0, 78.11, 0.13; GCF_000257785.1, s__Streptococcus constellatus, 95.0, 78.06, 0.12; GCF_001579525.1, s__Streptococcus oralis_M, 95.0, 78.02, 0.12; GCA_002300045.1, s__Streptococcus sp002300045, 95.0, 77.95, 0.17; GCF_000375505.1, s__Streptococcus mutans, 95.0, 77.82, 0.24; GCA_001578865.1, s__Streptococcus sp001578865, 95.0, 77.8, 0.12; GCA_003521145.1, s__Streptococcus sp003521145, 95.0, 77.66, 0.11; GCF_001579645.1, s__Streptococcus infantis_E, 95.0, 77.56, 0.12; GCA_003240915.1, s__Streptococcus pyogenes_A, 95.0, 77.48, 0.1; GCA_003086355.1, s__Streptococcus sp003086355, 95.0, 77.4, 0.15</t>
  </si>
  <si>
    <t>d__Bacteria;p__Proteobacteria;c__Alphaproteobacteria;o__Sphingomonadales;f__Sphingomonadaceae;g__Sphingobium;s__Sphingobium sp000283515</t>
  </si>
  <si>
    <t>d__Bacteria;p__Proteobacteria;c__Alphaproteobacteria;o__Sphingomonadales;f__Sphingomonadaceae;g__Sphingobium;s__</t>
  </si>
  <si>
    <t>GCA_001899715.1, s__Sphingobium sp001899715, 95.0, 81.28, 0.52; GCF_001563265.1, s__Sphingobium sp001563265, 95.0, 80.91, 0.31; GCF_900218065.1, s__Sphingobium sp900218065, 95.0, 80.89, 0.28; GCF_002355855.1, s__Sphingobium cloacae, 95.0, 80.7, 0.31; GCF_000445105.1, s__Sphingobium lactosutens, 95.4, 80.64, 0.3; GCF_001456115.1, s__Sphingobium baderi_A, 95.0, 80.35, 0.28; GCF_001046655.1, s__Sphingobium baderi, 95.0, 80.28, 0.3; GCF_000091125.1, s__Sphingobium japonicum, 95.0, 80.25, 0.31; GCF_000153545.1, s__Sphingobium sp000153545, 95.0, 80.21, 0.31; GCF_000633575.2, s__Sphingobium japonicum_B, 95.0, 80.15, 0.24; GCF_000447205.1, s__Sphingobium ummariense, 95.0, 80.07, 0.33; GCF_000445065.1, s__Sphingobium quisquiliarum, 95.0, 79.91, 0.3; GCF_001556865.1, s__Sphingobium sp001556865, 95.0, 79.91, 0.29; GCF_001650725.1, s__Sphingobium sp001650725, 95.0, 79.88, 0.33; GCF_001005725.1, s__Sphingobium chungbukense, 95.0, 79.79, 0.3; GCA_000474175.2, s__Sphingobium barthaii, 95.0, 79.71, 0.29; GCF_000315525.1, s__Sphingobium yanoikuyae, 95.0, 79.67, 0.35; GCF_002080435.1, s__Sphingobium herbicidovorans, 95.0, 79.65, 0.25; GCF_001757355.1, s__Sphingobium phenoxybenzoativorans, 95.0, 79.54, 0.28; GCF_000722875.1, s__Sphingobium chlorophenolicum, 95.0, 79.4, 0.29; GCF_000412635.1, s__Sphingobium sp000412635, 95.0, 79.28, 0.29; GCF_001591305.1, s__Sphingobium amiense, 95.0, 78.94, 0.3; GCF_001598335.1, s__Sphingobium abikonense, 95.4, 78.94, 0.31; GCF_001563285.1, s__Sphingobium sp001563285, 95.0, 78.92, 0.25; GCF_900100475.1, s__Sphingobium faniae, 95.0, 78.79, 0.28; GCA_003248935.1, s__Sphingobium sp003248935, 95.0, 78.73, 0.29; GCF_000588875.1, s__Sphingobium sp000588875, 95.0, 78.71, 0.26; GCA_002457415.1, s__Sphingobium sp002457415, 95.0, 78.62, 0.37; GCF_001046645.1, s__Sphingobium czechense, 95.0, 78.6, 0.29; GCF_000508185.1, s__Sphingobium sp000508185, 95.0, 78.48, 0.27; GCF_000281715.1, s__Sphingobium sp000281715, 95.0, 78.47, 0.29; GCF_900111125.1, s__Sphingobium sp900111125, 95.0, 78.41, 0.31; GCF_900013425.1, s__Sphingobium sp900013425, 95.0, 78.39, 0.27; GCF_001713415.1, s__Sphingobium sp001713415, 95.0, 78.28, 0.27; GCF_001658005.1, s__Sphingobium sp001658005, 95.0, 78.27, 0.22; GCF_001421665.1, s__Sphingobium sp001421665, 95.0, 78.23, 0.28; GCF_000382885.1, s__Sphingobium japonicum_C, 95.0, 78.18, 0.23; GCF_002953135.1, s__Sphingobium sp002953135, 95.0, 78.15, 0.2; GCF_900109095.1, s__Sphingobium sp900109095, 95.0, 78.12, 0.28; GCF_000367345.1, s__Sphingobium xenophagum, 95.0, 78.1, 0.26; GCF_002312805.1, s__Sphingobium sp002312805, 95.0, 78.02, 0.28; GCA_003248505.1, s__Sphingobium sp003248505, 95.0, 77.9, 0.25</t>
  </si>
  <si>
    <t>d__Bacteria;p__Proteobacteria;c__Gammaproteobacteria;o__Enterobacterales;f__Pasteurellaceae;g__Actinobacillus;s__Actinobacillus suis</t>
  </si>
  <si>
    <t>GCF_000739435.1</t>
  </si>
  <si>
    <t>d__Bacteria;p__Proteobacteria;c__Gammaproteobacteria;o__Enterobacterales;f__Pasteurellaceae;g__Actinobacillus;s__</t>
  </si>
  <si>
    <t>GCF_000188255.1, s__Actinobacillus ureae, 95.0, 94.68, 0.86; GCF_000801145.1, s__Actinobacillus equuli, 95.0, 93.75, 0.89; GCF_000374285.1, s__Actinobacillus capsulatus, 95.0, 92.37, 0.84; GCF_000178495.2, s__Actinobacillus pleuropneumoniae, 95.0, 88.81, 0.77</t>
  </si>
  <si>
    <t>d__Bacteria;p__Proteobacteria;c__Gammaproteobacteria;o__Pseudomonadales;f__Pseudomonadaceae;g__Pseudomonas_E;s__Pseudomonas_E soli</t>
  </si>
  <si>
    <t>GCF_900110655.1</t>
  </si>
  <si>
    <t>GCF_001259595.1, s__Pseudomonas_E sp001259595, 95.0, 91.41, 0.83; GCF_003205295.1, s__Pseudomonas_E mosselii_B, 95.0, 91.27, 0.85; GCF_000621225.1, s__Pseudomonas_E mosselii, 95.0, 91.04, 0.8; GCF_003231305.1, s__Pseudomonas_E sp003231305, 95.0, 89.03, 0.74; GCF_000026105.1, s__Pseudomonas_E entomophila, 95.0, 88.95, 0.77; GCF_002112505.1, s__Pseudomonas_E sp002112505, 95.0, 86.97, 0.69; GCA_002438125.1, s__Pseudomonas_E sp002438125, 95.0, 86.97, 0.68; GCA_003097235.1, s__Pseudomonas_E sp003097235, 95.0, 86.86, 0.66; GCF_001642705.1, s__Pseudomonas_E sp001642705, 95.0, 86.86, 0.72; GCF_000730665.1, s__Pseudomonas_E plecoglossicida, 95.0, 86.66, 0.71; GCF_000510285.1, s__Pseudomonas_E monteilii_B, 95.0, 86.61, 0.68; GCF_000935045.1, s__Pseudomonas_E sp000935045, 95.0, 86.59, 0.64; GCF_002906855.1, s__Pseudomonas_E putida_N, 95.0, 86.56, 0.69; GCF_002094795.1, s__Pseudomonas_E putida_K, 95.0, 86.56, 0.68; GCF_002025705.1, s__Pseudomonas_E putida_J, 95.0, 86.56, 0.66; GCF_002165135.1, s__Pseudomonas_E sp002165135, 95.0, 86.53, 0.73; GCF_000282535.1, s__Pseudomonas_E sp000282535, 95.0, 86.5, 0.69; GCA_003263425.1, s__Pseudomonas_E putida_O, 95.0, 86.46, 0.74; GCF_002113295.1, s__Pseudomonas_E sp002113295, 95.0, 86.43, 0.72; GCF_001636055.1, s__Pseudomonas_E putida_B, 95.0, 86.38, 0.69; GCF_002113165.1, s__Pseudomonas_E sp002113165, 95.0, 86.36, 0.73; GCF_000730605.1, s__Pseudomonas_E monteilii, 95.0, 86.22, 0.65; GCF_001320245.1, s__Pseudomonas_E sp001320245, 95.0, 86.22, 0.67; GCF_001320485.1, s__Pseudomonas_E sp001320485, 95.0, 86.2, 0.72; GCF_000412675.1, s__Pseudomonas_E putida, 95.0, 86.1, 0.66; GCF_000708715.2, s__Pseudomonas_E putida_R, 95.0, 86.1, 0.66; GCF_002741075.1, s__Pseudomonas_E putida_T, 95.0, 86.07, 0.68; GCF_000731675.1, s__Pseudomonas_E capeferrum, 95.0, 86.03, 0.67; GCF_000498395.2, s__Pseudomonas_E putida_Q, 95.0, 86.01, 0.63; GCF_000019125.1, s__Pseudomonas_E putida_P, 95.0, 85.92, 0.66; GCF_002356095.1, s__Pseudomonas_E putida_H, 95.0, 85.89, 0.65; GCF_000019445.1, s__Pseudomonas_E putida_E, 95.0, 85.82, 0.68; GCA_002386445.1, s__Pseudomonas_E sp002386445, 95.0, 85.81, 0.75; GCF_002736125.1, s__Pseudomonas_E putida_M, 95.0, 85.8, 0.67; GCA_003445295.1, s__Pseudomonas_E sp003445295, 95.0, 85.78, 0.78; GCF_002927165.1, s__Pseudomonas_E aeruginosa, 95.0, 85.68, 0.66; GCF_001422615.1, s__Pseudomonas_E sp001422615, 95.0, 85.66, 0.61; GCF_003205205.1, s__Pseudomonas_E sp003205205, 95.0, 85.65, 0.69; GCF_002910975.1, s__Pseudomonas_E hunanensis, 95.0, 85.61, 0.63; GCF_900102675.1, s__Pseudomonas_E guariconensis, 95.0, 85.54, 0.76; GCF_001320525.1, s__Pseudomonas_E sp001320525, 95.0, 85.5, 0.64; GCF_000425785.1, s__Pseudomonas_E taiwanensis, 95.0, 85.46, 0.71; GCF_000800255.1, s__Pseudomonas_E parafulva_A, 95.0, 85.07, 0.73; GCF_900101695.1, s__Pseudomonas_E sp900101695, 95.0, 84.67, 0.66; GCF_002843585.1, s__Pseudomonas_E sp002843585, 95.0, 84.55, 0.66; GCF_001941965.1, s__Pseudomonas_E putida_L, 95.0, 84.52, 0.61; GCF_900188455.1, s__Pseudomonas_E japonica, 95.0, 84.52, 0.6; GCA_003523465.1, s__Pseudomonas_E sp003523465, 95.0, 84.46, 0.66; GCF_001320045.1, s__Pseudomonas_E sp001320045, 95.0, 84.4, 0.67; GCF_000259195.1, s__Pseudomonas_E donghuensis, 95.0, 84.39, 0.68; GCA_002434265.1, s__Pseudomonas_E sp002434265, 95.0, 84.38, 0.67; GCF_001319945.1, s__Pseudomonas_E monteilii_C, 95.0, 84.35, 0.63; GCF_000730645.1, s__Pseudomonas_E parafulva, 95.0, 84.32, 0.71; GCF_000800615.1, s__Pseudomonas_E putida_F, 95.0, 84.28, 0.66; GCF_000425745.1, s__Pseudomonas_E cremoricolorata, 95.0, 84.19, 0.68; GCF_900187455.1, s__Pseudomonas_E sp900187455, 95.0, 84.11, 0.61; GCF_000319305.1, s__Pseudomonas_E putida_C, 95.0, 84.09, 0.58; GCF_000759535.1, s__Pseudomonas_E cremoricolorata_A, 95.0, 84.08, 0.65; GCF_001534745.1, s__Pseudomonas_E monteilii_A, 95.0, 83.97, 0.63; GCA_003105155.1, s__Pseudomonas_E sp003105155, 95.0, 83.81, 0.72; GCF_000746525.1, s__Pseudomonas_E alkylphenolica, 95.0, 83.6, 0.62; GCF_003231275.1, s__Pseudomonas_E sp003231275, 95.0, 83.47, 0.58; GCF_002021815.1, s__Pseudomonas_E parafulva_B, 95.0, 83.43, 0.68; GCF_000730565.1, s__Pseudomonas_E fulva, 95.0, 83.43, 0.67; GCF_000425805.1, s__Pseudomonas_E vranovensis, 95.0, 83.4, 0.62; GCF_003024385.1, s__Pseudomonas_E sp003024385, 95.0, 83.28, 0.64; GCF_000931465.1, s__Pseudomonas_E sp000931465, 95.0, 82.92, 0.57; GCF_001020715.1, s__Pseudomonas_E fluorescens_AP, 95.0, 82.47, 0.56; GCF_900105185.1, s__Pseudomonas_E saponiphila, 95.0, 82.44, 0.54; GCF_001269625.1, s__Pseudomonas_E chlororaphis, 95.0, 82.39, 0.56; GCF_001921865.1, s__Pseudomonas_E chlororaphis_D, 95.0, 82.38, 0.55; GCF_001269555.1, s__Pseudomonas_E piscium, 95.0, 82.37, 0.56; GCF_001547895.1, s__Pseudomonas_E sp001547895, 95.0, 82.34, 0.54; GCF_002753995.1, s__Pseudomonas_E sp002753995, 95.0, 82.33, 0.55; GCF_000955815.1, s__Pseudomonas_E sp000955815, 95.0, 82.3, 0.61; GCF_000820515.1, s__Pseudomonas_E batumici, 95.0, 82.27, 0.47; GCF_000397205.1, s__Pseudomonas_E protegens, 95.0, 82.2, 0.56; GCF_000497835.1, s__Pseudomonas_E sp000497835, 95.0, 82.15, 0.51; GCF_002895165.1, s__Pseudomonas_E gingeri, 95.0, 82.13, 0.51; GCF_900107395.1, s__Pseudomonas_E sp900107395, 95.0, 82.1, 0.55; GCF_000263855.1, s__Pseudomonas_E sp000263855, 95.0, 81.91, 0.49; GCF_001023535.1, s__Pseudomonas_E chlororaphis_E, 95.0, 81.89, 0.49; GCF_900105475.1, s__Pseudomonas_E asplenii, 95.0, 81.85, 0.48; GCF_002814235.1, s__Pseudomonas_E sp002814235, 95.0, 81.81, 0.49; GCF_900105555.1, s__Pseudomonas_E coleopterorum, 95.0, 81.77, 0.5; GCF_002909875.1, s__Pseudomonas_E sp002909875, 95.0, 81.75, 0.47; GCF_000761155.1, s__Pseudomonas_E rhizosphaerae, 95.0, 81.72, 0.53; GCF_003205275.1, s__Pseudomonas_E protegens_A, 95.0, 81.68, 0.53; GCA_002865505.1, s__Pseudomonas_E fluorescens_AK, 95.0, 81.58, 0.47; GCF_000194805.1, s__Pseudomonas_E brassicacearum_C, 95.0, 81.56, 0.48; GCA_003096395.1, s__Pseudomonas_E kilonensis_B, 95.0, 81.5, 0.48; GCF_001623525.1, s__Pseudomonas_E fluorescens_Q, 95.0, 81.5, 0.47; GCF_000346775.1, s__Pseudomonas_E fluorescens_T, 95.0, 81.49, 0.46; GCF_002018875.1, s__Pseudomonas_E sp002018875, 95.0, 81.38, 0.53; GCF_000281895.1, s__Pseudomonas_E fluorescens_S, 95.0, 81.32, 0.46; GCF_000802155.2, s__Pseudomonas_E frederiksbergensis_A, 95.0, 81.29, 0.44; GCA_002379585.1, s__Pseudomonas_E sp002379585, 95.0, 81.2, 0.5; GCF_900109755.1, s__Pseudomonas_E agarici, 95.0, 80.7, 0.45; GCF_900108875.1, s__Pseudomonas_E sp900108875, 95.0, 79.99, 0.38</t>
  </si>
  <si>
    <t>d__Bacteria;p__Bacteroidota;c__Bacteroidia;o__Chitinophagales;f__Chitinophagaceae;g__Niastella;s__Niastella koreensis</t>
  </si>
  <si>
    <t>d__Bacteria;p__Bacteroidota;c__Bacteroidia;o__Chitinophagales;f__Chitinophagaceae;g__Niastella;s__</t>
  </si>
  <si>
    <t>GCF_900110245.1, s__Niastella yeongjuensis, 95.0, 84.94, 0.67; GCF_002077945.1, s__Niastella vici, 95.0, 81.06, 0.53; GCF_002078015.1, s__Niastella populi, 95.0, 80.44, 0.5; GCF_001302245.1, s__Niastella sp001302245, 95.0, 77.21, 0.15</t>
  </si>
  <si>
    <t>d__Bacteria;p__Firmicutes;c__Bacilli;o__Mycoplasmatales;f__Mycoplasmataceae;g__Williamsoniiplasma;s__Williamsoniiplasma somnilux</t>
  </si>
  <si>
    <t>d__Bacteria;p__Firmicutes;c__Bacilli;o__Mycoplasmatales;f__Mycoplasmataceae;g__Williamsoniiplasma;s__</t>
  </si>
  <si>
    <t>GCF_000518285.1, s__Williamsoniiplasma lucivorax, 95.0, 78.35, 0.27; GCF_002803985.1, s__Williamsoniiplasma luminosum, 95.0, 77.89, 0.26</t>
  </si>
  <si>
    <t>d__Bacteria;p__Firmicutes_A;c__Clostridia;o__Clostridiales;f__Clostridiaceae;g__Clostridium_H;s__Clostridium_H botulinum_B</t>
  </si>
  <si>
    <t>d__Bacteria;p__Firmicutes_A;c__Clostridia;o__Clostridiales;f__Clostridiaceae;g__Clostridium_H;s__</t>
  </si>
  <si>
    <t>GCF_001266905.1, s__Clostridium_H botulinum_A, 95.0, 94.94, 0.86; GCF_000724225.2, s__Clostridium_H haemolyticum, 95.0, 90.81, 0.82; GCF_900176615.1, s__Clostridium_H massiliodielmoense, 95.0, 83.23, 0.71; GCF_000014125.1, s__Clostridium_H novyi, 95.0, 83.12, 0.71; GCF_002995795.1, s__Clostridium_H thermopalmarium, 95.0, 78.3, 0.32; GCF_001263795.1, s__Clostridium_H homopropionicum, 95.0, 77.84, 0.2</t>
  </si>
  <si>
    <t>d__Bacteria;p__Actinobacteriota;c__Actinobacteria;o__Mycobacteriales;f__Mycobacteriaceae;g__Corynebacterium;s__Corynebacterium phocae</t>
  </si>
  <si>
    <t>GCF_001457455.1, s__Corynebacterium diphtheriae, 95.0, 79.17, 0.08; GCF_000344785.1, s__Corynebacterium callunae, 95.0, 78.84, 0.07; GCA_002162115.1, s__Corynebacterium ulcerans_A, 95.0, 78.8, 0.07; GCF_002155265.1, s__Corynebacterium pseudotuberculosis, 95.0, 78.74, 0.07; GCF_001941465.1, s__Corynebacterium flavescens, 95.0, 78.68, 0.17; GCF_000478175.1, s__Corynebacterium sp000478175, 95.0, 78.66, 0.2; GCF_001941345.1, s__Corynebacterium stationis, 95.0, 78.51, 0.14; GCF_000590555.1, s__Corynebacterium argentoratense, 95.0, 78.5, 0.11; GCF_000980815.1, s__Corynebacterium camporealensis, 95.0, 78.44, 0.23; GCF_001941425.1, s__Corynebacterium ammoniagenes, 95.0, 78.39, 0.13; GCF_001586215.1, s__Corynebacterium simulans, 95.0, 78.38, 0.21; GCF_002355155.1, s__Corynebacterium glutamicum_A, 95.0, 78.37, 0.08; GCF_001643015.1, s__Corynebacterium crudilactis, 95.0, 78.34, 0.08; GCF_002861385.1, s__Corynebacterium aurimucosum_C, 95.0, 78.31, 0.23; GCF_002154655.1, s__Corynebacterium kefirresidentii, 95.0, 78.31, 0.19; GCF_000011325.1, s__Corynebacterium glutamicum, 95.0, 78.31, 0.1; GCF_001815935.1, s__Corynebacterium sp001815935, 95.0, 78.29, 0.28; GCF_000156615.2, s__Corynebacterium pseudogenitalium, 96.4, 78.28, 0.22; GCF_900187135.1, s__Corynebacterium ulcerans, 95.0, 78.28, 0.08; GCF_000022905.1, s__Corynebacterium aurimucosum, 95.0, 78.26, 0.23; GCF_001021065.1, s__Corynebacterium uterequi, 95.0, 78.25, 0.12; GCF_000988205.1, s__Corynebacterium minutissimum_A, 95.0, 78.24, 0.23; GCF_001941445.1, s__Corynebacterium aquilae, 95.0, 78.21, 0.11; GCF_000833575.1, s__Corynebacterium singulare, 95.0, 78.17, 0.22; GCF_001836165.1, s__Corynebacterium sp001836165, 95.0, 78.16, 0.23; GCF_000550785.1, s__Corynebacterium casei, 95.0, 78.14, 0.16; GCF_000805675.1, s__Corynebacterium minutissimum, 95.0, 78.13, 0.2; GCF_001807205.1, s__Corynebacterium sp001807205, 95.0, 78.07, 0.22; GCF_000159135.1, s__Corynebacterium striatum, 95.0, 78.05, 0.22; GCF_900092335.1, s__Corynebacterium phoceense, 95.0, 78.03, 0.22; GCF_000159115.1, s__Corynebacterium accolens, 95.0, 77.99, 0.22; GCF_001812805.1, s__Corynebacterium sp001812805, 95.0, 77.97, 0.2; GCF_001021025.1, s__Corynebacterium epidermidicanis, 95.0, 77.96, 0.09; GCF_002563965.1, s__Corynebacterium renale, 95.0, 77.94, 0.13; GCF_001277995.1, s__Corynebacterium deserti, 95.0, 77.91, 0.11; GCF_001059565.1, s__Corynebacterium aurimucosum_E, 95.0, 77.89, 0.22; GCF_001020985.1, s__Corynebacterium mustelae, 95.0, 77.88, 0.07; GCF_000175635.1, s__Corynebacterium tuberculostearicum_B, 96.4, 77.87, 0.24; GCF_001021045.1, s__Corynebacterium testudinoris, 95.0, 77.85, 0.14; GCF_000143825.1, s__Corynebacterium genitalium, 95.0, 77.8, 0.13; GCF_002967075.1, s__Corynebacterium sp002967075, 95.0, 77.78, 0.14; GCF_000550805.1, s__Corynebacterium vitaeruminis, 95.0, 77.76, 0.18; GCF_000442645.1, s__Corynebacterium maris, 95.0, 77.75, 0.15; GCF_000819445.1, s__Corynebacterium humireducens, 95.0, 77.73, 0.17; GCF_000420605.1, s__Corynebacterium massiliense, 95.0, 77.73, 0.2; GCF_000011305.1, s__Corynebacterium efficiens, 95.0, 77.71, 0.13; GCF_000739455.1, s__Corynebacterium imitans, 95.0, 77.68, 0.15; GCF_003065405.1, s__Corynebacterium sp003065405, 95.0, 77.67, 0.15; GCF_000341345.1, s__Corynebacterium halotolerans, 95.0, 77.67, 0.16; GCF_900169525.1, s__Corynebacterium sp900169525, 95.0, 77.66, 0.1; GCF_900176865.1, s__Corynebacterium fournierii, 95.0, 77.63, 0.17; GCF_001767255.1, s__Corynebacterium sp001767255, 95.0, 77.62, 0.11; GCF_000835165.1, s__Corynebacterium marinum, 95.0, 77.62, 0.16; GCF_000688415.1, s__Corynebacterium pseudodiphtheriticum, 95.0, 77.55, 0.08; GCF_001263755.1, s__Corynebacterium riegelii, 95.0, 77.55, 0.16; GCF_000767055.1, s__Corynebacterium doosanense, 95.0, 77.53, 0.15; GCF_001941485.1, s__Corynebacterium frankenforstense, 95.0, 77.5, 0.16; GCF_002287505.1, s__Corynebacterium glaucum, 95.0, 77.49, 0.11; GCF_000732945.1, s__Corynebacterium atypicum, 95.0, 77.47, 0.09; GCF_900105505.1, s__Corynebacterium coyleae, 95.0, 77.47, 0.12; GCF_000411375.1, s__Corynebacterium pyruviciproducens, 95.0, 77.45, 0.09; GCF_003070865.1, s__Corynebacterium sp003070865, 95.0, 77.42, 0.14; GCF_001807265.1, s__Corynebacterium sp001807265, 95.0, 77.41, 0.16; GCF_900187295.1, s__Corynebacterium cystitidis, 95.0, 77.41, 0.08; GCF_000372385.1, s__Corynebacterium ciconiae, 95.0, 77.39, 0.11; GCF_900177745.1, s__Corynebacterium pollutisoli, 95.0, 77.39, 0.17; GCF_000747315.1, s__Corynebacterium ureicelerivorans, 95.0, 77.37, 0.14; GCF_900078305.2, s__Corynebacterium bouchesdurhonense, 95.0, 77.36, 0.18; GCF_001875665.1, s__Corynebacterium sp001875665, 95.0, 77.33, 0.1; GCF_002273005.1, s__Corynebacterium hadale, 95.0, 77.27, 0.14; GCF_900103625.1, s__Corynebacterium mycetoides, 95.0, 77.23, 0.15; GCF_900155535.1, s__Corynebacterium urinapleomorphum, 95.0, 77.23, 0.13; GCF_002994655.1, s__Corynebacterium sp002994655, 95.0, 77.23, 0.11; GCF_001412085.1, s__Corynebacterium lowii, 95.0, 77.23, 0.13; GCF_900105305.1, s__Corynebacterium timonense, 95.0, 77.22, 0.14; GCF_000759055.1, s__Corynebacterium tuscaniense, 95.0, 77.22, 0.1; GCA_002339505.1, s__Corynebacterium sp002339505, 95.0, 77.22, 0.17; GCF_001806875.1, s__Corynebacterium sp001806875, 95.0, 77.2, 0.13; GCF_000375525.1, s__Corynebacterium propinquum, 95.0, 77.15, 0.09; GCF_001875725.1, s__Corynebacterium sp001875725, 95.0, 77.15, 0.11; GCF_000159635.1, s__Corynebacterium lipophiloflavum, 95.0, 77.12, 0.14; GCF_000577555.1, s__Corynebacterium jeddahense, 95.0, 77.11, 0.14; GCF_001831515.1, s__Corynebacterium sp001831515, 95.0, 77.11, 0.15; GCF_900156665.1, s__Corynebacterium appendicis, 95.0, 77.09, 0.12; GCF_001412105.1, s__Corynebacterium oculi, 95.0, 77.02, 0.14; GCF_000379425.1, s__Corynebacterium lubricantis, 95.0, 77.01, 0.1; GCF_000175375.1, s__Corynebacterium matruchotii, 95.0, 76.98, 0.06; GCF_900113445.1, s__Corynebacterium spheniscorum, 95.0, 76.93, 0.11; GCF_900156035.1, s__Corynebacterium afermentans, 95.0, 76.91, 0.17; GCF_000373805.1, s__Corynebacterium pilosum, 95.0, 76.88, 0.12; GCF_000372085.1, s__Corynebacterium capitovis, 95.0, 76.84, 0.11; GCF_000375365.1, s__Corynebacterium mastitidis, 95.0, 76.81, 0.18; GCA_001764565.1, s__Corynebacterium concisus, 95.0, 76.8, 0.13; GCF_000318135.1, s__Corynebacterium durum, 95.0, 76.73, 0.08; GCF_000296405.1, s__Corynebacterium otitidis, 95.0, 76.64, 0.13; GCF_900176155.1, s__Corynebacterium glucuronolyticum, 95.0, 76.61, 0.07</t>
  </si>
  <si>
    <t>d__Bacteria;p__Campylobacterota;c__Campylobacteria;o__Campylobacterales;f__Nitratiruptoraceae;g__Nitratiruptor;s__Nitratiruptor sp000010325</t>
  </si>
  <si>
    <t>d__Bacteria;p__Campylobacterota;c__Campylobacteria;o__Campylobacterales;f__Nitratiruptoraceae;g__Nitratiruptor;s__</t>
  </si>
  <si>
    <t>GCF_900176045.1, s__Nitratiruptor tergarcus, 95.0, 79.91, 0.33</t>
  </si>
  <si>
    <t>d__Bacteria;p__Proteobacteria;c__Gammaproteobacteria;o__Enterobacterales;f__Enterobacteriaceae;g__Doolittlea;s__Doolittlea endobia</t>
  </si>
  <si>
    <t>d__Bacteria;p__Actinobacteriota;c__Actinobacteria;o__Actinomycetales;f__Micrococcaceae;g__Arthrobacter_F;s__Arthrobacter_F crystallopoietes</t>
  </si>
  <si>
    <t>d__Bacteria;p__Actinobacteriota;c__Actinobacteria;o__Actinomycetales;f__Micrococcaceae;g__Arthrobacter_F;s__</t>
  </si>
  <si>
    <t>GCF_000328305.2, s__Arthrobacter_F crystallopoietes_A, 95.0, 80.85, 0.59</t>
  </si>
  <si>
    <t>d__Bacteria;p__Firmicutes;c__Bacilli;o__Staphylococcales;f__Staphylococcaceae;g__Staphylococcus;s__Staphylococcus saprophyticus</t>
  </si>
  <si>
    <t>GCF_000010125.1</t>
  </si>
  <si>
    <t>GCF_002614725.1, s__Staphylococcus edaphicus, 95.0, 85.41, 0.81; GCF_000338275.1, s__Staphylococcus xylosus_B, 95.0, 82.26, 0.7; GCF_003043105.1, s__Staphylococcus xylosus_C, 95.0, 82.19, 0.67; GCF_002836835.1, s__Staphylococcus xylosus_A, 95.0, 82.17, 0.7; GCF_900097965.1, s__Staphylococcus saprophyticus_B, 95.0, 82.15, 0.68; GCF_002732165.1, s__Staphylococcus xylosus, 95.0, 82.05, 0.69; GCF_001432245.1, s__Staphylococcus equorum_B, 95.0, 81.69, 0.68; GCF_001431205.1, s__Staphylococcus sp001431205, 95.0, 81.55, 0.62; GCF_001747895.1, s__Staphylococcus equorum_A, 95.0, 81.45, 0.64; GCF_001006765.1, s__Staphylococcus succinus, 95.0, 81.17, 0.59; GCF_002902365.1, s__Staphylococcus cohnii, 95.0, 81.09, 0.59; GCF_002902235.1, s__Staphylococcus cohnii_A, 95.0, 80.73, 0.57; GCF_002902745.1, s__Staphylococcus nepalensis, 95.0, 80.54, 0.58; GCF_000875895.1, s__Staphylococcus gallinarum, 95.0, 80.24, 0.53; GCF_001074355.1, s__Staphylococcus saprophyticus_A, 95.0, 79.9, 0.48; GCF_002902345.1, s__Staphylococcus arlettae, 95.0, 79.89, 0.44; GCF_003019255.1, s__Staphylococcus kloosii, 95.0, 79.78, 0.42; GCF_002442915.1, s__Staphylococcus pasteuri, 95.0, 79.78, 0.38; GCF_003019275.1, s__Staphylococcus muscae, 95.0, 79.4, 0.21; GCF_002901945.1, s__Staphylococcus chromogenes, 95.0, 79.13, 0.21; GCF_001027105.1, s__Staphylococcus aureus, 95.0, 79.02, 0.31; GCF_000236925.1, s__Staphylococcus argenteus, 95.0, 78.99, 0.31; GCF_002101335.1, s__Staphylococcus lutrae, 95.0, 78.99, 0.16; GCF_900186985.1, s__Staphylococcus piscifermentans, 95.0, 78.95, 0.24; GCF_002901845.1, s__Staphylococcus hominis, 95.0, 78.91, 0.35; GCF_001618885.1, s__Staphylococcus condimenti, 95.0, 78.88, 0.27; GCF_003035445.1, s__Staphylococcus devriesei_A, 95.0, 78.88, 0.33; GCF_002901805.1, s__Staphylococcus haemolyticus, 95.0, 78.87, 0.32; GCF_002902565.1, s__Staphylococcus petrasii, 95.0, 78.86, 0.35; GCF_001224225.1, s__Staphylococcus haemolyticus_A, 95.0, 78.85, 0.31; GCF_000298075.1, s__Staphylococcus massiliensis, 95.0, 78.81, 0.22; GCF_000816085.1, s__Staphylococcus hyicus, 95.0, 78.8, 0.19; GCF_002902625.1, s__Staphylococcus devriesei, 95.0, 78.79, 0.32; GCF_002902725.1, s__Staphylococcus caprae, 95.0, 78.72, 0.32; GCF_003041335.1, s__Staphylococcus warneri_A, 95.0, 78.71, 0.36; GCF_002902575.1, s__Staphylococcus petrasii_A, 95.0, 78.7, 0.35; GCF_002902325.1, s__Staphylococcus capitis, 95.0, 78.67, 0.34; GCF_001500315.1, s__Staphylococcus auricularis, 95.0, 78.66, 0.29; GCF_003012915.1, s__Staphylococcus felis, 95.0, 78.59, 0.2; GCF_002902405.1, s__Staphylococcus schweitzeri, 95.0, 78.57, 0.31; GCF_002087975.1, s__Staphylococcus epidermidis, 95.0, 78.54, 0.31; GCF_002902605.1, s__Staphylococcus carnosus, 95.0, 78.54, 0.3; GCF_002902085.1, s__Staphylococcus simiae, 95.0, 78.51, 0.33; GCF_002901765.1, s__Staphylococcus warneri, 95.0, 78.45, 0.36; GCF_002902305.1, s__Staphylococcus argensis, 95.0, 78.43, 0.23; GCA_001792775.2, s__Staphylococcus pseudintermedius, 95.0, 78.41, 0.19; GCF_002902385.1, s__Staphylococcus intermedius, 95.0, 78.41, 0.2; GCF_002902685.1, s__Staphylococcus pettenkoferi, 95.0, 78.41, 0.23; GCF_002994445.1, s__Staphylococcus simulans_B, 95.0, 78.36, 0.22; GCF_003043455.1, s__Staphylococcus simulans_A, 95.0, 78.32, 0.25; GCF_002902285.1, s__Staphylococcus simulans, 95.0, 78.26, 0.24; GCF_000934465.1, s__Staphylococcus microti, 95.0, 78.21, 0.17; GCF_900183575.1, s__Staphylococcus intermedius_A, 95.0, 78.19, 0.2; GCF_002902145.1, s__Staphylococcus rostri, 95.0, 78.18, 0.2; GCF_002901705.1, s__Staphylococcus lugdunensis, 95.0, 78.1, 0.28; GCF_002902785.1, s__Staphylococcus delphini, 95.0, 78.06, 0.17; GCF_002901865.1, s__Staphylococcus agnetis, 95.0, 77.72, 0.21; GCF_002901995.1, s__Staphylococcus schleiferi, 95.0, 77.65, 0.2</t>
  </si>
  <si>
    <t>d__Bacteria;p__Firmicutes_A;c__Clostridia;o__Peptostreptococcales;f__Natronincolaceae;g__Alkaliphilus_A;s__Alkaliphilus_A metalliredigens</t>
  </si>
  <si>
    <t>d__Bacteria;p__Firmicutes_A;c__Clostridia;o__Peptostreptococcales;f__Natronincolaceae;g__;s__</t>
  </si>
  <si>
    <t>d__Bacteria;p__Cyanobacteria;c__Cyanobacteriia;o__Cyanobacteriales;f__Cyanobacteriaceae;g__Geminocystis;s__Geminocystis sp001548095</t>
  </si>
  <si>
    <t>d__Bacteria;p__Cyanobacteria;c__Cyanobacteriia;o__Cyanobacteriales;f__Cyanobacteriaceae;g__Geminocystis;s__</t>
  </si>
  <si>
    <t>GCF_001548115.1, s__Geminocystis sp001548115, 95.0, 80.61, 0.55; GCF_000332235.1, s__Geminocystis herdmanii, 95.0, 80.08, 0.53; GCF_000317675.1, s__Geminocystis aponinum, 95.0, 78.18, 0.34</t>
  </si>
  <si>
    <t>d__Bacteria;p__Proteobacteria;c__Alphaproteobacteria;o__Acetobacterales;f__Acetobacteraceae;g__Acidiphilium;s__Acidiphilium multivorum</t>
  </si>
  <si>
    <t>d__Bacteria;p__Proteobacteria;c__Alphaproteobacteria;o__Acetobacterales;f__Acetobacteraceae;g__Acidiphilium;s__</t>
  </si>
  <si>
    <t>GCA_002255515.1, s__Acidiphilium sp002255515, 95.0, 89.42, 0.77; GCF_000701585.1, s__Acidiphilium angustum, 95.0, 79.34, 0.43; GCA_002279355.1, s__Acidiphilium sp002279355, 95.0, 77.23, 0.24</t>
  </si>
  <si>
    <t>d__Bacteria;p__Bacteroidota;c__Bacteroidia;o__Flavobacteriales;f__Weeksellaceae;g__Chryseobacterium;s__Chryseobacterium balustinum</t>
  </si>
  <si>
    <t>GCF_900168205.1</t>
  </si>
  <si>
    <t>GCF_001677955.1, s__Chryseobacterium sp001677955, 95.0, 91.82, 0.84; GCF_900143185.1, s__Chryseobacterium scophthalmum, 95.0, 90.28, 0.8; GCF_900156145.1, s__Chryseobacterium indoltheticum, 95.0, 89.47, 0.79; GCF_900116415.1, s__Chryseobacterium formosense, 95.0, 83.36, 0.66; GCF_000799515.1, s__Chryseobacterium sp000799515, 95.0, 83.2, 0.7; GCF_001420285.1, s__Chryseobacterium aquaticum, 96.64, 81.89, 0.65; GCF_900114875.1, s__Chryseobacterium limigenitum, 95.0, 81.86, 0.53; GCF_000799255.1, s__Chryseobacterium sp000799255, 95.0, 81.76, 0.65; GCF_000745795.1, s__Chryseobacterium sp000745795, 95.0, 81.71, 0.69; GCF_001507325.1, s__Chryseobacterium greenlandense, 96.64, 81.52, 0.6; GCF_001425355.1, s__Chryseobacterium sp001425355, 95.0, 81.15, 0.54; GCF_001648155.1, s__Chryseobacterium glaciei, 95.0, 81.12, 0.51; GCF_900156685.1, s__Chryseobacterium piscicola, 95.0, 81.12, 0.58; GCF_000799195.1, s__Chryseobacterium sp000799195, 95.0, 80.97, 0.51; GCF_001424145.1, s__Chryseobacterium sp001424145, 95.0, 80.96, 0.55; GCF_001424105.1, s__Chryseobacterium sp001424105, 95.0, 80.83, 0.52; GCF_900100115.1, s__Chryseobacterium soldanellicola, 95.0, 80.78, 0.53; GCF_000799455.1, s__Chryseobacterium sp000799455, 95.0, 80.77, 0.53; GCF_000813825.1, s__Chryseobacterium taiwanense, 95.0, 80.72, 0.55; GCF_001297705.1, s__Chryseobacterium sp001297705, 95.0, 80.62, 0.48; GCF_900129245.1, s__Chryseobacterium arachidis, 95.0, 80.5, 0.48; GCF_900142445.1, s__Chryseobacterium polytrichastri, 95.0, 80.49, 0.47; GCF_001045455.1, s__Chryseobacterium sp001045455, 95.0, 80.42, 0.52; GCA_002455915.1, s__Chryseobacterium sp002455915, 95.0, 80.39, 0.55; GCF_001456155.1, s__Chryseobacterium sp001456155, 95.0, 80.37, 0.51; GCF_000430825.1, s__Chryseobacterium daeguense, 95.0, 80.34, 0.48; GCF_900103755.1, s__Chryseobacterium taihuense, 95.0, 80.27, 0.55; GCF_900111495.1, s__Chryseobacterium wanjuense, 95.0, 80.24, 0.46; GCF_002797535.1, s__Chryseobacterium geocarposphaerae, 95.0, 80.17, 0.53; GCF_900156075.1, s__Chryseobacterium sp900156075, 95.0, 80.01, 0.55; GCF_900156825.1, s__Chryseobacterium gambrini, 95.15, 79.99, 0.44; GCF_002177115.1, s__Chryseobacterium mucoviscidosis, 95.15, 79.86, 0.48; GCF_002899945.2, s__Chryseobacterium viscerum, 95.0, 79.8, 0.41; GCF_900142785.1, s__Chryseobacterium carnipullorum, 95.0, 79.73, 0.37; GCF_002025665.1, s__Chryseobacterium indologenes_F, 95.0, 79.7, 0.38; GCF_000737785.1, s__Chryseobacterium luteum, 95.0, 79.65, 0.38; GCF_000737765.1, s__Chryseobacterium vrystaatense, 95.0, 79.59, 0.38; GCF_002835665.1, s__Chryseobacterium sp002835665, 95.0, 79.56, 0.42; GCF_002754245.1, s__Chryseobacterium sp002754245, 95.0, 79.55, 0.38; GCF_000737715.1, s__Chryseobacterium sp000737715, 95.0, 79.54, 0.37; GCF_900109935.1, s__Chryseobacterium taichungense, 95.0, 79.54, 0.4; GCF_000829375.1, s__Chryseobacterium sp000829375, 95.0, 79.52, 0.38; GCF_000737705.1, s__Chryseobacterium soli, 95.0, 79.5, 0.42; GCA_002434285.1, s__Chryseobacterium sp002434285, 95.0, 79.5, 0.46; GCF_002979455.1, s__Chryseobacterium sp002979455, 95.0, 79.49, 0.38; GCF_000708615.2, s__Chryseobacterium hispalense, 95.0, 79.48, 0.44; GCF_900099685.1, s__Chryseobacterium taeanense, 95.0, 79.47, 0.47; GCF_900078205.2, s__Chryseobacterium sp900078205, 95.0, 79.45, 0.37; GCF_000745535.1, s__Chryseobacterium sp000745535, 95.0, 79.45, 0.4; GCF_002979755.1, s__Chryseobacterium culicis_A, 95.0, 79.44, 0.39; GCF_000333355.1, s__Chryseobacterium sp000333355, 95.0, 79.44, 0.47; GCF_900156735.1, s__Chryseobacterium ureilyticum, 95.0, 79.42, 0.38; GCF_001556235.1, s__Chryseobacterium sp001556235, 95.0, 79.4, 0.41; GCF_900128945.1, s__Chryseobacterium sp900128945, 95.0, 79.4, 0.37; GCF_900156935.1, s__Chryseobacterium sp900156935, 95.0, 79.39, 0.4; GCF_900156575.1, s__Chryseobacterium shigense, 95.0, 79.38, 0.38; GCF_003020585.1, s__Chryseobacterium sp003020585, 95.0, 79.37, 0.39; GCF_000799335.1, s__Chryseobacterium sp000799335, 95.0, 79.36, 0.41; GCF_003201365.1, s__Chryseobacterium sp003201365, 95.0, 79.34, 0.39; GCF_002899895.1, s__Chryseobacterium oncorhynchi, 95.0, 79.34, 0.38; GCF_000744495.1, s__Chryseobacterium sp000744495, 95.0, 79.34, 0.43; GCF_001593385.1, s__Chryseobacterium cucumeris, 95.0, 79.33, 0.39; GCF_003290185.1, s__Chryseobacterium lathyri, 95.0, 79.32, 0.37; GCF_001684975.1, s__Chryseobacterium artocarpi, 95.0, 79.32, 0.39; GCF_900156585.1, s__Chryseobacterium joostei, 95.0, 79.32, 0.36; GCF_900115055.1, s__Chryseobacterium oleae, 95.0, 79.31, 0.36; GCF_003182335.1, s__Chryseobacterium sp003182335, 95.0, 79.3, 0.39; GCF_000799235.1, s__Chryseobacterium sp000799235, 95.0, 79.29, 0.39; GCF_000799375.1, s__Chryseobacterium sp000799375, 95.0, 79.29, 0.4; GCF_001684955.1, s__Chryseobacterium contaminans, 95.0, 79.28, 0.39; GCF_001421435.1, s__Chryseobacterium sp001421435, 95.0, 79.27, 0.37; GCF_900100075.1, s__Chryseobacterium jejuense, 95.0, 79.27, 0.37; GCF_002285635.2, s__Chryseobacterium piperi, 95.0, 79.25, 0.38; GCF_002216065.1, s__Chryseobacterium sp002216065, 95.0, 79.22, 0.37; GCF_001045445.1, s__Chryseobacterium sp001045445, 95.0, 79.2, 0.38; GCF_000143785.1, s__Chryseobacterium gleum, 95.0, 79.19, 0.38; GCF_900176315.1, s__Chryseobacterium sp900176315, 95.0, 79.17, 0.36; GCF_001013295.1, s__Chryseobacterium indologenes_B, 95.0, 79.17, 0.37; GCF_001424585.1, s__Chryseobacterium sp001424585, 95.0, 79.16, 0.42; GCF_000430845.1, s__Chryseobacterium gregarium, 95.0, 79.16, 0.36; GCF_002899875.1, s__Chryseobacterium lactis, 95.0, 79.14, 0.37; GCF_000799325.1, s__Chryseobacterium sp000799325, 95.0, 79.13, 0.38; GCF_900129755.1, s__Chryseobacterium oranimense, 95.0, 79.11, 0.37; GCF_001045465.1, s__Chryseobacterium angstadtii, 95.0, 79.11, 0.38; GCF_900129385.1, s__Chryseobacterium takakiae, 95.0, 79.1, 0.44; GCF_001021975.1, s__Chryseobacterium gallinarum, 95.0, 79.1, 0.35; GCF_002899825.2, s__Chryseobacterium sp002899825, 95.0, 79.02, 0.37; GCF_900169075.1, s__Chryseobacterium sp900169075, 95.0, 79.0, 0.35; GCF_900108365.1, s__Chryseobacterium culicis, 95.0, 78.99, 0.37; GCF_900113975.1, s__Chryseobacterium indologenes, 95.0, 78.91, 0.36; GCF_001684965.1, s__Chryseobacterium arthrosphaerae, 95.0, 78.87, 0.35; GCF_001295265.1, s__Chryseobacterium indologenes_A, 95.0, 78.84, 0.36; GCA_002338325.1, s__Chryseobacterium indologenes_D, 95.0, 78.84, 0.34; GCF_001563495.1, s__Chryseobacterium kwangjuense, 95.0, 78.83, 0.34; GCA_002439165.1, s__Chryseobacterium indologenes_E, 95.0, 78.8, 0.32; GCF_002770595.1, s__Chryseobacterium camelliae, 95.0, 78.22, 0.24</t>
  </si>
  <si>
    <t>d__Bacteria;p__Proteobacteria;c__Gammaproteobacteria;o__Chromatiales;f__Sedimenticolaceae;g__Thiolapillus;s__Thiolapillus brandeum</t>
  </si>
  <si>
    <t>d__Bacteria;p__Actinobacteriota;c__Actinobacteria;o__Streptomycetales;f__Streptomycetaceae;g__Streptomyces;s__Streptomyces sp003173275</t>
  </si>
  <si>
    <t>GCF_002119195.1, s__Streptomyces platensis, 95.0, 92.77, 0.84; GCF_001270575.1, s__Streptomyces decoyicus, 95.0, 90.49, 0.8; GCF_002154415.1, s__Streptomyces angustmyceticus, 95.0, 89.94, 0.8; GCF_900187385.1, s__Streptomyces sp900187385, 95.0, 89.8, 0.78; GCF_000280865.1, s__Streptomyces auratus, 95.0, 89.77, 0.8; GCF_000717345.1, s__Streptomyces lydicus, 95.0, 88.12, 0.77; GCF_000720175.1, s__Streptomyces sp000720175, 95.0, 87.2, 0.69; GCF_001590865.1, s__Streptomyces sp001590865, 95.0, 86.74, 0.68; GCF_001294335.1, s__Streptomyces chattanoogensis, 95.0, 86.6, 0.67; GCF_000805335.1, s__Streptomyces sp000805335, 95.0, 86.47, 0.66; GCF_000720995.1, s__Streptomyces celluloflavus, 95.0, 86.14, 0.63; GCF_000935125.1, s__Streptomyces natalensis, 95.02, 86.1, 0.64; GCF_002082195.1, s__Streptomyces gilvosporeus, 95.02, 86.01, 0.66; GCF_000373585.1, s__Streptomyces sp000373585, 95.0, 85.49, 0.64; GCF_001704275.1, s__Streptomyces noursei, 96.32, 85.42, 0.59; GCF_002803155.1, s__Streptomyces sp002803155, 95.0, 85.36, 0.6; GCF_900142595.1, s__Streptomyces yunnanensis, 96.32, 85.35, 0.6; GCF_001509485.1, s__Streptomyces sp001509485, 95.0, 85.18, 0.68; GCF_000963515.1, s__Streptomyces albulus_B, 95.0, 84.97, 0.59; GCF_000718015.1, s__Streptomyces catenulae, 95.0, 84.07, 0.67; GCF_000715845.1, s__Streptomyces monomycini, 95.0, 83.56, 0.56; GCF_000720725.1, s__Streptomyces rimosus_A, 95.0, 83.54, 0.55; GCF_000717285.1, s__Streptomyces rimosus, 95.0, 83.53, 0.55; GCF_001905005.1, s__Streptomyces sp001905005, 95.0, 83.51, 0.54; GCF_000717745.1, s__Streptomyces violens, 95.03, 83.46, 0.58; GCA_000720305.1, s__Streptomyces sp000720305, 95.0, 83.43, 0.56; GCF_000720485.1, s__Streptomyces ochraceiscleroticus, 95.03, 83.27, 0.57; GCF_000720555.1, s__Streptomyces sclerotialus, 95.0, 83.25, 0.57; GCF_002920575.1, s__Streptomyces sp002920575, 95.0, 83.22, 0.59; GCF_000718305.1, s__Streptomyces niger, 95.0, 83.09, 0.57; GCF_001418495.1, s__Streptomyces pathocidini, 95.0, 82.19, 0.62; GCA_001700545.1, s__Streptomyces minutiscleroticus, 95.0, 81.81, 0.56; GCF_002150845.1, s__Streptomyces alboverticillatus, 95.0, 81.68, 0.57; GCF_002192455.1, s__Streptomyces albireticuli_B, 95.0, 81.66, 0.51; GCF_002939475.1, s__Streptomyces cinnamoneus, 95.0, 81.6, 0.58; GCF_002891295.1, s__Streptomyces eurocidicus, 95.0, 81.59, 0.51; GCF_002286695.1, s__Streptomyces albireticuli, 95.0, 81.55, 0.51; GCA_000715685.1, s__Streptomyces lilacinus, 95.0, 81.5, 0.56; GCF_001445655.1, s__Streptomyces sp001445655, 95.0, 81.5, 0.49; GCF_000384175.1, s__Streptomyces purpureus, 95.0, 81.43, 0.53; GCF_000718635.1, s__Streptomyces varsoviensis, 95.0, 81.4, 0.5; GCF_000719265.1, s__Streptomyces roseoverticillatus, 95.27, 81.4, 0.54; GCF_002846415.1, s__Streptomyces sp002846415, 95.0, 81.39, 0.46; GCF_001653515.1, s__Streptomyces sp001653515, 95.0, 81.33, 0.52; GCF_001417735.1, s__Streptomyces sp001417735, 95.0, 81.31, 0.49; GCF_001704635.1, s__Streptomyces sparsogenes, 95.0, 81.28, 0.48; GCF_001049855.1, s__Streptomyces sp001049855, 95.0, 81.28, 0.47; GCF_001905885.1, s__Streptomyces sp001905885, 95.0, 81.27, 0.52; GCF_003054555.1, s__Streptomyces lunaelactis, 95.0, 81.24, 0.47; GCF_003011965.1, s__Streptomyces nondiastaticum, 95.27, 81.24, 0.51; GCF_001187435.1, s__Streptomyces caatingaensis, 95.0, 81.23, 0.52; GCF_001983975.1, s__Streptomyces autolyticus, 95.0, 81.21, 0.46; GCF_000158915.1, s__Streptomyces himastatinicus, 95.0, 81.18, 0.47; GCF_001279695.1, s__Streptomyces sp001279695, 95.0, 81.12, 0.44; GCF_001419745.1, s__Streptomyces silaceus, 95.0, 81.1, 0.51; GCF_001553455.1, s__Streptomyces hygroscopicus, 95.0, 81.09, 0.49; GCF_900105695.1, s__Streptomyces melanosporofaciens, 96.0, 81.07, 0.48; GCF_002155885.1, s__Streptomyces rhizosphaericus, 95.0, 81.03, 0.41; GCF_000147815.2, s__Streptomyces violaceusniger, 95.45, 81.03, 0.47; GCF_000968685.2, s__Streptomyces antioxidans, 95.0, 81.02, 0.49; GCF_002154275.1, s__Streptomyces castelarensis, 96.0, 81.02, 0.42; GCF_000938975.1, s__Streptomyces iranensis, 95.57, 81.0, 0.49; GCF_000220705.2, s__Streptomyces xinghaiensis, 95.0, 80.99, 0.5; GCF_000342125.1, s__Streptomyces mobaraensis, 95.0, 80.98, 0.52; GCF_001646665.1, s__Streptomyces albulus_A, 95.0, 80.97, 0.52; GCA_000418455.1, s__Streptomyces rapamycinicus, 95.57, 80.96, 0.49; GCF_003097515.1, s__Streptomyces sp003097515, 95.0, 80.96, 0.5; GCF_000716335.1, s__Streptomyces sp000716335, 95.0, 80.94, 0.51; GCF_000719865.1, s__Streptomyces albus_E, 95.0, 80.92, 0.51; GCF_002777535.1, s__Streptomyces peucetius, 95.0, 80.91, 0.48; GCF_002224125.1, s__Streptomyces sp002224125, 95.0, 80.9, 0.47; GCF_002154605.1, s__Streptomyces milbemycinicus, 95.0, 80.9, 0.4; GCF_003121295.1, s__Streptomyces orinoci, 95.0, 80.89, 0.49; GCF_900091955.1, s__Streptomyces sp900091955, 95.0, 80.89, 0.44; GCF_000377145.1, s__Streptomyces sp000377145, 95.0, 80.88, 0.57; GCF_900103455.1, s__Streptomyces wuyuanensis, 95.0, 80.87, 0.49; GCF_002573955.1, s__Streptomyces sp002573955, 95.0, 80.86, 0.52; GCF_001278075.1, s__Streptomyces pristinaespiralis, 95.0, 80.85, 0.46; GCF_000718095.1, s__Streptomyces scopuliridis, 95.0, 80.82, 0.49; GCF_001642995.1, s__Streptomyces jeddahensis, 95.0, 80.79, 0.46; GCF_000009765.2, s__Streptomyces avermitilis, 95.0, 80.74, 0.45; GCF_000719105.1, s__Streptomyces sclerotialus_B, 95.0, 80.73, 0.51; GCF_002803065.1, s__Streptomyces sp002803065, 95.0, 80.68, 0.43; GCF_000719335.1, s__Streptomyces sp000719335, 95.0, 80.66, 0.49; GCF_000719955.1, s__Streptomyces albidoflavus, 95.0, 80.59, 0.53; GCF_001700515.1, s__Streptomyces lushanensis, 95.0, 80.58, 0.49; GCF_000827005.1, s__Streptomyces albus_F, 95.0, 80.55, 0.49; GCF_900100315.1, s__Streptomyces indicus, 95.0, 80.54, 0.47; GCF_000981895.1, s__Streptomyces odonnellii, 95.0, 80.53, 0.46; GCA_000721375.1, s__Streptomyces sp000721375, 95.0, 80.5, 0.44; GCF_002802945.1, s__Streptomyces sp002802945, 95.0, 80.41, 0.51; GCF_000373565.1, s__Streptomyces sp000373565, 95.0, 80.41, 0.45; GCF_002920635.1, s__Streptomyces sp002920635, 95.0, 80.4, 0.45; GCF_000719775.1, s__Streptomyces sp000719775, 95.0, 80.39, 0.46; GCF_000716805.1, s__Streptomyces yerevanensis, 95.0, 80.31, 0.39; GCF_000297155.2, s__Streptomyces tsukubensis_A, 95.0, 80.27, 0.46; GCF_000148465.1, s__Streptomyces clavuligerus, 95.0, 80.22, 0.41; GCF_001905345.1, s__Streptomyces uncialis, 95.0, 80.02, 0.41; GCF_002007125.1, s__Streptomyces tsukubensis_B, 95.0, 79.88, 0.41</t>
  </si>
  <si>
    <t>d__Bacteria;p__Proteobacteria;c__Gammaproteobacteria;o__Enterobacterales;f__Enterobacteriaceae;g__Citrobacter_B;s__Citrobacter_B koseri</t>
  </si>
  <si>
    <t>GCA_900446925.1</t>
  </si>
  <si>
    <t>d__Bacteria;p__Firmicutes_I;c__Bacilli_A;o__Paenibacillales;f__Paenibacillaceae;g__Paenibacillus_C;s__Paenibacillus_C sp002741035</t>
  </si>
  <si>
    <t>d__Bacteria;p__Firmicutes_I;c__Bacilli_A;o__Paenibacillales;f__Paenibacillaceae;g__Paenibacillus_C;s__</t>
  </si>
  <si>
    <t>GCF_000971975.1, s__Paenibacillus_C algorifonticola, 95.0, 91.06, 0.79; GCF_000023585.1, s__Paenibacillus_C sp000023585, 95.0, 78.65, 0.15; GCF_002884445.1, s__Paenibacillus_C castaneae, 95.0, 78.25, 0.14; GCF_001428245.1, s__Paenibacillus_C sp001428245, 95.0, 78.11, 0.17; GCF_001682865.1, s__Paenibacillus_C sp001682865, 95.0, 78.04, 0.16; GCF_000513275.1, s__Paenibacillus_C gorillae, 95.0, 78.0, 0.18; GCF_003217535.1, s__Paenibacillus_C sp003217535, 95.0, 77.94, 0.16; GCF_900112695.1, s__Paenibacillus_C catalpae, 95.0, 77.87, 0.15; GCF_001956295.1, s__Paenibacillus_C sp001956295, 95.0, 77.8, 0.13; GCF_001956095.1, s__Paenibacillus_C sp001956095, 95.0, 77.76, 0.14; GCF_001280845.1, s__Paenibacillus_C sp001280845, 95.0, 77.76, 0.13; GCF_000422465.1, s__Paenibacillus_C harenae, 95.0, 77.57, 0.15; GCF_001675045.1, s__Paenibacillus_C oryzae, 95.0, 77.13, 0.14; GCF_003112455.1, s__Paenibacillus_C agaridevorans, 95.0, 77.1, 0.09</t>
  </si>
  <si>
    <t>d__Bacteria;p__Proteobacteria;c__Gammaproteobacteria;o__Xanthomonadales;f__Xanthomonadaceae;g__Xanthomonas_A;s__Xanthomonas_A albilineans</t>
  </si>
  <si>
    <t>GCF_002939705.1</t>
  </si>
  <si>
    <t>d__Bacteria;p__Proteobacteria;c__Gammaproteobacteria;o__Xanthomonadales;f__Xanthomonadaceae;g__Xanthomonas_A;s__</t>
  </si>
  <si>
    <t>GCF_000963005.1, s__Xanthomonas_A sp000963005, 95.0, 90.48, 0.89; GCF_000815185.1, s__Xanthomonas_A sacchari_A, 95.0, 84.5, 0.7; GCF_001043115.1, s__Xanthomonas_A sp001043115, 95.0, 84.37, 0.7; GCF_002940085.1, s__Xanthomonas_A sacchari, 95.0, 84.36, 0.7; GCF_002939895.1, s__Xanthomonas_A hyacinthi, 95.0, 83.72, 0.67; GCF_000331775.1, s__Xanthomonas_A translucens, 95.0, 83.59, 0.61; GCA_002940605.1, s__Xanthomonas_A theicola, 95.0, 83.5, 0.61</t>
  </si>
  <si>
    <t>d__Bacteria;p__Firmicutes;c__Bacilli;o__Lactobacillales;f__Vagococcaceae;g__Vagococcus;s__Vagococcus penaei</t>
  </si>
  <si>
    <t>d__Bacteria;p__Firmicutes;c__Bacilli;o__Lactobacillales;f__Vagococcaceae;g__Vagococcus;s__</t>
  </si>
  <si>
    <t>GCF_001870205.1, s__Vagococcus teuberi, 95.6, 79.35, 0.21; GCF_002026305.1, s__Vagococcus martis, 95.6, 79.12, 0.2; GCF_002140795.1, s__Vagococcus sp002140795, 95.0, 78.32, 0.25; GCF_900163795.1, s__Vagococcus fluvialis, 95.0, 78.09, 0.25</t>
  </si>
  <si>
    <t>d__Bacteria;p__Firmicutes_A;c__Clostridia;o__Clostridiales;f__Clostridiaceae;g__Clostridium;s__Clostridium taeniosporum</t>
  </si>
  <si>
    <t>GCF_000020165.1, s__Clostridium botulinum_B, 95.0, 86.46, 0.75; GCF_000827935.1, s__Clostridium botulinum_A, 95.0, 86.2, 0.74; GCF_900112485.1, s__Clostridium uliginosum, 95.0, 80.69, 0.52; GCF_000473995.1, s__Clostridium saccharobutylicum, 95.0, 79.56, 0.42; GCA_003129525.1, s__Clostridium beijerinckii_D, 95.0, 79.06, 0.36; GCF_000230835.1, s__Clostridium sp000230835, 95.0, 78.64, 0.36; GCF_001458595.1, s__Clostridium neonatale, 95.0, 78.58, 0.37; GCF_900447045.1, s__Clostridium paraputrificum, 95.0, 78.58, 0.24; GCF_000340885.1, s__Clostridium saccharoperbutylacetonicum, 95.0, 78.52, 0.37; GCF_002006345.1, s__Clostridium puniceum, 95.0, 78.52, 0.36; GCF_002327185.1, s__Clostridium chauvoei, 95.0, 78.46, 0.32; GCF_002006445.1, s__Clostridium beijerinckii, 95.0, 78.45, 0.35; GCF_000409755.1, s__Clostridium butyricum, 95.0, 78.39, 0.33; GCF_000621745.1, s__Clostridium beijerinckii_A, 95.0, 78.39, 0.33; GCF_000789395.1, s__Clostridium baratii, 95.0, 78.37, 0.25; GCF_002029255.1, s__Clostridium chromiireducens, 95.0, 78.24, 0.32; GCF_900092375.1, s__Clostridium septicum, 95.0, 77.96, 0.29; GCF_002760435.1, s__Clostridium sp002760435, 95.0, 77.92, 0.34; GCF_900086595.1, s__Clostridium nigeriense, 95.0, 77.88, 0.25; GCA_003539755.1, s__Clostridium sp003539755, 95.0, 77.83, 0.29; GCF_002050515.1, s__Clostridium thermobutyricum, 95.0, 77.73, 0.3; GCF_000498355.1, s__Clostridium sp000498355, 95.0, 77.6, 0.3; GCA_001916075.1, s__Clostridium sp001916075, 95.0, 77.52, 0.25; GCF_002995745.1, s__Clostridium vincentii, 95.0, 77.51, 0.19; GCF_000753455.2, s__Clostridium sp000753455, 95.0, 77.5, 0.22; GCA_900317445.1, s__Clostridium sp900317445, 95.0, 77.41, 0.28; GCF_900217175.1, s__Clostridium tertium, 95.0, 77.39, 0.27; GCF_001405015.1, s__Clostridium disporicum, 95.0, 77.37, 0.22; GCF_000401215.1, s__Clostridium sartagoforme, 95.0, 77.37, 0.24; GCF_900116755.1, s__Clostridium sp900116755, 95.0, 77.29, 0.23; GCF_000320405.1, s__Clostridium celatum, 95.0, 77.28, 0.22; GCF_000577815.1, s__Clostridium saudiense, 95.0, 77.24, 0.24; GCF_900104115.1, s__Clostridium gasigenes, 95.0, 77.23, 0.25; GCA_000435835.1, s__Clostridium sp000435835, 95.0, 76.72, 0.22</t>
  </si>
  <si>
    <t>d__Bacteria;p__Proteobacteria;c__Alphaproteobacteria;o__Caulobacterales;f__Caulobacteraceae;g__Brevundimonas;s__Brevundimonas sp001310255</t>
  </si>
  <si>
    <t>d__Bacteria;p__Proteobacteria;c__Alphaproteobacteria;o__Caulobacterales;f__Caulobacteraceae;g__Brevundimonas;s__</t>
  </si>
  <si>
    <t>GCA_001796045.1, s__Brevundimonas sp001796045, 95.0, 89.44, 0.83; GCF_000155575.1, s__Brevundimonas sp000155575, 95.0, 88.2, 0.75; GCF_001592205.1, s__Brevundimonas vesicularis, 95.0, 86.31, 0.76; GCA_002434505.1, s__Brevundimonas sp002434505, 95.0, 86.27, 0.72; GCA_900445985.1, s__Brevundimonas vesicularis_A, 95.0, 86.06, 0.72; GCF_002157625.1, s__Brevundimonas sp002157625, 95.0, 86.0, 0.73; GCA_003248965.1, s__Brevundimonas sp003248965, 95.0, 85.98, 0.72; GCA_002484265.1, s__Brevundimonas sp002484265, 95.0, 85.73, 0.72; GCF_000335735.1, s__Brevundimonas sp000335735, 95.0, 85.7, 0.76; GCA_003248455.1, s__Brevundimonas sp003248455, 95.0, 85.52, 0.74; GCF_000813765.1, s__Brevundimonas nasdae, 95.0, 85.49, 0.7; GCA_002479325.1, s__Brevundimonas sp002479325, 95.0, 85.23, 0.77; GCA_003248925.1, s__Brevundimonas sp003248925, 95.0, 84.55, 0.78; GCA_002479495.1, s__Brevundimonas sp002479495, 95.0, 82.38, 0.62; GCA_002430835.1, s__Brevundimonas sp002430835, 95.0, 82.37, 0.61; GCF_000204035.1, s__Brevundimonas diminuta, 95.0, 82.31, 0.58; GCF_000318405.1, s__Brevundimonas diminuta_B, 95.0, 82.25, 0.6; GCF_002979535.1, s__Brevundimonas sp002979535, 95.0, 82.23, 0.59; GCA_002386585.1, s__Brevundimonas sp002386585, 95.0, 82.21, 0.62; GCA_002387245.1, s__Brevundimonas sp002387245, 95.0, 82.11, 0.6; GCF_000635915.2, s__Brevundimonas naejangsanensis_A, 95.0, 82.05, 0.63; GCF_900163625.1, s__Brevundimonas diminuta_A, 95.0, 81.95, 0.61; GCF_000421705.1, s__Brevundimonas naejangsanensis, 95.0, 81.94, 0.58; GCF_001427825.1, s__Brevundimonas sp001427825, 95.0, 81.79, 0.65; GCF_001424025.1, s__Brevundimonas sp001424025, 95.0, 81.78, 0.6; GCA_002483305.1, s__Brevundimonas sp002483305, 95.0, 81.7, 0.62; GCA_002292165.1, s__Brevundimonas sp002292165, 95.0, 81.63, 0.54; GCF_001425945.1, s__Brevundimonas sp001425945, 95.0, 81.61, 0.55; GCF_002002865.1, s__Brevundimonas sp002002865, 95.0, 81.6, 0.55; GCF_000144605.1, s__Brevundimonas subvibrioides, 95.0, 81.44, 0.53; GCA_002280785.1, s__Brevundimonas subvibrioides_B, 95.0, 81.4, 0.55; GCF_900116065.1, s__Brevundimonas viscosa, 95.0, 81.26, 0.58; GCA_002280475.1, s__Brevundimonas subvibrioides_C, 95.0, 81.12, 0.58; GCA_001794825.1, s__Brevundimonas sp001794825, 95.0, 81.05, 0.61; GCF_001295975.1, s__Brevundimonas sp001295975, 95.0, 80.93, 0.55; GCA_002343425.1, s__Brevundimonas sp002343425, 95.0, 80.8, 0.55; GCF_000701445.1, s__Brevundimonas bacteroides, 95.0, 80.7, 0.55; GCF_000466985.1, s__Brevundimonas abyssalis, 95.0, 80.48, 0.56; GCA_002341585.1, s__Brevundimonas sp002341585, 95.0, 80.41, 0.59; GCA_002483865.1, s__Brevundimonas sp002483865, 95.0, 79.94, 0.53; GCA_002432125.1, s__Brevundimonas sp002432125, 95.0, 79.63, 0.44; GCA_003241825.1, s__Brevundimonas sp003241825, 95.0, 79.44, 0.45; GCF_000428765.1, s__Brevundimonas aveniformis, 95.0, 79.21, 0.39; GCA_002419815.1, s__Brevundimonas sp002419815, 95.0, 79.2, 0.42; GCA_002426005.1, s__Brevundimonas sp002426005, 95.0, 78.54, 0.41</t>
  </si>
  <si>
    <t>d__Bacteria;p__Bacteroidota;c__Bacteroidia;o__Bacteroidales;f__Salinivirgaceae;g__Salinivirga;s__Salinivirga cyanobacteriivorans</t>
  </si>
  <si>
    <t>d__Bacteria;p__Bacteroidota;c__Bacteroidia;o__Bacteroidales;f__Salinivirgaceae;g__Salinivirga;s__</t>
  </si>
  <si>
    <t>GCA_002869335.1, s__Salinivirga sp002869335, 95.0, 77.16, 0.14</t>
  </si>
  <si>
    <t>d__Bacteria;p__Firmicutes;c__Bacilli;o__Mycoplasmatales;f__Metamycoplasmataceae;g__Metamycoplasma;s__Metamycoplasma canadense</t>
  </si>
  <si>
    <t>d__Bacteria;p__Firmicutes;c__Bacilli;o__Mycoplasmatales;f__Metamycoplasmataceae;g__Metamycoplasma;s__</t>
  </si>
  <si>
    <t>GCF_001547975.1, s__Metamycoplasma arginini, 95.0, 81.11, 0.6; GCF_003208575.1, s__Metamycoplasma alkalescens, 95.0, 79.63, 0.5; GCF_003253435.1, s__Metamycoplasma auris, 95.0, 79.26, 0.43; GCF_000367765.1, s__Metamycoplasma auris_A, 95.0, 79.23, 0.42; GCF_000085865.1, s__Metamycoplasma hominis, 95.0, 78.53, 0.31; GCF_000620005.1, s__Metamycoplasma spumans, 95.0, 78.45, 0.32; GCF_000702745.1, s__Metamycoplasma cloacale, 95.0, 78.31, 0.27; GCF_000702805.1, s__Metamycoplasma anseris, 95.0, 78.31, 0.31; GCF_000420105.1, s__Metamycoplasma orale, 95.0, 78.07, 0.25; GCF_000485555.1, s__Metamycoplasma salivarium, 95.0, 77.73, 0.29</t>
  </si>
  <si>
    <t>d__Bacteria;p__Actinobacteriota;c__Actinobacteria;o__Actinomycetales;f__Cellulomonadaceae;g__Sanguibacter;s__Sanguibacter keddieii</t>
  </si>
  <si>
    <t>d__Bacteria;p__Actinobacteriota;c__Actinobacteria;o__Actinomycetales;f__Cellulomonadaceae;g__Sanguibacter;s__</t>
  </si>
  <si>
    <t>GCF_001425965.1, s__Sanguibacter sp001425965, 95.0, 86.67, 0.81; GCF_001552735.1, s__Sanguibacter suarezii, 95.0, 81.75, 0.59; GCF_900096585.1, s__Sanguibacter gelidistatuariae, 95.0, 81.59, 0.54; GCF_002564005.1, s__Sanguibacter antarcticus, 95.0, 80.65, 0.5</t>
  </si>
  <si>
    <t>d__Bacteria;p__Proteobacteria;c__Gammaproteobacteria;o__Burkholderiales;f__Rhodocyclaceae;g__Azoarcus_B;s__Azoarcus_B olearius</t>
  </si>
  <si>
    <t>d__Bacteria;p__Proteobacteria;c__Gammaproteobacteria;o__Burkholderiales;f__Rhodocyclaceae;g__;s__</t>
  </si>
  <si>
    <t>d__Bacteria;p__Bacteroidota;c__Bacteroidia;o__Cytophagales;f__Hymenobacteraceae;g__Pontibacter;s__Pontibacter actiniarum</t>
  </si>
  <si>
    <t>GCF_000472485.1</t>
  </si>
  <si>
    <t>d__Bacteria;p__Bacteroidota;c__Bacteroidia;o__Cytophagales;f__Hymenobacteraceae;g__Pontibacter;s__</t>
  </si>
  <si>
    <t>GCF_001907195.1, s__Pontibacter sp001907195, 95.0, 81.04, 0.56; GCF_003054055.1, s__Pontibacter mucosus, 95.0, 80.57, 0.52; GCF_001611675.1, s__Pontibacter akesuensis, 95.0, 80.22, 0.5; GCF_900113285.1, s__Pontibacter chinhatensis, 95.0, 80.18, 0.51; GCF_000973725.1, s__Pontibacter korlensis, 95.0, 79.73, 0.41; GCF_900188175.1, s__Pontibacter ummariensis, 95.0, 79.31, 0.37; GCA_003096355.1, s__Pontibacter virosus, 95.0, 78.85, 0.29; GCF_000373265.1, s__Pontibacter roseus, 95.0, 78.54, 0.37; GCF_900156345.1, s__Pontibacter indicus, 95.0, 78.44, 0.35; GCA_003284895.1, s__Pontibacter sp003284895, 95.0, 78.43, 0.28; GCF_002846395.1, s__Pontibacter ramchanderi, 95.0, 78.38, 0.33; GCF_900156415.1, s__Pontibacter lucknowensis, 95.0, 78.03, 0.32</t>
  </si>
  <si>
    <t>d__Bacteria;p__Bacteroidota;c__Bacteroidia;o__Cytophagales;f__Hymenobacteraceae;g__Hymenobacter;s__Hymenobacter swuensis</t>
  </si>
  <si>
    <t>GCF_000737515.1, s__Hymenobacter sp000737515, 95.0, 83.57, 0.63; GCF_900142395.1, s__Hymenobacter psychrotolerans, 95.0, 81.68, 0.59; GCF_000382225.1, s__Hymenobacter aerophilus, 95.0, 81.53, 0.68; GCF_900111515.1, s__Hymenobacter actinosclerus, 95.0, 81.51, 0.64; GCF_002204745.1, s__Hymenobacter sp002204745, 95.0, 81.23, 0.63; GCF_900107135.1, s__Hymenobacter psychrophilus, 95.0, 81.07, 0.59; GCF_003231285.1, s__Hymenobacter sp003231285, 95.0, 80.9, 0.57; GCF_900141805.1, s__Hymenobacter daecheongensis, 95.0, 80.55, 0.57; GCF_900187375.1, s__Hymenobacter gelipurpurascens, 95.0, 80.53, 0.54; GCF_002797555.1, s__Hymenobacter chitinivorans, 95.0, 80.42, 0.54; GCF_000801315.1, s__Hymenobacter sp000801315, 95.0, 80.15, 0.5; GCF_001280305.1, s__Hymenobacter sp001280305, 95.0, 80.15, 0.54; GCF_000420705.1, s__Hymenobacter norwichensis, 95.0, 79.75, 0.48; GCF_900188255.1, s__Hymenobacter mucosus, 95.0, 79.48, 0.43; GCF_001507645.1, s__Hymenobacter sedentarius, 95.0, 79.22, 0.4; GCF_001816145.1, s__Hymenobacter lapidarius, 95.0, 79.2, 0.4; GCF_000715495.1, s__Hymenobacter sp000715495, 95.0, 79.08, 0.39; GCF_001816165.1, s__Hymenobacter glacialis, 95.0, 79.02, 0.43; GCF_001562275.1, s__Hymenobacter sp001562275, 95.0, 78.91, 0.38; GCF_001816125.1, s__Hymenobacter coccineus, 95.0, 78.76, 0.38; GCF_900115775.1, s__Hymenobacter arizonensis, 95.0, 78.72, 0.37; GCF_900176135.1, s__Hymenobacter roseosalivarius, 95.0, 78.59, 0.35; GCF_003149515.1, s__Hymenobacter nivis, 95.0, 78.49, 0.36; GCF_000972495.1, s__Hymenobacter terrenus, 95.0, 78.26, 0.28; GCF_001596155.1, s__Hymenobacter sp001596155, 95.0, 78.2, 0.32; GCF_002154225.1, s__Hymenobacter sp002154225, 95.0, 78.04, 0.28</t>
  </si>
  <si>
    <t>d__Bacteria;p__Firmicutes_A;c__Clostridia;o__Acetivibrionales;f__Acetivibrionaceae;g__Ruminiclostridium_F;s__Ruminiclostridium_F thermosuccinogenes</t>
  </si>
  <si>
    <t>d__Bacteria;p__Firmicutes_A;c__Clostridia;o__Acetivibrionales;f__Acetivibrionaceae;g__;s__</t>
  </si>
  <si>
    <t>d__Bacteria;p__Proteobacteria;c__Gammaproteobacteria;o__Burkholderiales;f__Burkholderiaceae;g__Kinetoplastibacterium;s__Kinetoplastibacterium desouzaii</t>
  </si>
  <si>
    <t>d__Bacteria;p__Proteobacteria;c__Gammaproteobacteria;o__Burkholderiales;f__Burkholderiaceae;g__Kinetoplastibacterium;s__</t>
  </si>
  <si>
    <t>GCF_000340865.1, s__Kinetoplastibacterium oncopeltii, 95.0, 78.76, 0.24; GCF_000319225.1, s__Kinetoplastibacterium crithidii, 95.0, 78.64, 0.53; GCF_000319245.1, s__Kinetoplastibacterium blastocrithidii, 95.0, 78.5, 0.26; GCF_000340905.1, s__Kinetoplastibacterium galatii, 95.0, 78.17, 0.23</t>
  </si>
  <si>
    <t>d__Bacteria;p__Bacteroidota;c__Bacteroidia;o__Flavobacteriales;f__Flavobacteriaceae;g__Capnocytophaga;s__Capnocytophaga haemolytica</t>
  </si>
  <si>
    <t>GCF_001553545.1</t>
  </si>
  <si>
    <t>d__Bacteria;p__Bacteroidota;c__Bacteroidia;o__Flavobacteriales;f__Flavobacteriaceae;g__Capnocytophaga;s__</t>
  </si>
  <si>
    <t>GCF_000023285.1, s__Capnocytophaga ochracea, 95.0, 80.32, 0.17; GCF_000192225.1, s__Capnocytophaga sp000192225, 95.0, 79.26, 0.06; GCF_002209445.1, s__Capnocytophaga sp002209445, 95.0, 79.17, 0.18; GCF_000174755.1, s__Capnocytophaga gingivalis, 95.0, 79.11, 0.07; GCF_002999135.1, s__Capnocytophaga sp002999135, 95.0, 79.07, 0.13; GCF_000411115.1, s__Capnocytophaga granulosa, 95.0, 78.71, 0.06; GCF_002302635.1, s__Capnocytophaga stomatis, 95.0, 78.71, 0.07; GCF_900446695.1, s__Capnocytophaga sputigena, 95.0, 78.69, 0.17; GCF_003054025.1, s__Capnocytophaga leadbetteri, 95.0, 77.93, 0.15; GCF_000318275.2, s__Capnocytophaga sp000318275, 95.0, 77.69, 0.13; GCF_000379185.1, s__Capnocytophaga cynodegmi, 95.0, 77.22, 0.06</t>
  </si>
  <si>
    <t>d__Bacteria;p__Proteobacteria;c__Gammaproteobacteria;o__Enterobacterales;f__Enterobacteriaceae;g__Kosakonia;s__Kosakonia radicincitans</t>
  </si>
  <si>
    <t>GCF_001658025.1, s__Kosakonia oryzae, 95.7, 95.7, 0.94; GCF_900094795.1, s__Kosakonia oryziphila, 95.0, 93.22, 0.87; GCF_900116535.1, s__Kosakonia arachidis, 95.0, 92.89, 0.86; GCF_000410515.1, s__Kosakonia sp000410515, 95.0, 85.17, 0.78; GCF_000300455.3, s__Kosakonia sacchari, 95.0, 85.14, 0.79; GCF_900184035.1, s__Kosakonia pseudosacchari, 95.0, 85.0, 0.78; GCF_900094925.1, s__Kosakonia oryzendophytica, 95.0, 84.15, 0.78; GCA_002886105.1, s__Kosakonia sp002886105, 95.0, 84.11, 0.76; GCF_000814905.1, s__Kosakonia sp000814905, 95.0, 84.03, 0.76; GCF_001975225.1, s__Kosakonia cowanii, 95.0, 83.79, 0.73</t>
  </si>
  <si>
    <t>d__Bacteria;p__Actinobacteriota;c__Actinobacteria;o__Mycobacteriales;f__Mycobacteriaceae;g__Corynebacterium;s__Corynebacterium urealyticum</t>
  </si>
  <si>
    <t>GCF_000069945.1</t>
  </si>
  <si>
    <t>GCF_001815985.1, s__Corynebacterium sp001815985, 95.0, 94.08, 0.96; GCF_000738175.1, s__Corynebacterium jeikeium_C, 95.0, 80.81, 0.41; GCF_000163435.1, s__Corynebacterium jeikeium, 95.0, 80.58, 0.39; GCF_001586215.1, s__Corynebacterium simulans, 95.0, 80.0, 0.18; GCF_000156615.2, s__Corynebacterium pseudogenitalium, 96.4, 79.96, 0.17; GCF_001807485.1, s__Corynebacterium sp001807485, 95.0, 79.79, 0.43; GCF_000177535.2, s__Corynebacterium resistens, 95.0, 79.77, 0.19; GCF_002154655.1, s__Corynebacterium kefirresidentii, 95.0, 79.62, 0.12; GCF_000738265.1, s__Corynebacterium jeikeium_A, 95.0, 79.52, 0.38; GCF_900232865.1, s__Corynebacterium sp900232865, 95.0, 79.21, 0.27; GCF_000179395.2, s__Corynebacterium variabile, 95.0, 79.12, 0.32; GCF_000755185.1, s__Corynebacterium sp000755185, 95.0, 79.0, 0.16; GCF_000525655.1, s__Corynebacterium falsenii, 95.0, 78.95, 0.35; GCF_001643015.1, s__Corynebacterium crudilactis, 95.0, 78.95, 0.08; GCF_001941485.1, s__Corynebacterium frankenforstense, 95.0, 78.89, 0.3; GCF_000590555.1, s__Corynebacterium argentoratense, 95.0, 78.84, 0.14; GCF_000418365.1, s__Corynebacterium terpenotabidum, 95.0, 78.81, 0.29; GCF_001457455.1, s__Corynebacterium diphtheriae, 95.0, 78.79, 0.09; GCF_001054945.1, s__Corynebacterium falsenii_A, 95.0, 78.76, 0.24; GCF_900155535.1, s__Corynebacterium urinapleomorphum, 95.0, 78.74, 0.2; GCF_000819445.1, s__Corynebacterium humireducens, 95.0, 78.74, 0.31; GCF_000550805.1, s__Corynebacterium vitaeruminis, 95.0, 78.72, 0.27; GCF_001941425.1, s__Corynebacterium ammoniagenes, 95.0, 78.7, 0.08; GCF_001941345.1, s__Corynebacterium stationis, 95.0, 78.66, 0.1; GCF_000427865.1, s__Corynebacterium sputi, 95.0, 78.65, 0.15; GCF_000143825.1, s__Corynebacterium genitalium, 95.0, 78.64, 0.19; GCF_000758965.1, s__Corynebacterium freneyi, 95.0, 78.63, 0.27; GCF_900177745.1, s__Corynebacterium pollutisoli, 95.0, 78.63, 0.28; GCF_000213935.1, s__Corynebacterium nuruki, 95.0, 78.62, 0.32; GCF_002861385.1, s__Corynebacterium aurimucosum_C, 95.0, 78.6, 0.19; GCF_000183325.1, s__Corynebacterium bovis, 95.0, 78.56, 0.33; GCF_000420605.1, s__Corynebacterium massiliense, 95.0, 78.54, 0.21; GCF_000411375.1, s__Corynebacterium pyruviciproducens, 95.0, 78.53, 0.14; GCF_002994655.1, s__Corynebacterium sp002994655, 95.0, 78.5, 0.21; GCF_001942345.1, s__Corynebacterium sp001942345, 95.0, 78.48, 0.24; GCF_001941445.1, s__Corynebacterium aquilae, 95.0, 78.47, 0.19; GCF_000767255.1, s__Corynebacterium auriscanis, 95.0, 78.47, 0.17; GCF_000341345.1, s__Corynebacterium halotolerans, 95.0, 78.46, 0.32; GCF_000442645.1, s__Corynebacterium maris, 95.0, 78.44, 0.25; GCF_000835165.1, s__Corynebacterium marinum, 95.0, 78.43, 0.27; GCF_001059565.1, s__Corynebacterium aurimucosum_E, 95.0, 78.4, 0.15; GCF_000023145.1, s__Corynebacterium kroppenstedtii, 95.0, 78.39, 0.07; GCF_000626675.1, s__Corynebacterium glyciniphilum, 95.0, 78.39, 0.22; GCF_000173655.1, s__Corynebacterium amycolatum, 95.0, 78.38, 0.14; GCF_000759055.1, s__Corynebacterium tuscaniense, 95.0, 78.35, 0.12; GCF_001054325.1, s__Corynebacterium vitaeruminis_A, 95.0, 78.35, 0.16; GCF_900187135.1, s__Corynebacterium ulcerans, 95.0, 78.35, 0.07; GCF_001056295.1, s__Corynebacterium halotolerans_A, 95.0, 78.34, 0.28; GCF_001021045.1, s__Corynebacterium testudinoris, 95.0, 78.32, 0.18; GCF_001274895.1, s__Corynebacterium lactis, 95.0, 78.3, 0.18; GCF_001815935.1, s__Corynebacterium sp001815935, 95.0, 78.28, 0.25; GCF_001552415.1, s__Corynebacterium xerosis, 95.0, 78.27, 0.29; GCF_000159135.1, s__Corynebacterium striatum, 95.0, 78.26, 0.15; GCF_000980815.1, s__Corynebacterium camporealensis, 95.0, 78.26, 0.19; GCF_900092335.1, s__Corynebacterium phoceense, 95.0, 78.25, 0.19; GCF_002563965.1, s__Corynebacterium renale, 95.0, 78.24, 0.12; GCF_000011305.1, s__Corynebacterium efficiens, 95.0, 78.23, 0.24; GCA_002363255.1, s__Corynebacterium sp002363255, 95.0, 78.22, 0.25; GCF_002355155.1, s__Corynebacterium glutamicum_A, 95.0, 78.17, 0.08; GCF_900049755.1, s__Corynebacterium provencense, 95.0, 78.16, 0.21; GCF_001552955.1, s__Corynebacterium kroppenstedtii_A, 95.0, 78.13, 0.08; GCA_003285565.1, s__Corynebacterium heidelbergense, 95.0, 78.1, 0.29; GCF_900187295.1, s__Corynebacterium cystitidis, 95.0, 78.09, 0.08; GCF_000344785.1, s__Corynebacterium callunae, 95.0, 78.08, 0.09; GCF_001941465.1, s__Corynebacterium flavescens, 95.0, 78.07, 0.12; GCF_000767055.1, s__Corynebacterium doosanense, 95.0, 78.02, 0.24; GCF_000805675.1, s__Corynebacterium minutissimum, 95.0, 78.0, 0.16; GCF_001277995.1, s__Corynebacterium deserti, 95.0, 77.96, 0.11; GCF_003065405.1, s__Corynebacterium sp003065405, 95.0, 77.9, 0.22; GCF_000478175.1, s__Corynebacterium sp000478175, 95.0, 77.9, 0.16; GCF_000375525.1, s__Corynebacterium propinquum, 95.0, 77.9, 0.08; GCF_001941505.1, s__Corynebacterium sphenisci, 95.0, 77.86, 0.26; GCF_000379425.1, s__Corynebacterium lubricantis, 95.0, 77.82, 0.14; GCF_000175635.1, s__Corynebacterium tuberculostearicum_B, 96.4, 77.82, 0.16; GCF_900169525.1, s__Corynebacterium sp900169525, 95.0, 77.79, 0.16; GCA_002162115.1, s__Corynebacterium ulcerans_A, 95.0, 77.77, 0.07; GCF_000375365.1, s__Corynebacterium mastitidis, 95.0, 77.75, 0.23; GCF_000159115.1, s__Corynebacterium accolens, 95.0, 77.73, 0.16; GCF_000011325.1, s__Corynebacterium glutamicum, 95.0, 77.72, 0.12; GCF_001021025.1, s__Corynebacterium epidermidicanis, 95.0, 77.72, 0.12; GCF_000372385.1, s__Corynebacterium ciconiae, 95.0, 77.65, 0.15; GCF_000550785.1, s__Corynebacterium casei, 95.0, 77.56, 0.11; GCF_000373805.1, s__Corynebacterium pilosum, 95.0, 77.51, 0.17; GCA_003243515.1, s__Corynebacterium kroppenstedtii_B, 95.0, 77.43, 0.06; GCF_900176155.1, s__Corynebacterium glucuronolyticum, 95.0, 77.41, 0.12; GCF_000732945.1, s__Corynebacterium atypicum, 95.0, 77.37, 0.15; GCF_000318135.1, s__Corynebacterium durum, 95.0, 77.34, 0.08; GCF_001412105.1, s__Corynebacterium oculi, 95.0, 77.28, 0.18; GCF_001412085.1, s__Corynebacterium lowii, 95.0, 77.28, 0.15; GCF_000372445.1, s__Corynebacterium ulceribovis, 95.0, 77.27, 0.13; GCF_900113445.1, s__Corynebacterium spheniscorum, 95.0, 76.99, 0.1; GCF_000175375.1, s__Corynebacterium matruchotii, 95.0, 76.94, 0.07; GCF_002967075.1, s__Corynebacterium sp002967075, 95.0, 76.75, 0.08</t>
  </si>
  <si>
    <t>d__Bacteria;p__Actinobacteriota;c__Actinobacteria;o__Actinomycetales;f__Micrococcaceae;g__Arthrobacter_A;s__Arthrobacter_A alpinus</t>
  </si>
  <si>
    <t>GCF_900105965.1</t>
  </si>
  <si>
    <t>d__Bacteria;p__Actinobacteriota;c__Actinobacteria;o__Actinomycetales;f__Micrococcaceae;g__Arthrobacter_A;s__</t>
  </si>
  <si>
    <t>GCF_003219795.1, s__Arthrobacter_A psychrolactophilus, 95.0, 82.71, 0.63; GCF_002909415.1, s__Arthrobacter_A sp002909415, 95.0, 82.27, 0.56; GCF_001445575.1, s__Arthrobacter_A alpinus_C, 95.0, 81.71, 0.53; GCF_002929705.1, s__Arthrobacter_A sp002929705, 95.0, 81.45, 0.54; GCF_000785535.1, s__Arthrobacter_A sp000785535, 95.0, 81.43, 0.47; GCF_001281315.1, s__Arthrobacter_A sp001281315, 95.0, 80.95, 0.46; GCF_002929305.1, s__Arthrobacter_A sp002929305, 95.0, 80.77, 0.39; GCF_001294625.1, s__Arthrobacter_A alpinus_A, 95.0, 80.57, 0.41; GCF_003185915.1, s__Arthrobacter_A psychrochitiniphilus, 95.0, 80.47, 0.42; GCF_003219815.1, s__Arthrobacter_A livingstonensis, 95.0, 80.05, 0.42; GCA_003268655.1, s__Arthrobacter_A sp003268655, 95.0, 79.97, 0.39; GCF_000482545.1, s__Arthrobacter_A sp000482545, 95.0, 79.47, 0.35</t>
  </si>
  <si>
    <t>d__Bacteria;p__Bacteroidota;c__Bacteroidia;o__Flavobacteriales;f__Flavobacteriaceae;g__Capnocytophaga;s__Capnocytophaga ochracea</t>
  </si>
  <si>
    <t>GCF_000023285.1</t>
  </si>
  <si>
    <t>GCF_002209445.1, s__Capnocytophaga sp002209445, 95.0, 86.19, 0.68; GCF_900446695.1, s__Capnocytophaga sputigena, 95.0, 84.74, 0.64; GCF_000192225.1, s__Capnocytophaga sp000192225, 95.0, 82.56, 0.13; GCF_001553545.1, s__Capnocytophaga haemolytica, 95.0, 80.32, 0.17; GCF_002999135.1, s__Capnocytophaga sp002999135, 95.0, 80.16, 0.39; GCF_000174755.1, s__Capnocytophaga gingivalis, 95.0, 80.11, 0.12; GCF_003054025.1, s__Capnocytophaga leadbetteri, 95.0, 79.27, 0.41; GCF_000318275.2, s__Capnocytophaga sp000318275, 95.0, 78.4, 0.3; GCF_000411115.1, s__Capnocytophaga granulosa, 95.0, 78.17, 0.11; GCF_002302565.1, s__Capnocytophaga canimorsus, 95.0, 78.12, 0.08; GCF_000466425.1, s__Capnocytophaga sp000466425, 95.0, 78.07, 0.1; GCF_002302635.1, s__Capnocytophaga stomatis, 95.0, 77.82, 0.1; GCF_000827555.1, s__Capnocytophaga canis, 95.0, 77.74, 0.08; GCF_000379185.1, s__Capnocytophaga cynodegmi, 95.0, 77.31, 0.09</t>
  </si>
  <si>
    <t>d__Bacteria;p__Bacteroidota;c__Bacteroidia;o__Cytophagales;f__Spirosomaceae;g__Spirosoma;s__Spirosoma rigui</t>
  </si>
  <si>
    <t>d__Bacteria;p__Bacteroidota;c__Bacteroidia;o__Cytophagales;f__Spirosomaceae;g__Spirosoma;s__</t>
  </si>
  <si>
    <t>GCA_000024525.1, s__Spirosoma linguale, 95.0, 78.01, 0.28; GCF_002006735.1, s__Spirosoma sp002006735, 95.0, 77.91, 0.32; GCF_900230225.1, s__Spirosoma fluviale, 95.0, 77.79, 0.27; GCF_000974425.1, s__Spirosoma radiotolerans, 95.0, 77.55, 0.22; GCF_002831565.1, s__Spirosoma sp002831565, 95.0, 77.47, 0.22; GCF_003002825.1, s__Spirosoma oryzae, 95.0, 77.42, 0.2; GCF_003259005.1, s__Spirosoma sp003259005, 95.0, 77.38, 0.2; GCF_001988955.1, s__Spirosoma montaniterrae, 95.0, 77.27, 0.22; GCF_900112365.1, s__Spirosoma endophyticum, 95.0, 77.24, 0.2; GCF_000374085.1, s__Spirosoma spitsbergense, 95.0, 77.22, 0.22; GCF_000374065.1, s__Spirosoma luteum, 95.0, 77.11, 0.22; GCF_002056795.1, s__Spirosoma aerolatum, 95.0, 77.08, 0.18; GCA_001898575.1, s__Spirosoma sp001898575, 95.0, 77.01, 0.18; GCF_000374025.1, s__Spirosoma panaciterrae, 95.0, 76.98, 0.19</t>
  </si>
  <si>
    <t>d__Bacteria;p__Firmicutes;c__Bacilli;o__Lactobacillales;f__Lactobacillaceae;g__Lactobacillus_D;s__Lactobacillus_D sakei_A</t>
  </si>
  <si>
    <t>d__Bacteria;p__Firmicutes;c__Bacilli;o__Lactobacillales;f__Lactobacillaceae;g__Lactobacillus_D;s__</t>
  </si>
  <si>
    <t>GCF_002370355.1, s__Lactobacillus_D sakei, 95.0, 92.94, 0.88; GCA_001311645.1, s__Lactobacillus_D curvatus, 95.0, 82.53, 0.57; GCF_001436415.1, s__Lactobacillus_D graminis, 95.0, 80.74, 0.51; GCF_000615805.1, s__Lactobacillus_D fuchuensis, 95.0, 80.26, 0.47</t>
  </si>
  <si>
    <t>d__Bacteria;p__Actinobacteriota;c__Actinobacteria;o__Streptomycetales;f__Streptomycetaceae;g__Streptomyces;s__Streptomyces leeuwenhoekii</t>
  </si>
  <si>
    <t>GCF_000931445.1, s__Streptomyces cyaneogriseus, 96.59, 96.59, 0.86; GCA_003248315.1, s__Streptomyces sp003248315, 95.0, 87.03, 0.68; GCF_002005565.1, s__Streptomyces sp002005565, 95.0, 86.87, 0.68; GCF_002155895.1, s__Streptomyces rochei, 95.0, 86.58, 0.68; GCF_001905385.1, s__Streptomyces sp001905385, 95.0, 86.48, 0.65; GCF_000739045.1, s__Streptomyces luteus, 95.0, 86.47, 0.67; GCF_002939385.1, s__Streptomyces sp002939385, 95.0, 86.43, 0.63; GCF_002005225.1, s__Streptomyces pactum, 95.0, 86.41, 0.67; GCF_002188365.1, s__Streptomyces sp002188365, 95.0, 86.41, 0.65; GCF_001267885.1, s__Streptomyces ambofaciens, 95.0, 86.39, 0.67; GCA_000720845.1, s__Streptomyces sp000720845, 95.0, 86.32, 0.64; GCF_000772045.1, s__Streptomyces sp000772045, 95.0, 86.31, 0.64; GCF_003112575.1, s__Streptomyces diastaticus, 95.0, 86.25, 0.66; GCF_000717995.1, s__Streptomyces violaceorubidus, 95.0, 86.21, 0.67; GCF_003112595.1, s__Streptomyces rubrogriseus, 96.79, 86.18, 0.63; GCF_003112555.1, s__Streptomyces coelicoflavus, 95.0, 86.08, 0.64; GCF_000156435.1, s__Streptomyces viridosporus, 95.0, 86.03, 0.63; GCF_000203835.1, s__Streptomyces coelicolor, 96.79, 86.03, 0.65; GCF_001660045.1, s__Streptomyces parvulus, 95.0, 86.0, 0.65; GCA_000696115.1, s__Streptomyces olindensis, 95.0, 85.93, 0.64; GCF_000761215.1, s__Streptomyces glaucescens, 95.0, 85.89, 0.66; GCF_001905725.1, s__Streptomyces sp001905725, 95.0, 85.87, 0.64; GCF_000721605.1, s__Streptomyces sp000721605, 95.0, 85.78, 0.63; GCF_900236475.1, s__Streptomyces chartreusis_C, 95.0, 85.75, 0.63; GCF_002237655.1, s__Streptomyces sp002237655, 95.0, 85.75, 0.63; GCF_002150735.1, s__Streptomyces africanus, 95.0, 85.66, 0.56; GCF_002128465.1, s__Streptomyces pharetrae, 95.0, 85.65, 0.65; GCF_001905845.1, s__Streptomyces sp001905845, 95.0, 85.65, 0.64; GCF_000415505.1, s__Streptomyces afghaniensis, 95.0, 85.63, 0.6; GCF_003208035.1, s__Streptomyces actuosus, 95.0, 85.61, 0.64; GCF_001279005.1, s__Streptomyces caelestis, 95.0, 85.61, 0.62; GCF_000725125.1, s__Streptomyces toyocaensis, 95.0, 85.6, 0.63; GCF_000721235.1, s__Streptomyces olivaceus, 95.0, 85.58, 0.61; GCF_000955965.1, s__Streptomyces variegatus, 95.0, 85.57, 0.63; GCF_000158975.1, s__Streptomyces griseoflavus, 95.0, 85.53, 0.62; GCF_002920535.1, s__Streptomyces sp002920535, 95.0, 85.49, 0.62; GCA_000715635.1, s__Streptomyces violaceus, 95.0, 85.46, 0.63; GCF_000720215.1, s__Streptomyces sp000720215, 95.0, 85.45, 0.63; GCF_000717055.1, s__Streptomyces iakyrus, 95.0, 85.45, 0.63; GCF_000717875.1, s__Streptomyces sp000717875, 95.0, 85.45, 0.61; GCF_002899455.1, s__Streptomyces sp002899455, 95.0, 85.41, 0.64; GCF_001293595.1, s__Streptomyces sp001293595, 95.0, 85.4, 0.68; GCA_000500635.1, s__Streptomyces sp000500635, 95.0, 85.39, 0.63; GCF_002940705.1, s__Streptomyces sp002940705, 95.0, 85.37, 0.62; GCF_900079415.1, s__Streptomyces sp900079415, 95.0, 85.34, 0.65; GCF_001280065.1, s__Streptomyces sp001280065, 95.0, 85.31, 0.61; GCF_002154465.1, s__Streptomyces vinaceus, 95.42, 85.29, 0.67; GCF_001906585.1, s__Streptomyces kebangsaanensis, 95.0, 85.27, 0.59; GCF_000718785.1, s__Streptomyces sp000718785, 95.0, 85.26, 0.61; GCF_002291145.1, s__Streptomyces sp002291145, 95.0, 85.25, 0.61; GCF_002154585.1, s__Streptomyces pseudogriseolus, 95.0, 85.24, 0.66; GCF_000686765.1, s__Streptomyces sp000686765, 95.0, 85.23, 0.65; GCF_000527195.1, s__Streptomyces sp000527195, 95.0, 85.19, 0.66; GCF_000717315.1, s__Streptomyces acidiphila, 95.42, 85.14, 0.67; GCF_900101585.1, s__Streptomyces prasinopilosus, 95.0, 85.1, 0.66; GCF_000718945.1, s__Streptomyces sp000718945, 95.0, 85.09, 0.59; GCF_002154505.1, s__Streptomyces carpinensis, 95.0, 85.08, 0.54; GCF_003143855.1, s__Streptomyces sp003143855, 95.0, 85.07, 0.58; GCF_000383935.1, s__Streptomyces sp000383935, 95.0, 84.98, 0.6; GCF_000720835.1, s__Streptomyces achromogenes, 95.32, 84.98, 0.62; GCF_000718625.1, s__Streptomyces lavenduligriseus, 95.32, 84.93, 0.63; GCA_000715605.1, s__Streptomyces speibonae, 95.0, 84.91, 0.6; GCF_001419705.1, s__Streptomyces prasinus, 95.0, 84.89, 0.65; GCA_003261055.1, s__Streptomyces sp003261055, 95.0, 84.89, 0.59; GCF_000444875.1, s__Streptomyces collinus, 95.0, 84.88, 0.59; GCF_001514125.1, s__Streptomyces longwoodensis, 95.0, 84.87, 0.62; GCF_001654495.1, s__Streptomyces sp001654495, 95.0, 84.86, 0.64; GCF_002155905.1, s__Streptomyces tricolor, 95.0, 84.84, 0.6; GCF_000829695.1, s__Streptomyces sp000829695, 95.0, 84.84, 0.64; GCF_000720185.1, s__Streptomyces sp000720185, 95.0, 84.82, 0.6; GCF_002920615.1, s__Streptomyces sp002920615, 95.0, 84.81, 0.62; GCF_001514215.1, s__Streptomyces bungoensis, 95.0, 84.81, 0.6; GCF_001418415.1, s__Streptomyces hirsutus, 95.0, 84.8, 0.57; GCF_001514055.1, s__Streptomyces corchorusii, 95.0, 84.78, 0.64; GCF_000720255.1, s__Streptomyces griseus_I, 95.0, 84.78, 0.62; GCF_000719105.1, s__Streptomyces sclerotialus_B, 95.0, 84.76, 0.64; GCF_002242805.1, s__Streptomyces diastatochromogenes, 95.0, 84.75, 0.61; GCF_001514305.1, s__Streptomyces sp001514305, 95.0, 84.73, 0.62; GCF_002803075.1, s__Streptomyces sp002803075, 95.0, 84.71, 0.59; GCF_900105245.1, s__Streptomyces sp900105245, 95.0, 84.71, 0.59; GCF_000716535.1, s__Streptomyces flaveolus, 95.0, 84.67, 0.63; GCF_000720135.1, s__Streptomyces sp000720135, 95.0, 84.64, 0.61; GCF_000718775.1, s__Streptomyces sp000718775, 95.0, 84.64, 0.58; GCF_001636945.1, s__Streptomyces sp001636945, 95.0, 84.58, 0.57; GCF_000720765.1, s__Streptomyces sp000720765, 95.0, 84.49, 0.62; GCF_900104815.1, s__Streptomyces misionensis, 95.0, 84.41, 0.59; GCF_002754715.1, s__Streptomyces sp002754715, 95.0, 84.37, 0.61; GCF_002920635.1, s__Streptomyces sp002920635, 95.0, 84.31, 0.55; GCF_003259585.1, s__Streptomyces sp003259585, 95.0, 84.16, 0.58; GCF_002154555.1, s__Streptomyces murinus, 96.98, 84.09, 0.58; GCF_000980885.2, s__Streptomyces malaysiense, 95.0, 84.03, 0.58; GCF_000718315.1, s__Streptomyces griseofuscus, 96.98, 83.89, 0.58; GCF_900290235.1, s__Streptomyces sp900290235, 95.66, 83.63, 0.59; GCF_001418645.1, s__Streptomyces neyagawaensis, 95.43, 83.61, 0.53; GCF_000802245.2, s__Streptomyces pluripotens, 95.0, 83.59, 0.56; GCF_001419765.1, s__Streptomyces torulosus, 95.68, 83.55, 0.5; GCF_001418475.1, s__Streptomyces ossamyceticus, 95.68, 83.53, 0.52; GCF_000317595.1, s__Streptomyces ipomoeae, 95.0, 83.31, 0.54; GCA_002214185.1, s__Streptomyces capitiformicae, 95.0, 83.29, 0.58</t>
  </si>
  <si>
    <t>d__Bacteria;p__Proteobacteria;c__Gammaproteobacteria;o__Enterobacterales;f__Enterobacteriaceae;g__Tatumella;s__Tatumella citrea</t>
  </si>
  <si>
    <t>d__Bacteria;p__Proteobacteria;c__Gammaproteobacteria;o__Enterobacterales;f__Enterobacteriaceae;g__Tatumella;s__</t>
  </si>
  <si>
    <t>GCF_000757425.2, s__Tatumella morbirosei, 95.0, 87.55, 0.84; GCF_000735525.1, s__Tatumella ptyseos, 95.0, 80.51, 0.46; GCF_000439375.1, s__Tatumella saanichensis, 95.0, 80.08, 0.39</t>
  </si>
  <si>
    <t>d__Bacteria;p__Actinobacteriota;c__Actinobacteria;o__Nanopelagicales;f__Nanopelagicaceae;g__Nanopelagicus;s__Nanopelagicus limnes</t>
  </si>
  <si>
    <t>d__Bacteria;p__Actinobacteriota;c__Actinobacteria;o__Nanopelagicales;f__Nanopelagicaceae;g__Nanopelagicus;s__</t>
  </si>
  <si>
    <t>GCA_000383815.1, s__Nanopelagicus sp000383815, 95.0, 83.53, 0.72; GCF_002288005.1, s__Nanopelagicus hibericus, 95.0, 82.78, 0.67; GCA_000294575.1, s__Nanopelagicus sp000294575, 95.0, 82.03, 0.68; GCF_002288305.1, s__Nanopelagicus abundans, 95.0, 80.84, 0.57; GCA_000378865.1, s__Nanopelagicus sp000378865, 95.0, 80.7, 0.65; GCA_001437855.1, s__Nanopelagicus sp001437855, 95.0, 80.34, 0.49</t>
  </si>
  <si>
    <t>d__Bacteria;p__Proteobacteria;c__Gammaproteobacteria;o__Pseudomonadales;f__Saccharospirillaceae;g__Oleispira;s__Oleispira antarctica</t>
  </si>
  <si>
    <t>d__Bacteria;p__Proteobacteria;c__Gammaproteobacteria;o__Pseudomonadales;f__Saccharospirillaceae;g__Oleispira;s__</t>
  </si>
  <si>
    <t>GCA_002708475.1, s__Oleispira sp002708475, 95.0, 80.67, 0.5; GCA_002632185.1, s__Oleispira sp002632185, 95.0, 80.17, 0.41</t>
  </si>
  <si>
    <t>d__Bacteria;p__Proteobacteria;c__Alphaproteobacteria;o__Rhodobacterales;f__Rhodobacteraceae;g__Ketogulonicigenium;s__Ketogulonicigenium robustum</t>
  </si>
  <si>
    <t>d__Bacteria;p__Proteobacteria;c__Alphaproteobacteria;o__Rhodobacterales;f__Rhodobacteraceae;g__Ketogulonicigenium;s__</t>
  </si>
  <si>
    <t>GCF_000223375.1, s__Ketogulonicigenium vulgare, 95.0, 81.88, 0.65</t>
  </si>
  <si>
    <t>d__Bacteria;p__Proteobacteria;c__Alphaproteobacteria;o__Rhizobiales;f__Beijerinckiaceae;g__Bosea;s__Bosea sp002220095</t>
  </si>
  <si>
    <t>GCA_900466745.1, s__Bosea sp900466745, 95.0, 88.81, 0.77; GCA_001898115.1, s__Bosea sp001898115, 95.0, 87.95, 0.8; GCF_000745475.1, s__Bosea sp000745475, 95.0, 87.57, 0.69; GCF_900168195.1, s__Bosea thiooxidans, 95.0, 86.52, 0.71; GCF_900102525.1, s__Bosea robiniae, 95.0, 86.22, 0.71; GCA_900473415.1, s__Bosea sp900473415, 95.0, 85.03, 0.59; GCF_900156025.1, s__Bosea sp900156025, 95.0, 84.58, 0.67; GCF_001429395.1, s__Bosea sp001429395, 95.0, 83.25, 0.53; GCF_001556125.1, s__Bosea sp001556125, 95.0, 83.1, 0.57; GCA_900185715.1, s__Bosea sp900185715, 95.0, 83.03, 0.62; GCA_003248805.1, s__Bosea sp003248805, 95.0, 82.96, 0.59; GCF_001713455.1, s__Bosea sp001713455, 95.0, 82.91, 0.52; GCF_003046175.1, s__Bosea sp003046175, 95.0, 82.9, 0.54; GCF_900112185.1, s__Bosea sp900112185, 95.0, 82.88, 0.55; GCA_900470775.1, s__Bosea sp900470775, 95.0, 82.81, 0.57; GCF_003208615.1, s__Bosea sp003208615, 95.0, 82.77, 0.55; GCF_001429505.1, s__Bosea sp001429505, 95.0, 82.74, 0.56; GCF_002917105.1, s__Bosea sp002917105, 95.0, 82.6, 0.56; GCF_001741865.1, s__Bosea vaviloviae, 95.0, 82.57, 0.56; GCA_002279705.1, s__Bosea sp002279705, 95.0, 82.56, 0.6; GCF_900109525.1, s__Bosea lupini, 95.0, 82.55, 0.55; GCF_001298265.1, s__Bosea vaviloviae_B, 95.0, 82.54, 0.55; GCF_001509835.1, s__Bosea sp001509835, 95.0, 82.45, 0.53; GCF_900113835.1, s__Bosea sp900113835, 95.0, 82.43, 0.57; GCF_900108245.1, s__Bosea lathyri, 95.0, 82.35, 0.54; GCF_001562255.1, s__Bosea sp001562255, 95.0, 82.19, 0.52; GCF_001295925.1, s__Bosea sp001295925, 95.0, 82.15, 0.58; GCF_001556025.1, s__Bosea sp001556025, 95.0, 82.12, 0.57; GCA_003241815.1, s__Bosea sp003241815, 95.0, 82.04, 0.6; GCF_001426225.1, s__Bosea sp001426225, 95.0, 82.02, 0.61; GCF_000735605.1, s__Bosea sp000735605, 95.0, 81.51, 0.53; GCF_001748145.1, s__Bosea sp001748145, 95.0, 81.4, 0.53; GCA_900470095.1, s__Bosea sp900470095, 95.0, 81.3, 0.53</t>
  </si>
  <si>
    <t>d__Bacteria;p__Firmicutes;c__Bacilli;o__Bacillales_A;f__Planococcaceae;g__Rummeliibacillus;s__Rummeliibacillus stabekisii</t>
  </si>
  <si>
    <t>d__Bacteria;p__Firmicutes;c__Bacilli;o__Bacillales_A;f__Planococcaceae;g__Rummeliibacillus;s__</t>
  </si>
  <si>
    <t>GCF_002884495.1, s__Rummeliibacillus pycnus, 95.0, 80.05, 0.27</t>
  </si>
  <si>
    <t>d__Bacteria;p__Campylobacterota;c__Campylobacteria;o__Campylobacterales;f__Sulfurimonadaceae;g__Sulfurimonas;s__Sulfurimonas denitrificans</t>
  </si>
  <si>
    <t>d__Bacteria;p__Campylobacterota;c__Campylobacteria;o__Campylobacterales;f__Sulfurimonadaceae;g__Sulfurimonas;s__</t>
  </si>
  <si>
    <t>GCA_001829715.1, s__Sulfurimonas sp001829715, 95.0, 79.5, 0.45; GCA_001829675.1, s__Sulfurimonas sp001829675, 95.0, 79.46, 0.47; GCA_001829785.1, s__Sulfurimonas sp001829785, 95.0, 79.4, 0.47; GCA_002899765.1, s__Sulfurimonas sp002899765, 95.0, 79.2, 0.44; GCA_002452425.1, s__Sulfurimonas sp002452425, 95.0, 79.14, 0.47; GCA_002452895.1, s__Sulfurimonas sp002452895, 95.0, 79.13, 0.46; GCF_000242915.1, s__Sulfurimonas gotlandica, 95.0, 78.18, 0.34; GCF_000445475.1, s__Sulfurimonas hongkongensis, 95.0, 78.16, 0.32; GCA_001829625.1, s__Sulfurimonas sp001829625, 95.0, 78.07, 0.22; GCA_002732645.1, s__Sulfurimonas sp002732645, 95.0, 78.02, 0.22; GCF_000147355.1, s__Sulfurimonas autotrophica, 95.0, 77.92, 0.2; GCA_002781365.1, s__Sulfurimonas sp002781365, 95.0, 77.69, 0.25; GCA_002733945.1, s__Sulfurimonas sp002733945, 95.0, 77.49, 0.17; GCA_002428085.1, s__Sulfurimonas sp002428085, 95.0, 77.48, 0.2; GCA_001873135.1, s__Sulfurimonas sp001873135, 95.0, 77.47, 0.23; GCA_002733155.1, s__Sulfurimonas sp002733155, 95.0, 77.37, 0.2; GCA_002335055.1, s__Sulfurimonas sp002335055, 95.0, 77.11, 0.23</t>
  </si>
  <si>
    <t>d__Bacteria;p__Actinobacteriota;c__Actinobacteria;o__Streptomycetales;f__Streptomycetaceae;g__Streptomyces;s__Streptomyces pristinaespiralis</t>
  </si>
  <si>
    <t>GCF_002777535.1, s__Streptomyces peucetius, 95.0, 88.11, 0.67; GCF_003054555.1, s__Streptomyces lunaelactis, 95.0, 84.35, 0.56; GCF_000377145.1, s__Streptomyces sp000377145, 95.0, 83.99, 0.68; GCF_000384175.1, s__Streptomyces purpureus, 95.0, 83.42, 0.59; GCF_001905885.1, s__Streptomyces sp001905885, 95.0, 83.39, 0.6; GCF_001646665.1, s__Streptomyces albulus_A, 95.0, 83.21, 0.59; GCF_000716335.1, s__Streptomyces sp000716335, 95.0, 82.88, 0.58; GCF_001426585.1, s__Streptomyces sp001426585, 95.0, 82.85, 0.63; GCF_001418135.1, s__Streptomyces aureus_A, 95.57, 82.84, 0.59; GCF_001280125.1, s__Streptomyces sp001280125, 95.0, 82.82, 0.58; GCF_000253235.1, s__Streptomyces venezuelae, 95.0, 82.82, 0.57; GCF_001049855.1, s__Streptomyces sp001049855, 95.0, 82.81, 0.54; GCF_900103455.1, s__Streptomyces wuyuanensis, 95.0, 82.81, 0.58; GCF_001905665.1, s__Streptomyces sp001905665, 95.0, 82.76, 0.57; GCF_001653515.1, s__Streptomyces sp001653515, 95.0, 82.75, 0.55; GCF_003097515.1, s__Streptomyces sp003097515, 95.0, 82.73, 0.58; GCF_001426405.1, s__Streptomyces sp001426405, 95.0, 82.7, 0.58; GCF_002846415.1, s__Streptomyces sp002846415, 95.0, 82.69, 0.51; GCF_000830005.1, s__Streptomyces vietnamensis, 95.0, 82.68, 0.53; GCF_000429085.1, s__Streptomyces flavidovirens, 95.0, 82.68, 0.61; GCF_000745675.1, s__Streptomyces atratus_A, 95.0, 82.67, 0.55; GCF_001905825.1, s__Streptomyces sp001905825, 95.0, 82.66, 0.54; GCF_001443625.1, s__Streptomyces venezuelae_A, 95.0, 82.65, 0.54; GCF_002982015.1, s__Streptomyces sp002982015, 95.0, 82.63, 0.64; GCF_900105415.1, s__Streptomyces sp900105415, 95.0, 82.61, 0.54; GCF_001746415.1, s__Streptomyces agglomeratus, 95.0, 82.61, 0.54; GCA_000716465.1, s__Streptomyces bikiniensis, 95.0, 82.6, 0.59; GCF_000717595.1, s__Streptomyces flavochromogenes, 95.57, 82.59, 0.54; GCF_000721275.1, s__Streptomyces glauca, 95.0, 82.56, 0.59; GCF_900119365.1, s__Streptomyces atratus_B, 95.0, 82.53, 0.51; GCF_000478605.2, s__Streptomyces thermolilacinus, 95.0, 82.52, 0.63; GCF_900116325.1, s__Streptomyces sp900116325, 95.0, 82.52, 0.53; GCF_000717735.1, s__Streptomyces griseoluteus, 96.32, 82.51, 0.57; GCF_000719555.1, s__Streptomyces sp000719555, 95.0, 82.51, 0.56; GCF_002382885.1, s__Streptomyces sp002382885, 95.0, 82.51, 0.52; GCA_002551355.1, s__Streptomyces sp002551355, 95.0, 82.49, 0.55; GCF_000725545.1, s__Streptomyces exfoliatus, 96.32, 82.47, 0.59; GCF_000716445.1, s__Streptomyces wedmorensis, 95.0, 82.46, 0.53; GCF_900105515.1, s__Streptomyces sp900105515, 95.0, 82.44, 0.57; GCF_002910915.1, s__Streptomyces sp002910915, 95.0, 82.42, 0.58; GCF_001905735.1, s__Streptomyces sp001905735, 95.0, 82.41, 0.55; GCF_003122365.1, s__Streptomyces spongiicola, 95.0, 82.38, 0.56; GCF_000721035.1, s__Streptomyces griseus_D, 95.0, 82.37, 0.59; GCF_000177195.2, s__Streptomyces sp000177195, 95.0, 82.36, 0.57; GCF_001484625.1, s__Streptomyces kanasensis, 95.0, 82.36, 0.6; GCF_900091725.1, s__Streptomyces sp900091725, 95.0, 82.34, 0.52; GCF_001700505.1, s__Streptomyces mutomycini, 95.0, 82.34, 0.59; GCF_001279695.1, s__Streptomyces sp001279695, 95.0, 82.32, 0.49; GCF_000718095.1, s__Streptomyces scopuliridis, 95.0, 82.31, 0.54; GCF_000373645.1, s__Streptomyces sp000373645, 95.0, 82.31, 0.55; GCF_002711365.1, s__Streptomyces sp002711365, 95.0, 82.29, 0.57; GCF_000258595.1, s__Streptomyces somaliensis, 95.0, 82.27, 0.64; GCF_001905505.1, s__Streptomyces sp001905505, 95.0, 82.27, 0.55; GCF_002009175.1, s__Streptomyces niveus_A, 95.0, 82.26, 0.54; GCF_001715295.1, s__Streptomyces griseus_G, 95.0, 82.26, 0.59; GCF_000721515.1, s__Streptomyces sp000721515, 95.0, 82.26, 0.53; GCF_002941025.1, s__Streptomyces sp002941025, 95.0, 82.22, 0.53; GCF_001905125.1, s__Streptomyces sp001905125, 95.0, 82.21, 0.53; GCF_001905365.1, s__Streptomyces sp001905365, 95.0, 82.2, 0.52; GCF_001723055.1, s__Streptomyces niveus, 95.0, 82.2, 0.52; GCF_900091955.1, s__Streptomyces sp900091955, 95.0, 82.18, 0.5; GCA_002355495.1, s__Streptomyces laurentii, 95.0, 82.16, 0.52; GCF_002119225.1, s__Streptomyces fradiae, 95.0, 82.16, 0.61; GCF_001427245.1, s__Streptomyces sp001427245, 95.0, 82.16, 0.55; GCF_002803085.1, s__Streptomyces sp002803085, 95.0, 82.15, 0.49; GCF_000981895.1, s__Streptomyces odonnellii, 95.0, 82.11, 0.49; GCF_001905795.1, s__Streptomyces sp001905795, 95.0, 82.05, 0.48; GCF_000717245.1, s__Streptomyces papulosa, 95.0, 82.03, 0.56; GCF_001865245.1, s__Streptomyces sp001865245, 95.0, 82.02, 0.54; GCF_000717025.1, s__Streptomyces atroolivaceus, 95.0, 81.97, 0.54; GCF_001700515.1, s__Streptomyces lushanensis, 95.0, 81.96, 0.53; GCF_000719775.1, s__Streptomyces sp000719775, 95.0, 81.92, 0.52; GCF_000818175.1, s__Streptomyces sp000818175, 95.0, 81.87, 0.48; GCF_001941845.1, s__Streptomyces sp001941845, 95.0, 81.84, 0.53; GCF_000297155.2, s__Streptomyces tsukubensis_A, 95.0, 81.84, 0.52; GCF_001746425.1, s__Streptomyces subrutilus, 95.0, 81.83, 0.51; GCF_001642995.1, s__Streptomyces jeddahensis, 95.0, 81.79, 0.49; GCF_000717915.1, s__Streptomyces sp000717915, 95.0, 81.76, 0.55; GCF_000719335.1, s__Streptomyces sp000719335, 95.0, 81.75, 0.5; GCF_000725555.1, s__Streptomyces erythrochromogenes, 95.0, 81.72, 0.53; GCF_002803065.1, s__Streptomyces sp002803065, 95.0, 81.71, 0.53; GCF_001005295.1, s__Streptomyces yangpuensis, 95.0, 81.71, 0.52; GCF_000412265.2, s__Streptomyces sp000412265, 95.0, 81.67, 0.47; GCF_001953875.1, s__Streptomyces amritsarensis, 95.0, 81.66, 0.52; GCF_002028425.1, s__Streptomyces katrae_A, 95.0, 81.65, 0.49; GCF_000148465.1, s__Streptomyces clavuligerus, 95.0, 81.65, 0.47; GCF_002754535.1, s__Streptomyces sp002754535, 95.0, 81.65, 0.49; GCF_000719345.1, s__Streptomyces sp000719345, 95.0, 81.63, 0.53; GCF_001044425.1, s__Streptomyces roseus, 95.0, 81.62, 0.51; GCF_000720455.1, s__Streptomyces virginiae, 95.0, 81.6, 0.5; GCF_000725805.1, s__Streptomyces xanthophaeus, 95.0, 81.57, 0.49; GCA_000158895.1, s__Streptomyces sp000158895, 95.0, 81.57, 0.5; GCF_000717655.1, s__Streptomyces katrae_B, 95.0, 81.57, 0.48; GCF_001298555.1, s__Streptomyces sp001298555, 95.0, 81.51, 0.46; GCF_000612545.1, s__Streptomyces sp000612545, 95.0, 81.5, 0.53; GCF_000718155.1, s__Streptomyces lavendulae, 95.0, 81.46, 0.49; GCF_000720145.1, s__Streptomyces sp000720145, 95.0, 81.42, 0.48; GCF_000818195.1, s__Streptomyces sp000818195, 95.0, 81.36, 0.49; GCF_000827005.1, s__Streptomyces albus_F, 95.0, 80.92, 0.47</t>
  </si>
  <si>
    <t>d__Bacteria;p__Actinobacteriota;c__Actinobacteria;o__Mycobacteriales;f__Mycobacteriaceae;g__Mycolicibacterium;s__Mycolicibacterium aurum</t>
  </si>
  <si>
    <t>GCF_001049355.1</t>
  </si>
  <si>
    <t>GCF_000015305.1, s__Mycolicibacterium vanbaalenii, 95.0, 82.92, 0.67; GCF_001545925.1, s__Mycolicibacterium sp001545925, 95.0, 82.77, 0.64; GCF_001552715.1, s__Mycolicibacterium vaccae, 95.0, 82.57, 0.66; GCF_000184435.1, s__Mycolicibacterium gilvum, 95.0, 82.36, 0.67; GCF_002086815.1, s__Mycolicibacterium parafortuitum, 95.0, 82.35, 0.69; GCF_002946335.1, s__Mycolicibacterium sp002946335, 95.0, 82.3, 0.7; GCF_001044235.1, s__Mycolicibacterium chlorophenolicum, 95.85, 81.98, 0.65; GCA_000762985.1, s__Mycolicibacterium rufum, 95.0, 81.97, 0.62; GCF_002101705.1, s__Mycolicibacterium iranicum, 95.0, 81.94, 0.67; GCF_001044255.1, s__Mycolicibacterium chubuense, 95.85, 81.92, 0.66; GCF_000266905.1, s__Mycolicibacterium chubuense_A, 95.0, 81.81, 0.61; GCF_001428285.1, s__Mycolicibacterium sp001428285, 95.0, 81.79, 0.66; GCF_001650495.1, s__Mycolicibacterium iranicum_A, 95.0, 81.68, 0.68; GCF_001044245.1, s__Mycolicibacterium obuense, 95.0, 81.23, 0.6; GCF_002553585.1, s__Mycolicibacterium duvalii, 95.0, 81.14, 0.59; GCF_900108565.1, s__Mycolicibacterium rutilum, 95.0, 80.74, 0.53; GCF_001583415.1, s__Mycolicibacterium phlei, 95.0, 80.71, 0.58; GCF_001722335.1, s__Mycolicibacterium flavescens, 95.0, 80.58, 0.53; GCF_001499995.1, s__Mycolicibacterium sp001499995, 95.0, 80.38, 0.56; GCF_001500125.1, s__Mycolicibacterium sp001500125, 95.0, 80.33, 0.58; GCF_001499965.1, s__Mycolicibacterium sp001499965, 95.0, 80.29, 0.52; GCF_002086655.1, s__Mycolicibacterium monacense, 95.0, 80.24, 0.51; GCF_001766635.1, s__Mycolicibacterium grossiae, 95.0, 80.22, 0.5; GCF_001050015.1, s__Mycolicibacterium malmesburyense, 95.0, 80.09, 0.52; GCF_001722355.1, s__Mycolicibacterium holsaticum, 95.0, 80.08, 0.48; GCF_001050035.1, s__Mycolicibacterium komanii, 95.0, 80.08, 0.52; GCF_001005175.1, s__Mycolicibacterium elephantis, 95.0, 80.08, 0.55; GCF_001665575.1, s__Mycolicibacterium sp001665575, 95.0, 80.05, 0.58; GCF_000613185.1, s__Mycolicibacterium cosmeticum, 95.0, 80.02, 0.48; GCF_001187505.1, s__Mycolicibacterium goodii_B, 95.0, 80.0, 0.51; GCF_002245535.1, s__Mycolicibacterium lehmannii, 95.19, 80.0, 0.49; GCF_002101555.1, s__Mycolicibacterium canariasense, 95.0, 79.97, 0.44; GCF_001672895.1, s__Mycolicibacterium sp001672895, 95.0, 79.96, 0.57; GCF_001665535.1, s__Mycolicibacterium sp001665535, 95.0, 79.94, 0.52; GCF_001499855.1, s__Mycolicibacterium sp001499855, 95.0, 79.92, 0.51; GCF_001457595.1, s__Mycolicibacterium smegmatis, 95.0, 79.92, 0.51; GCF_002245615.1, s__Mycolicibacterium neumannii, 95.19, 79.89, 0.51; GCF_002102115.1, s__Mycolicibacterium doricum, 95.0, 79.87, 0.51; GCF_002838065.1, s__Mycolicibacterium sp002838065, 95.0, 79.87, 0.49; GCF_000620625.1, s__Mycolicibacterium sp000620625, 95.0, 79.85, 0.49; GCF_001570485.1, s__Mycolicibacterium novocastrense, 95.0, 79.84, 0.46; GCA_003284965.1, s__Mycolicibacterium alvei, 95.0, 79.84, 0.5; GCF_001428895.1, s__Mycolicibacterium sp001428895, 95.0, 79.84, 0.52; GCF_000455325.1, s__Mycolicibacterium septicum, 95.0, 79.82, 0.47; GCF_001500025.1, s__Mycolicibacterium sp001500025, 95.0, 79.82, 0.52; GCF_001907655.1, s__Mycolicibacterium diernhoferi, 95.0, 79.82, 0.49; GCF_001500065.1, s__Mycolicibacterium sp001500065, 95.0, 79.82, 0.52; GCF_900166915.1, s__Mycolicibacterium boenickei, 95.0, 79.81, 0.47; GCF_001668575.1, s__Mycolicibacterium sp001668575, 95.0, 79.79, 0.5; GCF_000379865.1, s__Mycolicibacterium hassiacum, 95.0, 79.79, 0.54; GCF_002086175.1, s__Mycolicibacterium celeriflavum, 95.0, 79.78, 0.56; GCF_002086115.1, s__Mycolicibacterium bacteremicum, 95.0, 79.77, 0.49; GCF_002086395.1, s__Mycolicibacterium moriokaense, 95.0, 79.74, 0.46; GCF_900240945.1, s__Mycolicibacterium sp900240945, 95.0, 79.73, 0.52; GCF_002798385.1, s__Mycolicibacterium goodii_A, 95.0, 79.72, 0.47; GCF_001667505.1, s__Mycolicibacterium sp001667505, 95.0, 79.72, 0.48; GCF_001942045.1, s__Mycolicibacterium porcinum_A, 95.0, 79.71, 0.46; GCF_001499905.1, s__Mycolicibacterium sp001499905, 95.0, 79.7, 0.55; GCF_001494595.1, s__Mycolicibacterium sp001494595, 95.0, 79.67, 0.46; GCF_001245615.1, s__Mycolicibacterium neworleansense, 95.0, 79.67, 0.47; GCF_002592005.1, s__Mycolicibacterium sp002592005, 95.0, 79.66, 0.44; GCF_900078665.2, s__Mycolicibacterium houstonense, 95.0, 79.65, 0.48; GCF_002723835.1, s__Mycolicibacterium sp002723835, 95.0, 79.64, 0.44; GCF_001570425.1, s__Mycolicibacterium brisbanense, 95.0, 79.64, 0.46; GCF_002101965.1, s__Mycolicibacterium wolinskyi, 95.0, 79.63, 0.49; GCF_002553505.1, s__Mycolicibacterium agri, 95.0, 79.62, 0.47; GCF_000317305.3, s__Mycolicibacterium neoaurum_A, 95.0, 79.61, 0.45; GCF_002086835.1, s__Mycolicibacterium porcinum_B, 95.0, 79.6, 0.48; GCF_002086485.1, s__Mycolicibacterium aquaticum, 95.0, 79.59, 0.46; GCF_000230895.2, s__Mycolicibacterium rhodesiae_A, 95.0, 79.58, 0.45; GCF_002157835.1, s__Mycolicibacterium dioxanotrophicus, 95.0, 79.58, 0.46; GCF_001954135.1, s__Mycolicibacterium sp001954135, 95.0, 79.57, 0.45; GCF_001644575.1, s__Mycolicibacterium sp001644575, 95.0, 79.57, 0.48; GCF_000805385.1, s__Mycolicibacterium setense, 95.0, 79.57, 0.45; GCF_002102345.1, s__Mycolicibacterium peregrinum, 95.0, 79.55, 0.45; GCF_000328565.1, s__Mycolicibacterium sp000328565, 95.0, 79.55, 0.43; GCF_000612825.1, s__Mycolicibacterium mageritense, 95.0, 79.54, 0.5; GCF_002086795.1, s__Mycolicibacterium tusciae, 95.0, 79.54, 0.46; GCF_002102065.1, s__Mycolicibacterium conceptionense, 95.0, 79.53, 0.45; GCF_001953975.1, s__Mycolicibacterium sp001953975, 95.0, 79.52, 0.49; GCF_001050075.1, s__Mycolicibacterium fortuitum, 95.0, 79.52, 0.43; GCF_001942625.1, s__Mycolicibacterium sp001942625, 95.0, 79.52, 0.44; GCF_900187065.1, s__Mycolicibacterium thermoresistibile, 95.0, 79.5, 0.48; GCF_001665785.1, s__Mycolicibacterium peregrinum_A, 95.0, 79.5, 0.45; GCF_900100615.1, s__Mycolicibacterium sp900100615, 95.0, 79.49, 0.47; GCF_003201655.1, s__Mycolicibacterium moriokaense_A, 95.0, 79.49, 0.43; GCF_001665625.1, s__Mycolicibacterium peregrinum_B, 95.0, 79.48, 0.45; GCF_001665685.1, s__Mycolicibacterium sp001665685, 95.0, 79.47, 0.45; GCF_001668615.1, s__Mycolicibacterium sp001668615, 95.0, 79.45, 0.5; GCF_000382405.1, s__Mycolicibacterium sp000382405, 95.0, 79.43, 0.44; GCF_002591975.1, s__Mycolicibacterium sp002591975, 95.0, 79.41, 0.46; GCF_002102105.1, s__Mycolicibacterium confluentis, 95.0, 79.4, 0.46; GCF_000426065.1, s__Mycolicibacterium sp000426065, 95.0, 79.39, 0.45; GCF_001667265.1, s__Mycolicibacterium sp001667265, 95.0, 79.38, 0.45; GCF_000373905.1, s__Mycolicibacterium sp000373905, 95.0, 79.36, 0.43; GCF_002007745.1, s__Mycolicibacterium litorale, 95.0, 79.33, 0.42; GCF_000243415.2, s__Mycolicibacterium tusciae_A, 95.0, 79.3, 0.45; GCF_001665255.1, s__Mycolicibacterium sp001665255, 95.0, 79.27, 0.49; GCF_000691525.1, s__Mycolicibacterium neoaurum, 95.0, 79.26, 0.46</t>
  </si>
  <si>
    <t>d__Bacteria;p__Proteobacteria;c__Gammaproteobacteria;o__Francisellales;f__Francisellaceae;g__CA97-1460;s__CA97-1460 sp001880225</t>
  </si>
  <si>
    <t>d__Bacteria;p__Proteobacteria;c__Gammaproteobacteria;o__Francisellales;f__Francisellaceae;g__;s__</t>
  </si>
  <si>
    <t>d__Bacteria;p__Proteobacteria;c__Gammaproteobacteria;o__Pseudomonadales;f__Pseudomonadaceae;g__Pseudomonas_E;s__Pseudomonas_E putida_J</t>
  </si>
  <si>
    <t>GCF_002112505.1, s__Pseudomonas_E sp002112505, 95.0, 92.95, 0.86; GCA_003097235.1, s__Pseudomonas_E sp003097235, 95.0, 92.35, 0.81; GCF_002906855.1, s__Pseudomonas_E putida_N, 95.0, 92.05, 0.79; GCF_001320245.1, s__Pseudomonas_E sp001320245, 95.0, 91.8, 0.81; GCF_001320485.1, s__Pseudomonas_E sp001320485, 95.0, 91.2, 0.82; GCA_002438125.1, s__Pseudomonas_E sp002438125, 95.0, 88.45, 0.8; GCF_001642705.1, s__Pseudomonas_E sp001642705, 95.0, 88.45, 0.79; GCF_000282535.1, s__Pseudomonas_E sp000282535, 95.0, 88.35, 0.79; GCF_000730665.1, s__Pseudomonas_E plecoglossicida, 95.0, 88.32, 0.8; GCF_000935045.1, s__Pseudomonas_E sp000935045, 95.0, 88.22, 0.71; GCF_000510285.1, s__Pseudomonas_E monteilii_B, 95.0, 88.16, 0.74; GCF_002165135.1, s__Pseudomonas_E sp002165135, 95.0, 88.05, 0.79; GCA_003263425.1, s__Pseudomonas_E putida_O, 95.0, 88.05, 0.79; GCF_002113295.1, s__Pseudomonas_E sp002113295, 95.0, 88.04, 0.78; GCF_002113165.1, s__Pseudomonas_E sp002113165, 95.0, 88.0, 0.78; GCF_000708715.2, s__Pseudomonas_E putida_R, 95.0, 87.84, 0.73; GCF_000730605.1, s__Pseudomonas_E monteilii, 95.0, 87.62, 0.69; GCF_000412675.1, s__Pseudomonas_E putida, 95.0, 87.61, 0.74; GCA_003445295.1, s__Pseudomonas_E sp003445295, 95.0, 87.58, 0.84; GCF_000019125.1, s__Pseudomonas_E putida_P, 95.0, 87.58, 0.75; GCF_000498395.2, s__Pseudomonas_E putida_Q, 95.0, 87.57, 0.75; GCF_001319945.1, s__Pseudomonas_E monteilii_C, 95.0, 87.52, 0.74; GCF_001422615.1, s__Pseudomonas_E sp001422615, 95.0, 87.39, 0.68; GCF_003205205.1, s__Pseudomonas_E sp003205205, 95.0, 87.37, 0.76; GCF_001320525.1, s__Pseudomonas_E sp001320525, 95.0, 87.31, 0.69; GCF_000731675.1, s__Pseudomonas_E capeferrum, 95.0, 87.3, 0.74; GCF_002736125.1, s__Pseudomonas_E putida_M, 95.0, 87.29, 0.73; GCF_002356095.1, s__Pseudomonas_E putida_H, 95.0, 87.26, 0.73; GCF_000019445.1, s__Pseudomonas_E putida_E, 95.0, 87.19, 0.75; GCA_002386445.1, s__Pseudomonas_E sp002386445, 95.0, 87.17, 0.79; GCF_002910975.1, s__Pseudomonas_E hunanensis, 95.0, 87.11, 0.68; GCF_003231305.1, s__Pseudomonas_E sp003231305, 95.0, 87.09, 0.72; GCF_001259595.1, s__Pseudomonas_E sp001259595, 95.0, 86.99, 0.7; GCF_002927165.1, s__Pseudomonas_E aeruginosa, 95.0, 86.87, 0.67; GCF_003205295.1, s__Pseudomonas_E mosselii_B, 95.0, 86.82, 0.72; GCF_000026105.1, s__Pseudomonas_E entomophila, 95.0, 86.82, 0.71; GCF_000621225.1, s__Pseudomonas_E mosselii, 95.0, 86.79, 0.67; GCF_900110655.1, s__Pseudomonas_E soli, 95.0, 86.51, 0.71; GCF_000425785.1, s__Pseudomonas_E taiwanensis, 95.0, 86.44, 0.77; GCF_002094795.1, s__Pseudomonas_E putida_K, 95.0, 86.18, 0.68; GCF_001636055.1, s__Pseudomonas_E putida_B, 95.0, 85.9, 0.69; GCF_002741075.1, s__Pseudomonas_E putida_T, 95.0, 85.62, 0.67; GCF_900102675.1, s__Pseudomonas_E guariconensis, 95.0, 85.33, 0.76; GCF_000730645.1, s__Pseudomonas_E parafulva, 95.0, 85.16, 0.75; GCF_000800255.1, s__Pseudomonas_E parafulva_A, 95.0, 84.81, 0.68; GCF_002843585.1, s__Pseudomonas_E sp002843585, 95.0, 84.6, 0.7; GCF_900101695.1, s__Pseudomonas_E sp900101695, 95.0, 84.44, 0.65; GCF_002021815.1, s__Pseudomonas_E parafulva_B, 95.0, 84.31, 0.68; GCF_000259195.1, s__Pseudomonas_E donghuensis, 95.0, 84.28, 0.66; GCF_000800615.1, s__Pseudomonas_E putida_F, 95.0, 84.26, 0.63; GCF_001320045.1, s__Pseudomonas_E sp001320045, 95.0, 84.09, 0.66; GCF_000730565.1, s__Pseudomonas_E fulva, 95.0, 84.09, 0.7; GCA_003523465.1, s__Pseudomonas_E sp003523465, 95.0, 84.06, 0.67; GCF_001941965.1, s__Pseudomonas_E putida_L, 95.0, 84.05, 0.62; GCF_000425745.1, s__Pseudomonas_E cremoricolorata, 95.0, 84.02, 0.68; GCA_002434265.1, s__Pseudomonas_E sp002434265, 95.0, 84.01, 0.67; GCF_900188455.1, s__Pseudomonas_E japonica, 95.0, 83.99, 0.61; GCF_000759535.1, s__Pseudomonas_E cremoricolorata_A, 95.0, 83.92, 0.65; GCA_003105155.1, s__Pseudomonas_E sp003105155, 95.0, 83.88, 0.69; GCF_000319305.1, s__Pseudomonas_E putida_C, 95.0, 83.63, 0.58; GCF_001534745.1, s__Pseudomonas_E monteilii_A, 95.0, 83.55, 0.65; GCF_900187455.1, s__Pseudomonas_E sp900187455, 95.0, 83.51, 0.6; GCF_000746525.1, s__Pseudomonas_E alkylphenolica, 95.0, 83.49, 0.62; GCF_003231275.1, s__Pseudomonas_E sp003231275, 95.0, 83.41, 0.6; GCF_000425805.1, s__Pseudomonas_E vranovensis, 95.0, 83.33, 0.63; GCF_003024385.1, s__Pseudomonas_E sp003024385, 95.0, 83.11, 0.66; GCF_000931465.1, s__Pseudomonas_E sp000931465, 95.0, 82.44, 0.56; GCF_000955815.1, s__Pseudomonas_E sp000955815, 95.0, 82.31, 0.62; GCF_001269625.1, s__Pseudomonas_E chlororaphis, 95.0, 82.3, 0.55; GCF_000497835.1, s__Pseudomonas_E sp000497835, 95.0, 82.22, 0.53; GCF_001269555.1, s__Pseudomonas_E piscium, 95.0, 82.19, 0.55; GCF_002753995.1, s__Pseudomonas_E sp002753995, 95.0, 82.18, 0.55; GCF_001921865.1, s__Pseudomonas_E chlororaphis_D, 95.0, 82.1, 0.56; GCF_900105185.1, s__Pseudomonas_E saponiphila, 95.0, 82.01, 0.52; GCF_000397205.1, s__Pseudomonas_E protegens, 95.0, 82.01, 0.55; GCF_001547895.1, s__Pseudomonas_E sp001547895, 95.0, 82.01, 0.53; GCF_000820515.1, s__Pseudomonas_E batumici, 95.0, 81.99, 0.46; GCF_001020715.1, s__Pseudomonas_E fluorescens_AP, 95.0, 81.93, 0.54; GCF_900107395.1, s__Pseudomonas_E sp900107395, 95.0, 81.92, 0.55; GCF_002895165.1, s__Pseudomonas_E gingeri, 95.0, 81.89, 0.51; GCF_000263855.1, s__Pseudomonas_E sp000263855, 95.0, 81.79, 0.5; GCF_002814235.1, s__Pseudomonas_E sp002814235, 95.0, 81.77, 0.48; GCF_002909875.1, s__Pseudomonas_E sp002909875, 95.0, 81.77, 0.45; GCF_001023535.1, s__Pseudomonas_E chlororaphis_E, 95.0, 81.73, 0.49; GCF_900105475.1, s__Pseudomonas_E asplenii, 95.0, 81.73, 0.49; GCF_000761155.1, s__Pseudomonas_E rhizosphaerae, 95.0, 81.6, 0.53; GCF_000194805.1, s__Pseudomonas_E brassicacearum_C, 95.0, 81.55, 0.47; GCF_003205275.1, s__Pseudomonas_E protegens_A, 95.0, 81.51, 0.52; GCF_900105555.1, s__Pseudomonas_E coleopterorum, 95.0, 81.46, 0.52; GCF_001623525.1, s__Pseudomonas_E fluorescens_Q, 95.0, 81.42, 0.47; GCF_002018875.1, s__Pseudomonas_E sp002018875, 95.0, 81.37, 0.53; GCA_002865505.1, s__Pseudomonas_E fluorescens_AK, 95.0, 81.35, 0.47; GCA_003096395.1, s__Pseudomonas_E kilonensis_B, 95.0, 81.34, 0.47; GCF_000346775.1, s__Pseudomonas_E fluorescens_T, 95.0, 81.23, 0.46; GCA_002379585.1, s__Pseudomonas_E sp002379585, 95.0, 81.2, 0.5; GCF_000281895.1, s__Pseudomonas_E fluorescens_S, 95.0, 81.13, 0.46; GCF_000802155.2, s__Pseudomonas_E frederiksbergensis_A, 95.0, 81.12, 0.44; GCF_900109755.1, s__Pseudomonas_E agarici, 95.0, 80.61, 0.42; GCF_900108875.1, s__Pseudomonas_E sp900108875, 95.0, 80.13, 0.39</t>
  </si>
  <si>
    <t>d__Bacteria;p__Firmicutes;c__Bacilli;o__Lactobacillales;f__Lactobacillaceae;g__Lactobacillus_E;s__Lactobacillus_E coryniformis</t>
  </si>
  <si>
    <t>GCF_002706425.1</t>
  </si>
  <si>
    <t>d__Bacteria;p__Firmicutes;c__Bacilli;o__Lactobacillales;f__Lactobacillaceae;g__Lactobacillus_E;s__</t>
  </si>
  <si>
    <t>GCF_001663675.1, s__Lactobacillus_E backii, 95.0, 82.19, 0.17; GCF_001436505.1, s__Lactobacillus_E rennini, 95.0, 78.08, 0.21; GCF_001434575.1, s__Lactobacillus_E bifermentans, 95.0, 78.04, 0.13</t>
  </si>
  <si>
    <t>d__Bacteria;p__Proteobacteria;c__Gammaproteobacteria;o__Enterobacterales;f__Enterobacteriaceae;g__Klebsiella_A;s__Klebsiella_A oxytoca_B</t>
  </si>
  <si>
    <t>GCF_003201885.1</t>
  </si>
  <si>
    <t>GCF_002925905.1, s__Klebsiella_A michiganensis, 95.0, 88.32, 0.76; GCA_003261555.1, s__Klebsiella_A grimontii, 95.0, 88.27, 0.76; GCF_001598695.1, s__Klebsiella_A oxytoca, 95.0, 87.81, 0.8</t>
  </si>
  <si>
    <t>d__Bacteria;p__Actinobacteriota;c__Actinobacteria;o__Actinomycetales;f__Microbacteriaceae;g__Mycetocola_A;s__Mycetocola_A sp003065425</t>
  </si>
  <si>
    <t>d__Bacteria;p__Actinobacteriota;c__Actinobacteria;o__Actinomycetales;f__Microbacteriaceae;g__Mycetocola_A;s__</t>
  </si>
  <si>
    <t>GCF_900115155.1, s__Mycetocola_A miduiensis, 95.0, 80.76, 0.46</t>
  </si>
  <si>
    <t>d__Bacteria;p__Campylobacterota;c__Campylobacteria;o__Campylobacterales;f__Campylobacteraceae;g__Campylobacter_B;s__Campylobacter_B hominis</t>
  </si>
  <si>
    <t>d__Bacteria;p__Campylobacterota;c__Campylobacteria;o__Campylobacterales;f__Campylobacteraceae;g__Campylobacter_B;s__</t>
  </si>
  <si>
    <t>GCF_000413435.1, s__Campylobacter_B ureolyticus_A, 95.0, 81.44, 0.23; GCF_000374605.1, s__Campylobacter_B ureolyticus, 95.0, 79.24, 0.22; GCF_001190745.1, s__Campylobacter_B gracilis, 95.0, 77.35, 0.07; GCF_000597805.1, s__Campylobacter_B corcagiensis, 95.0, 77.09, 0.15; GCF_000788295.1, s__Campylobacter_B sputorum, 95.0, 76.89, 0.15; GCF_003015205.1, s__Campylobacter_B blaseri, 95.0, 76.64, 0.13; GCF_900065885.1, s__Campylobacter_B fetus, 95.0, 76.59, 0.15</t>
  </si>
  <si>
    <t>d__Bacteria;p__Firmicutes;c__Bacilli;o__Bacillales;f__Bacillaceae_A;g__Bacillus_AA;s__Bacillus_AA kochii</t>
  </si>
  <si>
    <t>d__Bacteria;p__Firmicutes;c__Bacilli;o__Bacillales;f__Bacillaceae_A;g__Bacillus_AA;s__</t>
  </si>
  <si>
    <t>GCF_001636345.1, s__Bacillus_AA gottheilii_B, 95.0, 79.54, 0.11; GCF_000294775.2, s__Bacillus_AA oceanisediminis_B, 95.0, 79.14, 0.1; GCF_001274725.1, s__Bacillus_AA globispora, 95.0, 79.06, 0.1; GCF_001420595.1, s__Bacillus_AA solani, 95.0, 78.95, 0.11; GCF_900166665.1, s__Bacillus_AA gottheilii_A, 95.0, 78.84, 0.11; GCF_001636335.1, s__Bacillus_AA horneckiae_A, 95.0, 78.84, 0.13; GCF_002835735.1, s__Bacillus_AA horneckiae, 95.0, 78.77, 0.26; GCF_900199725.1, s__Bacillus_AA massiliogabonensis, 95.0, 78.52, 0.12; GCF_001509555.1, s__Bacillus_AA sp001509555, 95.0, 78.45, 0.09; GCF_001956215.1, s__Bacillus_AA sp001956215, 95.0, 78.12, 0.09; GCF_001038755.1, s__Bacillus_AA firmus_B, 95.0, 78.09, 0.09; GCF_000565285.1, s__Bacillus_AA firmus_A, 95.0, 78.0, 0.09; GCF_002272225.1, s__Bacillus_AA sp002272225, 95.0, 77.95, 0.09; GCF_001591465.1, s__Bacillus_AA firmus, 95.0, 77.93, 0.09; GCF_003182355.1, s__Bacillus_AA oceanisediminis_A, 95.0, 77.88, 0.09; GCF_000518885.1, s__Bacillus_AA sp000518885, 95.0, 77.8, 0.09; GCF_001439605.1, s__Bacillus_AA praedii, 95.0, 77.66, 0.11; GCF_001439625.1, s__Bacillus_AA sp001439625, 95.0, 77.57, 0.1</t>
  </si>
  <si>
    <t>d__Bacteria;p__Firmicutes;c__Bacilli;o__Lactobacillales;f__Enterococcaceae;g__Enterococcus_B;s__Enterococcus_B thailandicus</t>
  </si>
  <si>
    <t>GCF_001886265.1</t>
  </si>
  <si>
    <t>d__Bacteria;p__Firmicutes;c__Bacilli;o__Lactobacillales;f__Enterococcaceae;g__Enterococcus_B;s__</t>
  </si>
  <si>
    <t>GCA_003269465.1, s__Enterococcus_B faecium_B, 95.0, 80.01, 0.39; GCF_000271405.2, s__Enterococcus_B hirae, 95.0, 79.94, 0.38; GCF_002813755.1, s__Enterococcus_B mundtii, 96.26, 79.75, 0.34; GCF_000407205.1, s__Enterococcus_B villorum, 95.0, 79.74, 0.38; GCF_001544215.1, s__Enterococcus_B durans, 95.0, 79.73, 0.37; GCF_001544255.1, s__Enterococcus_B faecium, 95.0, 79.69, 0.42; GCF_001601555.1, s__Enterococcus_B pernyi, 96.26, 79.64, 0.32; GCF_002140175.1, s__Enterococcus_B sp002140175, 95.0, 79.6, 0.35; GCF_002947535.1, s__Enterococcus_B mundtii_B, 95.0, 79.39, 0.32; GCF_001886195.1, s__Enterococcus_B ratti, 95.0, 79.02, 0.34; GCF_000407505.1, s__Enterococcus_B phoeniculicola, 95.0, 79.02, 0.24; GCF_000415185.1, s__Enterococcus_B faecalis, 95.0, 79.01, 0.3</t>
  </si>
  <si>
    <t>d__Bacteria;p__Proteobacteria;c__Alphaproteobacteria;o__Rhodospirillales_A;f__Thalassospiraceae;g__Thalassospira;s__Thalassospira profundimaris_A</t>
  </si>
  <si>
    <t>GCF_001662835.1</t>
  </si>
  <si>
    <t>d__Bacteria;p__Proteobacteria;c__Alphaproteobacteria;o__Rhodospirillales_A;f__Thalassospiraceae;g__Thalassospira;s__</t>
  </si>
  <si>
    <t>GCF_001662875.1, s__Thalassospira tepidiphila, 95.5, 94.64, 0.91; GCF_000300275.1, s__Thalassospira profundimaris, 95.5, 94.46, 0.9; GCF_001613795.1, s__Thalassospira sp001613795, 95.0, 88.09, 0.85; GCF_000948415.1, s__Thalassospira sp000948415, 95.0, 87.96, 0.88; GCA_002709775.1, s__Thalassospira sp002709775, 95.0, 87.94, 0.82; GCF_000763295.1, s__Thalassospira australica, 95.0, 84.82, 0.77; GCF_002844235.1, s__Thalassospira lohafexi, 95.0, 83.89, 0.74; GCF_000421265.1, s__Thalassospira lucentensis, 95.88, 82.19, 0.66; GCF_002844275.1, s__Thalassospira povalilytica, 95.88, 82.17, 0.65; GCF_002115785.1, s__Thalassospira sp002115785, 95.0, 81.6, 0.6; GCF_000300235.2, s__Thalassospira xiamenensis, 95.0, 81.54, 0.6; GCF_001613805.1, s__Thalassospira lucentensis_A, 95.0, 81.37, 0.6; GCF_002115745.1, s__Thalassospira alkalitolerans, 95.0, 80.44, 0.54; GCF_002844375.1, s__Thalassospira sp002844375, 95.0, 79.32, 0.41; GCF_001907695.1, s__Thalassospira sp001907695, 95.0, 78.94, 0.36; GCF_002115755.1, s__Thalassospira mesophila, 95.0, 78.6, 0.35; GCF_002115825.1, s__Thalassospira sp002115825, 95.0, 78.6, 0.32</t>
  </si>
  <si>
    <t>d__Bacteria;p__Proteobacteria;c__Gammaproteobacteria;o__Enterobacterales;f__Enterobacteriaceae;g__Baumannia;s__Baumannia cicadellinicola_B</t>
  </si>
  <si>
    <t>GCF_002855795.1, s__Baumannia cicadellinicola_C, 95.0, 85.71, 0.98; GCF_001269425.1, s__Baumannia cicadellinicola_A, 95.0, 78.89, 0.72; GCF_000013185.1, s__Baumannia cicadellinicola_D, 95.0, 78.42, 0.55</t>
  </si>
  <si>
    <t>d__Bacteria;p__Proteobacteria;c__Gammaproteobacteria;o__Burkholderiales;f__Neisseriaceae;g__Neisseria_B;s__Neisseria_B weaveri</t>
  </si>
  <si>
    <t>GCF_000224255.1</t>
  </si>
  <si>
    <t>d__Bacteria;p__Proteobacteria;c__Gammaproteobacteria;o__Burkholderiales;f__Neisseriaceae;g__Neisseria_B;s__</t>
  </si>
  <si>
    <t>GCF_900187305.1, s__Neisseria_B zoodegmatis, 95.0, 85.14, 0.53; GCF_002108505.1, s__Neisseria_B dumasiana, 95.0, 84.37, 0.51; GCF_002108605.1, s__Neisseria_B animaloris, 95.0, 83.82, 0.48; GCF_002108595.1, s__Neisseria_B dentiae, 95.0, 80.09, 0.43</t>
  </si>
  <si>
    <t>d__Bacteria;p__Firmicutes_A;c__Clostridia;o__Acetivibrionales;f__Acetivibrionaceae;g__Ruminiclostridium_A;s__Ruminiclostridium_A cellulolyticum</t>
  </si>
  <si>
    <t>d__Bacteria;p__Firmicutes_A;c__Clostridia;o__Acetivibrionales;f__Acetivibrionaceae;g__Ruminiclostridium_A;s__</t>
  </si>
  <si>
    <t>GCF_000244875.1, s__Ruminiclostridium_A sp000244875, 95.0, 86.77, 0.71; GCF_000421965.1, s__Ruminiclostridium_A papyrosolvens_A, 95.0, 86.45, 0.68; GCF_000175795.2, s__Ruminiclostridium_A papyrosolvens, 95.0, 84.27, 0.65; GCF_000526495.1, s__Ruminiclostridium_A josui, 95.0, 84.25, 0.64; GCF_002051585.1, s__Ruminiclostridium_A hungatei, 95.0, 78.38, 0.14; GCF_000621505.1, s__Ruminiclostridium_A cellobioparum, 96.61, 78.04, 0.18; GCF_000350485.1, s__Ruminiclostridium_A termitidis, 96.61, 77.54, 0.16; GCF_003208175.1, s__Ruminiclostridium_A sufflavum, 95.0, 77.39, 0.14</t>
  </si>
  <si>
    <t>d__Bacteria;p__Aquificota;c__Aquificae;o__Hydrogenothermales;f__Hydrogenothermaceae;g__Persephonella;s__Persephonella marina</t>
  </si>
  <si>
    <t>d__Bacteria;p__Aquificota;c__Aquificae;o__Hydrogenothermales;f__Hydrogenothermaceae;g__Persephonella;s__</t>
  </si>
  <si>
    <t>GCF_000703085.1, s__Persephonella sp000703085, 95.0, 77.99, 0.23; GCF_000703045.1, s__Persephonella sp000703045, 95.0, 77.71, 0.24; GCF_900215515.1, s__Persephonella hydrogeniphila, 95.0, 77.56, 0.32</t>
  </si>
  <si>
    <t>d__Bacteria;p__Proteobacteria;c__Alphaproteobacteria;o__Rhodobacterales;f__Rhodobacteraceae;g__Leisingera;s__Leisingera methylohalidivorans</t>
  </si>
  <si>
    <t>d__Bacteria;p__Proteobacteria;c__Alphaproteobacteria;o__Rhodobacterales;f__Rhodobacteraceae;g__Leisingera;s__</t>
  </si>
  <si>
    <t>GCF_000473165.1, s__Leisingera aquimarina, 95.0, 88.32, 0.8; GCF_000473325.1, s__Leisingera caerulea, 95.0, 85.94, 0.74; GCF_001458395.1, s__Leisingera aquaemixtae, 95.0, 85.91, 0.75; GCF_000473145.1, s__Leisingera daeponensis, 95.0, 85.78, 0.73; GCF_000203975.2, s__Leisingera sp000203975, 95.0, 85.48, 0.73; GCF_001679925.1, s__Leisingera sp001679925, 95.0, 85.21, 0.72; GCF_000813965.1, s__Leisingera sp000813965, 95.0, 85.1, 0.71; GCF_000813725.1, s__Leisingera sp000813725, 95.0, 85.07, 0.69; GCF_000813745.1, s__Leisingera sp000813745, 95.0, 84.86, 0.7; GCA_001730095.1, s__Leisingera sp001730095, 95.0, 83.75, 0.64</t>
  </si>
  <si>
    <t>d__Bacteria;p__Firmicutes;c__Bacilli;o__Bacillales;f__Halobacillaceae;g__Salimicrobium;s__Salimicrobium album</t>
  </si>
  <si>
    <t>GCF_900107115.1</t>
  </si>
  <si>
    <t>d__Bacteria;p__Firmicutes;c__Bacilli;o__Bacillales;f__Halobacillaceae;g__Salimicrobium;s__</t>
  </si>
  <si>
    <t>GCF_002295105.1, s__Salimicrobium sp002295105, 95.0, 95.28, 0.9; GCF_900156645.1, s__Salimicrobium flavidum, 95.0, 79.02, 0.33; GCF_900100295.1, s__Salimicrobium halophilum, 95.0, 78.66, 0.3</t>
  </si>
  <si>
    <t>d__Bacteria;p__Cyanobacteria;c__Cyanobacteriia;o__Synechococcales;f__Cyanobiaceae;g__Synechococcus_C;s__Synechococcus_C sp000012505</t>
  </si>
  <si>
    <t>GCF_000153805.1, s__Synechococcus_C sp000153805, 95.0, 90.27, 0.89; GCA_003208835.1, s__Synechococcus_C sp003208835, 95.0, 86.57, 0.77; GCA_002500205.1, s__Synechococcus_C sp002500205, 95.0, 79.66, 0.18; GCF_000161795.2, s__Synechococcus_C sp000161795, 95.0, 78.63, 0.32; GCF_000012625.1, s__Synechococcus_C sp000012625, 95.0, 78.56, 0.31; GCA_002724845.1, s__Synechococcus_C sp002724845, 95.0, 78.44, 0.38; GCF_000195975.1, s__Synechococcus_C sp000195975, 95.0, 78.44, 0.32; GCA_003211235.1, s__Synechococcus_C sp003211235, 95.0, 78.43, 0.19; GCF_000737595.1, s__Synechococcus_C sp000737595, 95.0, 78.35, 0.31; GCA_003209165.1, s__Synechococcus_C sp003209165, 95.0, 78.32, 0.27; GCF_000737575.1, s__Synechococcus_C sp000737575, 95.0, 78.25, 0.28; GCF_000153285.1, s__Synechococcus_C sp000153285, 95.0, 78.21, 0.19; GCA_003210735.1, s__Synechococcus_C sp003210735, 95.0, 78.21, 0.21; GCA_003210555.1, s__Synechococcus_C sp003210555, 95.0, 78.2, 0.14; GCA_003211535.1, s__Synechococcus_C sp003211535, 95.0, 78.15, 0.23; GCF_001040845.1, s__Synechococcus_C sp001040845, 95.0, 78.05, 0.17; GCF_000230675.1, s__Synechococcus_C sp000230675, 95.0, 78.03, 0.17; GCA_003208775.1, s__Synechococcus_C sp003208775, 95.0, 77.97, 0.15; GCA_003210315.1, s__Synechococcus_C sp003210315, 95.0, 77.92, 0.13; GCA_003209155.1, s__Synechococcus_C sp003209155, 95.0, 77.91, 0.16; GCF_000737535.1, s__Synechococcus_C sp000737535, 95.0, 77.86, 0.24; GCF_000515235.1, s__Synechococcus_C sp000515235, 95.0, 77.83, 0.25; GCF_000063505.1, s__Synechococcus_C sp000063505, 95.0, 77.81, 0.22; GCF_001632165.1, s__Synechococcus_C sp001632165, 95.0, 77.78, 0.16; GCA_003211205.1, s__Synechococcus_C sp003211205, 95.0, 77.73, 0.15; GCF_000153825.1, s__Synechococcus_C sp000153825, 95.0, 77.61, 0.23; GCA_003210795.1, s__Synechococcus_C sp003210795, 95.0, 77.57, 0.24; GCF_000153065.1, s__Synechococcus_C sp000153065, 95.0, 77.55, 0.21; GCA_003210775.1, s__Synechococcus_C sp003210775, 95.0, 77.53, 0.13; GCA_002691345.1, s__Synechococcus_C sp002691345, 95.0, 77.53, 0.28; GCA_002700765.1, s__Synechococcus_C sp002700765, 95.0, 77.53, 0.18; GCF_000014585.1, s__Synechococcus_C sp000014585, 95.0, 77.52, 0.17; GCA_002693285.1, s__Synechococcus_C sp002693285, 95.0, 77.35, 0.16; GCF_001631935.1, s__Synechococcus_C sp001631935, 95.0, 77.31, 0.19; GCA_002171995.1, s__Synechococcus_C sp002171995, 95.0, 77.3, 0.13; GCA_002698505.1, s__Synechococcus_C sp002698505, 95.0, 77.29, 0.17; GCA_002690325.1, s__Synechococcus_C sp002690325, 95.0, 77.29, 0.24; GCA_003211515.1, s__Synechococcus_C sp003211515, 95.0, 77.29, 0.17; GCA_003210755.1, s__Synechococcus_C sp003210755, 95.0, 77.28, 0.13; GCA_002172935.1, s__Synechococcus_C sp002172935, 95.0, 77.2, 0.19; GCA_002170825.1, s__Synechococcus_C sp002170825, 95.0, 77.1, 0.23; GCA_002701375.1, s__Synechococcus_C sp002701375, 95.0, 77.06, 0.16; GCA_002684175.1, s__Synechococcus_C sp002684175, 95.0, 77.03, 0.2; GCA_002687115.1, s__Synechococcus_C sp002687115, 95.0, 76.49, 0.1</t>
  </si>
  <si>
    <t>d__Bacteria;p__Proteobacteria;c__Gammaproteobacteria;o__Enterobacterales;f__Enterobacteriaceae;g__Serratia;s__Serratia liquefaciens</t>
  </si>
  <si>
    <t>GCF_000422085.1</t>
  </si>
  <si>
    <t>GCF_000018085.1, s__Serratia proteamaculans_C, 95.0, 88.38, 0.82; GCA_900456965.1, s__Serratia proteamaculans_B, 95.0, 88.36, 0.85; GCF_000261045.2, s__Serratia plymuthica_A, 95.0, 86.95, 0.76; GCF_001590925.1, s__Serratia plymuthica, 95.0, 86.92, 0.8; GCF_001590905.1, s__Serratia grimesii, 95.0, 86.72, 0.84; GCF_900187015.1, s__Serratia ficaria, 95.0, 85.78, 0.76; GCF_000988045.1, s__Serratia ureilytica, 95.27, 84.79, 0.71; GCF_000738675.1, s__Serratia nematodiphila, 96.84, 84.69, 0.74; GCF_003186475.1, s__Serratia marcescens_I, 95.0, 84.67, 0.74; GCF_000735445.1, s__Serratia marcescens, 96.84, 84.66, 0.77; GCF_001642805.2, s__Serratia sp001642805, 95.0, 84.64, 0.73; GCF_001902635.1, s__Serratia marcescens_F, 95.0, 84.62, 0.71; GCF_000513215.1, s__Serratia marcescens_B, 96.01, 84.55, 0.75; GCF_000821185.1, s__Serratia symbiotica, 95.0, 81.91, 0.52</t>
  </si>
  <si>
    <t>d__Bacteria;p__Proteobacteria;c__Gammaproteobacteria;o__Burkholderiales;f__Burkholderiaceae;g__Candidimonas;s__Candidimonas sp000209655</t>
  </si>
  <si>
    <t>d__Bacteria;p__Proteobacteria;c__Gammaproteobacteria;o__Burkholderiales;f__Burkholderiaceae;g__Candidimonas;s__</t>
  </si>
  <si>
    <t>GCF_900129885.1, s__Candidimonas bauzanensis, 95.0, 79.0, 0.36; GCF_002849655.1, s__Candidimonas sp002849655, 95.0, 78.93, 0.31; GCF_002849615.1, s__Candidimonas sp002849615, 95.0, 78.91, 0.27; GCF_002209565.1, s__Candidimonas nitroreducens, 95.0, 78.08, 0.25; GCA_002441445.1, s__Candidimonas sp002441445, 95.0, 77.81, 0.25</t>
  </si>
  <si>
    <t>d__Bacteria;p__Firmicutes;c__Bacilli;o__Lactobacillales;f__Lactobacillaceae;g__Lactobacillus_O;s__Lactobacillus_O hordei</t>
  </si>
  <si>
    <t>GCF_001434845.1</t>
  </si>
  <si>
    <t>d__Bacteria;p__Firmicutes;c__Bacilli;o__Lactobacillales;f__Lactobacillaceae;g__Lactobacillus_O;s__</t>
  </si>
  <si>
    <t>GCF_001437155.1, s__Lactobacillus_O mali_A, 95.0, 83.22, 0.75; GCF_000260415.1, s__Lactobacillus_O mali, 95.0, 83.18, 0.68; GCF_001436735.1, s__Lactobacillus_O cacaonum, 95.0, 80.76, 0.54; GCF_001434935.1, s__Lactobacillus_O uvarum, 95.0, 79.76, 0.18; GCF_001435195.1, s__Lactobacillus_O satsumensis, 95.0, 79.02, 0.18; GCF_001436275.1, s__Lactobacillus_O oeni, 95.0, 78.66, 0.19; GCF_000255495.1, s__Lactobacillus_O vini, 95.0, 78.63, 0.15; GCF_001434225.1, s__Lactobacillus_O nagelii, 95.0, 78.33, 0.18; GCF_001434915.1, s__Lactobacillus_O capillatus, 95.0, 78.26, 0.18; GCF_000612445.1, s__Lactobacillus_O sucicola, 95.0, 78.25, 0.15; GCF_001436755.1, s__Lactobacillus_O aquaticus, 95.0, 77.88, 0.13; GCF_001435235.1, s__Lactobacillus_O ghanensis, 95.0, 77.78, 0.14</t>
  </si>
  <si>
    <t>d__Bacteria;p__Proteobacteria;c__Alphaproteobacteria;o__Sphingomonadales;f__Sphingomonadaceae;g__Sphingomonas_E;s__Sphingomonas_E sp002151445</t>
  </si>
  <si>
    <t>d__Bacteria;p__Proteobacteria;c__Alphaproteobacteria;o__Sphingomonadales;f__Sphingomonadaceae;g__Sphingomonas_E;s__</t>
  </si>
  <si>
    <t>GCF_900188165.1, s__Sphingomonas_E laterariae, 95.0, 83.11, 0.61; GCF_003034225.1, s__Sphingomonas_E fennica, 95.0, 82.21, 0.55</t>
  </si>
  <si>
    <t>d__Bacteria;p__Actinobacteriota;c__Actinobacteria;o__Mycobacteriales;f__Mycobacteriaceae;g__Corynebacterium;s__Corynebacterium glutamicum</t>
  </si>
  <si>
    <t>GCF_000011325.1</t>
  </si>
  <si>
    <t>GCF_002355155.1, s__Corynebacterium glutamicum_A, 95.0, 85.74, 0.79; GCF_001643015.1, s__Corynebacterium crudilactis, 95.0, 84.11, 0.71; GCF_001277995.1, s__Corynebacterium deserti, 95.0, 83.26, 0.67; GCF_000344785.1, s__Corynebacterium callunae, 95.0, 81.32, 0.47; GCF_002155265.1, s__Corynebacterium pseudotuberculosis, 95.0, 79.8, 0.08; GCF_001941465.1, s__Corynebacterium flavescens, 95.0, 79.78, 0.11; GCF_000011305.1, s__Corynebacterium efficiens, 95.0, 79.39, 0.32; GCF_000980835.1, s__Corynebacterium kutscheri, 95.0, 79.38, 0.07; GCA_002162115.1, s__Corynebacterium ulcerans_A, 95.0, 79.28, 0.11; GCF_000023145.1, s__Corynebacterium kroppenstedtii, 95.0, 79.27, 0.06; GCF_001941345.1, s__Corynebacterium stationis, 95.0, 79.16, 0.16; GCF_001941425.1, s__Corynebacterium ammoniagenes, 95.0, 79.15, 0.13; GCF_900169525.1, s__Corynebacterium sp900169525, 95.0, 79.07, 0.24; GCF_000747315.1, s__Corynebacterium ureicelerivorans, 95.0, 78.95, 0.13; GCF_001021025.1, s__Corynebacterium epidermidicanis, 95.0, 78.9, 0.14; GCF_001457455.1, s__Corynebacterium diphtheriae, 95.0, 78.86, 0.14; GCF_001020985.1, s__Corynebacterium mustelae, 95.0, 78.83, 0.06; GCF_000590555.1, s__Corynebacterium argentoratense, 95.0, 78.81, 0.16; GCF_900187135.1, s__Corynebacterium ulcerans, 95.0, 78.78, 0.11; GCF_002287505.1, s__Corynebacterium glaucum, 95.0, 78.76, 0.12; GCF_000022905.1, s__Corynebacterium aurimucosum, 95.0, 78.67, 0.14; GCF_900103625.1, s__Corynebacterium mycetoides, 95.0, 78.65, 0.15; GCF_000478175.1, s__Corynebacterium sp000478175, 95.0, 78.61, 0.14; GCF_000550785.1, s__Corynebacterium casei, 95.0, 78.6, 0.15; GCF_000156615.2, s__Corynebacterium pseudogenitalium, 96.4, 78.58, 0.13; GCF_000833575.1, s__Corynebacterium singulare, 95.0, 78.56, 0.13; GCF_000835165.1, s__Corynebacterium marinum, 95.0, 78.55, 0.19; GCF_000980815.1, s__Corynebacterium camporealensis, 95.0, 78.47, 0.18; GCF_000767055.1, s__Corynebacterium doosanense, 95.0, 78.46, 0.15; GCF_000379425.1, s__Corynebacterium lubricantis, 95.0, 78.45, 0.15; GCF_000732945.1, s__Corynebacterium atypicum, 95.0, 78.44, 0.08; GCF_001586215.1, s__Corynebacterium simulans, 95.0, 78.43, 0.14; GCF_001941445.1, s__Corynebacterium aquilae, 95.0, 78.42, 0.13; GCF_000739455.1, s__Corynebacterium imitans, 95.0, 78.42, 0.13; GCF_900187295.1, s__Corynebacterium cystitidis, 95.0, 78.36, 0.08; GCF_002154655.1, s__Corynebacterium kefirresidentii, 95.0, 78.34, 0.11; GCF_000550805.1, s__Corynebacterium vitaeruminis, 95.0, 78.33, 0.18; GCF_001836165.1, s__Corynebacterium sp001836165, 95.0, 78.32, 0.14; GCF_002563965.1, s__Corynebacterium renale, 95.0, 78.31, 0.17; GCF_001263755.1, s__Corynebacterium riegelii, 95.0, 78.31, 0.14; GCF_001021065.1, s__Corynebacterium uterequi, 95.0, 78.29, 0.13; GCF_000143825.1, s__Corynebacterium genitalium, 95.0, 78.27, 0.14; GCF_000442645.1, s__Corynebacterium maris, 95.0, 78.23, 0.12; GCF_001807205.1, s__Corynebacterium sp001807205, 95.0, 78.23, 0.14; GCF_900105505.1, s__Corynebacterium coyleae, 95.0, 78.16, 0.13; GCF_000159115.1, s__Corynebacterium accolens, 95.0, 78.16, 0.12; GCF_001941565.1, s__Corynebacterium phocae, 95.0, 78.1, 0.11; GCF_002861385.1, s__Corynebacterium aurimucosum_C, 95.0, 78.05, 0.13; GCF_001021045.1, s__Corynebacterium testudinoris, 95.0, 78.04, 0.18; GCF_002967075.1, s__Corynebacterium sp002967075, 95.0, 77.96, 0.15; GCF_000420605.1, s__Corynebacterium massiliense, 95.0, 77.94, 0.13; GCF_000159635.1, s__Corynebacterium lipophiloflavum, 95.0, 77.93, 0.15; GCF_000341345.1, s__Corynebacterium halotolerans, 95.0, 77.87, 0.17; GCF_900176865.1, s__Corynebacterium fournierii, 95.0, 77.86, 0.14; GCF_000805675.1, s__Corynebacterium minutissimum, 95.0, 77.86, 0.13; GCF_000411375.1, s__Corynebacterium pyruviciproducens, 95.0, 77.85, 0.09; GCF_000159135.1, s__Corynebacterium striatum, 95.0, 77.85, 0.15; GCF_000175635.1, s__Corynebacterium tuberculostearicum_B, 96.4, 77.84, 0.14; GCF_002994655.1, s__Corynebacterium sp002994655, 95.0, 77.84, 0.11; GCF_000988205.1, s__Corynebacterium minutissimum_A, 95.0, 77.82, 0.13; GCF_000758965.1, s__Corynebacterium freneyi, 95.0, 77.82, 0.09; GCF_000819445.1, s__Corynebacterium humireducens, 95.0, 77.8, 0.19; GCF_000688415.1, s__Corynebacterium pseudodiphtheriticum, 95.0, 77.79, 0.07; GCF_001815935.1, s__Corynebacterium sp001815935, 95.0, 77.78, 0.14; GCF_003070865.1, s__Corynebacterium sp003070865, 95.0, 77.78, 0.11; GCF_900177745.1, s__Corynebacterium pollutisoli, 95.0, 77.75, 0.2; GCF_900105305.1, s__Corynebacterium timonense, 95.0, 77.69, 0.13; GCF_001941485.1, s__Corynebacterium frankenforstense, 95.0, 77.68, 0.14; GCF_900156665.1, s__Corynebacterium appendicis, 95.0, 77.67, 0.15; GCF_900092335.1, s__Corynebacterium phoceense, 95.0, 77.66, 0.13; GCF_001059565.1, s__Corynebacterium aurimucosum_E, 95.0, 77.65, 0.13; GCF_003065405.1, s__Corynebacterium sp003065405, 95.0, 77.6, 0.13; GCF_001412105.1, s__Corynebacterium oculi, 95.0, 77.6, 0.1; GCF_001812805.1, s__Corynebacterium sp001812805, 95.0, 77.59, 0.11; GCF_000296405.1, s__Corynebacterium otitidis, 95.0, 77.57, 0.1; GCF_900078305.2, s__Corynebacterium bouchesdurhonense, 95.0, 77.56, 0.15; GCF_900155535.1, s__Corynebacterium urinapleomorphum, 95.0, 77.51, 0.13; GCF_000372445.1, s__Corynebacterium ulceribovis, 95.0, 77.49, 0.12; GCF_000373805.1, s__Corynebacterium pilosum, 95.0, 77.45, 0.14; GCF_000577555.1, s__Corynebacterium jeddahense, 95.0, 77.38, 0.12; GCF_900113445.1, s__Corynebacterium spheniscorum, 95.0, 77.37, 0.12; GCF_001412085.1, s__Corynebacterium lowii, 95.0, 77.34, 0.1; GCF_000372385.1, s__Corynebacterium ciconiae, 95.0, 77.32, 0.11; GCF_000375525.1, s__Corynebacterium propinquum, 95.0, 77.3, 0.08; GCF_900176155.1, s__Corynebacterium glucuronolyticum, 95.0, 77.23, 0.09; GCF_000375365.1, s__Corynebacterium mastitidis, 95.0, 77.19, 0.13; GCF_000428805.1, s__Corynebacterium freiburgense, 95.0, 77.12, 0.05; GCF_001831515.1, s__Corynebacterium sp001831515, 95.0, 77.12, 0.12; GCF_000318135.1, s__Corynebacterium durum, 95.0, 77.09, 0.09; GCF_000759055.1, s__Corynebacterium tuscaniense, 95.0, 77.09, 0.12; GCA_001764565.1, s__Corynebacterium concisus, 95.0, 77.02, 0.13; GCF_000183325.1, s__Corynebacterium bovis, 95.0, 77.01, 0.09; GCF_001806875.1, s__Corynebacterium sp001806875, 95.0, 77.0, 0.12; GCF_002273005.1, s__Corynebacterium hadale, 95.0, 76.89, 0.12; GCF_001056295.1, s__Corynebacterium halotolerans_A, 95.0, 76.87, 0.08; GCF_000175375.1, s__Corynebacterium matruchotii, 95.0, 76.86, 0.07; GCA_002339505.1, s__Corynebacterium sp002339505, 95.0, 76.72, 0.14; GCF_000372085.1, s__Corynebacterium capitovis, 95.0, 76.52, 0.1</t>
  </si>
  <si>
    <t>d__Bacteria;p__Proteobacteria;c__Alphaproteobacteria;o__Rhizobiales;f__Rhizobiaceae;g__Bartonella;s__Bartonella quintana</t>
  </si>
  <si>
    <t>GCF_000708815.1</t>
  </si>
  <si>
    <t>d__Bacteria;p__Proteobacteria;c__Alphaproteobacteria;o__Rhizobiales;f__Rhizobiaceae;g__Bartonella;s__</t>
  </si>
  <si>
    <t>GCF_000046705.1, s__Bartonella henselae, 95.0, 86.34, 0.9; GCF_000706625.1, s__Bartonella koehlerae, 95.0, 85.93, 0.91; GCF_000278135.1, s__Bartonella washoeensis, 95.0, 85.78, 0.88; GCF_000312545.1, s__Bartonella senegalensis, 95.0, 85.38, 0.89; GCF_000278295.1, s__Bartonella taylorii, 95.0, 84.89, 0.86; GCF_000278115.1, s__Bartonella sp000278115, 95.0, 84.33, 0.87; GCF_000278235.1, s__Bartonella vinsonii_B, 95.0, 84.25, 0.84; GCF_000280015.1, s__Bartonella alsatica, 95.0, 84.17, 0.84; GCF_000341385.1, s__Bartonella vinsonii_A, 95.0, 83.94, 0.83; GCF_000273375.1, s__Bartonella birtlesii, 95.0, 83.52, 0.83; GCF_000278155.1, s__Bartonella doshiae, 95.0, 83.43, 0.83; GCF_000518085.1, s__Bartonella grahamii, 95.0, 83.12, 0.82; GCF_000312525.1, s__Bartonella florencae, 95.0, 83.12, 0.83; GCF_002777915.1, s__Bartonella tribocorum_A, 95.0, 82.28, 0.81; GCF_000196435.1, s__Bartonella tribocorum, 95.0, 82.27, 0.84; GCF_000518165.1, s__Bartonella elizabethae, 95.0, 82.18, 0.81; GCF_000312585.1, s__Bartonella queenslandensis, 95.0, 82.12, 0.8; GCF_000312565.1, s__Bartonella rattaustraliani, 95.0, 82.12, 0.8; GCF_002778015.1, s__Bartonella tribocorum_B, 95.0, 82.08, 0.77; GCF_000278215.1, s__Bartonella rattimassiliensis, 95.0, 81.92, 0.81; GCF_002022685.1, s__Bartonella schoenbuchensis, 95.0, 80.22, 0.63; GCF_000278255.1, s__Bartonella melophagi, 95.0, 80.13, 0.65; GCF_002022415.1, s__Bartonella sp002022415, 95.0, 80.07, 0.66; GCF_000384965.1, s__Bartonella bovis, 95.0, 80.04, 0.65; GCF_002022505.1, s__Bartonella sp002022505, 95.0, 79.96, 0.64; GCF_000518185.1, s__Bartonella clarridgeiae, 95.0, 79.7, 0.65; GCF_002022665.1, s__Bartonella sp002022665, 95.0, 79.69, 0.62; GCF_000015445.1, s__Bartonella bacilliformis, 95.0, 79.67, 0.62; GCF_000709795.1, s__Bartonella bacilliformis_A, 95.0, 79.44, 0.64; GCF_000706645.1, s__Bartonella rochalimae, 95.0, 79.32, 0.61; GCF_002022445.1, s__Bartonella sp002022445, 95.0, 79.21, 0.58; GCF_000341355.1, s__Bartonella australis, 95.0, 78.61, 0.49; GCF_001281405.1, s__Bartonella ancashensis, 95.0, 78.09, 0.38; GCF_000279995.1, s__Bartonella tamiae, 95.0, 77.91, 0.14</t>
  </si>
  <si>
    <t>d__Bacteria;p__Actinobacteriota;c__Actinobacteria;o__Actinomycetales;f__Bifidobacteriaceae;g__Bifidobacterium;s__Bifidobacterium pseudolongum_A</t>
  </si>
  <si>
    <t>GCF_000741295.1</t>
  </si>
  <si>
    <t>GCF_000771225.1, s__Bifidobacterium pseudolongum, 95.0, 93.73, 0.92; GCF_000741135.1, s__Bifidobacterium choerinum, 95.0, 83.28, 0.7; GCF_002286915.1, s__Bifidobacterium italicum, 95.0, 83.22, 0.72; GCF_002860345.1, s__Bifidobacterium anseris, 95.0, 83.01, 0.7; GCF_002286935.1, s__Bifidobacterium criceti, 95.0, 82.86, 0.68; GCF_000741575.1, s__Bifidobacterium cuniculi, 95.0, 81.59, 0.59; GCF_000260715.1, s__Bifidobacterium animalis, 95.0, 81.16, 0.61; GCF_001042635.1, s__Bifidobacterium scardovii, 95.0, 80.71, 0.51; GCF_003024955.1, s__Bifidobacterium callitrichos_A, 95.0, 80.61, 0.45; GCF_000741785.1, s__Bifidobacterium stellenboschense, 95.0, 80.55, 0.49; GCF_002259685.1, s__Bifidobacterium eulemuris, 95.0, 80.52, 0.45; GCF_002860365.1, s__Bifidobacterium parmae, 95.0, 80.44, 0.48; GCF_000741215.1, s__Bifidobacterium gallinarum, 95.0, 80.37, 0.43; GCF_001895165.1, s__Bifidobacterium lemurum, 95.0, 80.33, 0.45; GCF_000741165.1, s__Bifidobacterium biavatii, 95.0, 80.32, 0.49; GCF_000771405.1, s__Bifidobacterium pullorum, 95.0, 80.22, 0.43; GCF_001417815.1, s__Bifidobacterium aesculapii, 95.0, 80.11, 0.46; GCF_000741175.1, s__Bifidobacterium callitrichos, 95.0, 80.1, 0.48; GCF_001025135.1, s__Bifidobacterium bifidum, 95.0, 80.03, 0.4; GCF_000010425.1, s__Bifidobacterium adolescentis, 95.0, 79.81, 0.41; GCF_003129905.1, s__Bifidobacterium callitrichidarum, 95.0, 79.73, 0.44; GCF_002802875.1, s__Bifidobacterium sp002802875, 95.0, 79.69, 0.39; GCF_003129925.1, s__Bifidobacterium catulorum, 95.0, 79.68, 0.38; GCF_000741255.1, s__Bifidobacterium magnum, 95.0, 79.68, 0.42; GCF_002259745.1, s__Bifidobacterium myosotis, 95.0, 79.68, 0.44; GCF_000269965.1, s__Bifidobacterium infantis, 95.0, 79.65, 0.37; GCF_000196555.1, s__Bifidobacterium longum, 95.0, 79.6, 0.38; GCF_000770925.1, s__Bifidobacterium ruminantium, 95.0, 79.54, 0.39; GCF_002802905.1, s__Bifidobacterium sp002802905, 95.0, 79.49, 0.4; GCF_002234915.1, s__Bifidobacterium vansinderenii, 95.0, 79.48, 0.4; GCA_002451435.1, s__Bifidobacterium sp002451435, 95.0, 79.48, 0.44; GCF_002259645.1, s__Bifidobacterium tissieri, 95.0, 79.3, 0.35; GCF_001025155.1, s__Bifidobacterium angulatum, 95.0, 79.29, 0.34; GCF_001025215.1, s__Bifidobacterium pseudocatenulatum, 95.0, 79.2, 0.34; GCF_001042595.1, s__Bifidobacterium dentium, 95.0, 79.18, 0.34; GCF_900129045.1, s__Bifidobacterium merycicum, 95.0, 79.16, 0.39; GCF_000522505.1, s__Bifidobacterium moukalabense, 95.0, 79.1, 0.39; GCF_000800455.1, s__Bifidobacterium kashiwanohense_A, 95.2, 79.1, 0.34; GCF_002802915.1, s__Bifidobacterium sp002802915, 95.0, 79.1, 0.3; GCF_002860355.1, s__Bifidobacterium margollesii, 95.0, 79.1, 0.32; GCF_000741455.1, s__Bifidobacterium thermacidophilum, 95.0, 79.07, 0.32; GCF_000741495.1, s__Bifidobacterium thermophilum, 95.0, 79.06, 0.31; GCF_000741775.1, s__Bifidobacterium subtile, 95.0, 79.03, 0.36; GCF_001025195.1, s__Bifidobacterium catenulatum, 96.36, 79.02, 0.32; GCF_000741205.1, s__Bifidobacterium gallicum, 95.0, 79.0, 0.34; GCF_000741695.1, s__Bifidobacterium reuteri, 95.0, 78.98, 0.38; GCF_001042615.1, s__Bifidobacterium kashiwanohense, 96.36, 78.98, 0.33; GCF_001025175.1, s__Bifidobacterium breve, 95.0, 78.96, 0.34; GCF_002742445.1, s__Bifidobacterium sp002742445, 95.0, 78.9, 0.32; GCF_000741715.1, s__Bifidobacterium saguini, 95.0, 78.76, 0.26; GCF_000741285.1, s__Bifidobacterium mongoliense, 95.0, 78.75, 0.31; GCF_002802865.1, s__Bifidobacterium sp002802865, 95.0, 78.74, 0.3; GCF_000741535.1, s__Bifidobacterium boum, 95.0, 78.65, 0.28; GCA_002298605.1, s__Bifidobacterium sp002298605, 95.0, 78.62, 0.36; GCF_002860405.1, s__Bifidobacterium imperatoris, 95.0, 78.56, 0.26; GCF_001263395.1, s__Bifidobacterium actinocoloniiforme, 95.0, 78.26, 0.18; GCF_002259755.1, s__Bifidobacterium hapali, 95.0, 78.17, 0.2; GCF_000741645.1, s__Bifidobacterium minimum, 95.0, 78.15, 0.23; GCF_000706765.1, s__Bifidobacterium indicum, 95.0, 78.14, 0.16; GCF_002715865.1, s__Bifidobacterium asteroides, 95.0, 78.12, 0.17; GCF_003202755.1, s__Bifidobacterium asteroides_F, 95.0, 78.07, 0.14; GCF_000738005.1, s__Bifidobacterium crudilactis, 95.0, 77.97, 0.16; GCF_000967185.1, s__Bifidobacterium asteroides_B, 95.0, 77.96, 0.17; GCF_000741525.1, s__Bifidobacterium bohemicum, 95.0, 77.96, 0.19; GCF_000741765.1, s__Bifidobacterium tsurumiense, 95.0, 77.94, 0.12; GCF_000967265.1, s__Bifidobacterium asteroides_A, 95.0, 77.87, 0.16; GCF_900094885.1, s__Bifidobacterium commune, 95.0, 77.85, 0.14; GCF_003202695.1, s__Bifidobacterium asteroides_G, 95.0, 77.8, 0.16; GCF_000499185.1, s__Bifidobacterium sp000499185, 95.0, 77.75, 0.16; GCF_003202715.1, s__Bifidobacterium asteroides_E, 95.0, 77.73, 0.16; GCF_000499285.1, s__Bifidobacterium sp000499285, 95.0, 77.62, 0.15; GCF_000737845.1, s__Bifidobacterium bombi, 95.0, 77.47, 0.12; GCF_000741705.1, s__Bifidobacterium psychraerophilum, 95.0, 77.46, 0.16</t>
  </si>
  <si>
    <t>d__Bacteria;p__Firmicutes;c__Bacilli;o__Lactobacillales;f__Lactobacillaceae;g__Lactobacillus_H;s__Lactobacillus_H fermentum</t>
  </si>
  <si>
    <t>GCF_000159215.1</t>
  </si>
  <si>
    <t>d__Bacteria;p__Firmicutes;c__Bacilli;o__Lactobacillales;f__Lactobacillaceae;g__Lactobacillus_H;s__</t>
  </si>
  <si>
    <t>GCA_003072625.1, s__Lactobacillus_H reuteri_D, 95.0, 82.92, 0.1; GCF_001293735.1, s__Lactobacillus_H gorillae, 95.0, 81.67, 0.63; GCF_900240275.1, s__Lactobacillus_H timonensis, 95.0, 81.59, 0.12; GCF_002871555.1, s__Lactobacillus_H vaginalis_A, 95.0, 80.75, 0.09; GCF_000016825.1, s__Lactobacillus_H reuteri, 95.0, 80.37, 0.09; GCF_001434365.1, s__Lactobacillus_H gastricus, 95.0, 79.82, 0.1; GCF_000160835.1, s__Lactobacillus_H antri, 95.0, 79.52, 0.16; GCF_000161935.1, s__Lactobacillus_H coleohominis, 95.0, 79.04, 0.11; GCF_900156885.1, s__Lactobacillus_H sp900156885, 95.0, 78.87, 0.11; GCF_001436025.1, s__Lactobacillus_H mucosae, 95.0, 78.68, 0.11; GCF_001434465.1, s__Lactobacillus_H oris, 95.0, 78.59, 0.15; GCF_001437055.1, s__Lactobacillus_H secaliphilus, 95.0, 78.58, 0.14; GCF_001311375.1, s__Lactobacillus_H equigenerosi, 95.0, 78.46, 0.12; GCF_001435775.1, s__Lactobacillus_H ingluviei, 95.0, 78.26, 0.2; GCF_002940945.1, s__Lactobacillus_H pontis_A, 95.0, 78.24, 0.12; GCF_000159435.1, s__Lactobacillus_H vaginalis, 95.0, 78.16, 0.09; GCF_001435935.1, s__Lactobacillus_H panis, 95.0, 78.11, 0.17; GCF_001435345.1, s__Lactobacillus_H pontis, 95.0, 77.96, 0.22; GCA_002299975.1, s__Lactobacillus_H sp002299975, 95.0, 76.76, 0.18</t>
  </si>
  <si>
    <t>d__Bacteria;p__Proteobacteria;c__Gammaproteobacteria;o__Burkholderiales;f__Burkholderiaceae;g__Advenella;s__Advenella mimigardefordensis</t>
  </si>
  <si>
    <t>d__Bacteria;p__Proteobacteria;c__Gammaproteobacteria;o__Burkholderiales;f__Burkholderiaceae;g__Advenella;s__</t>
  </si>
  <si>
    <t>GCA_003533245.1, s__Advenella sp003533245, 95.0, 84.74, 0.67; GCF_000219915.2, s__Advenella kashmirensis, 95.0, 84.52, 0.74; GCF_002810445.1, s__Advenella sp002810445, 95.0, 81.72, 0.61; GCF_000506985.1, s__Advenella kashmirensis_A, 95.0, 80.56, 0.5; GCA_001513225.1, s__Advenella sp001513225, 95.0, 77.14, 0.18</t>
  </si>
  <si>
    <t>d__Bacteria;p__Cyanobacteria;c__Cyanobacteriia;o__Cyanobacteriales;f__Xenococcaceae;g__Stanieria;s__Stanieria sp002355455</t>
  </si>
  <si>
    <t>d__Bacteria;p__Cyanobacteria;c__Cyanobacteriia;o__Cyanobacteriales;f__Xenococcaceae;g__Stanieria;s__</t>
  </si>
  <si>
    <t>GCF_000317575.1, s__Stanieria cyanosphaera, 95.0, 90.15, 0.79</t>
  </si>
  <si>
    <t>d__Bacteria;p__Proteobacteria;c__Gammaproteobacteria;o__Burkholderiales;f__Rhodocyclaceae;g__Accumulibacter;s__Accumulibacter phosphatis_C</t>
  </si>
  <si>
    <t>d__Bacteria;p__Proteobacteria;c__Gammaproteobacteria;o__Burkholderiales;f__Rhodocyclaceae;g__Accumulibacter;s__</t>
  </si>
  <si>
    <t>GCA_900089955.1, s__Accumulibacter aalborgensis, 95.0, 81.61, 0.58; GCA_002425405.1, s__Accumulibacter phosphatis_E, 95.0, 80.82, 0.52; GCA_002345025.1, s__Accumulibacter phosphatis_B, 95.0, 80.54, 0.51; GCA_000584975.2, s__Accumulibacter sp000584975, 95.0, 80.22, 0.5; GCA_000585075.1, s__Accumulibacter sp000585075, 95.0, 80.14, 0.5; GCA_000585015.1, s__Accumulibacter sp000585015, 95.0, 79.77, 0.49; GCA_000987445.1, s__Accumulibacter phosphatis_A, 95.0, 79.74, 0.51; GCA_000585055.1, s__Accumulibacter sp000585055, 95.0, 79.69, 0.41</t>
  </si>
  <si>
    <t>d__Bacteria;p__Proteobacteria;c__Gammaproteobacteria;o__Burkholderiales;f__Burkholderiaceae;g__Kerstersia;s__Kerstersia gyiorum</t>
  </si>
  <si>
    <t>GCF_000988095.1</t>
  </si>
  <si>
    <t>d__Bacteria;p__Proteobacteria;c__Gammaproteobacteria;o__Burkholderiales;f__Burkholderiaceae;g__;s__</t>
  </si>
  <si>
    <t>d__Bacteria;p__Proteobacteria;c__Gammaproteobacteria;o__Pseudomonadales;f__Moraxellaceae;g__Acinetobacter;s__Acinetobacter sp003024525</t>
  </si>
  <si>
    <t>GCF_003024525.1</t>
  </si>
  <si>
    <t>GCF_002018365.1, s__Acinetobacter sp002018365, 95.0, 82.66, 0.58; GCF_001678755.1, s__Acinetobacter gandensis, 95.0, 81.9, 0.57; GCF_002135295.1, s__Acinetobacter sp002135295, 95.0, 81.79, 0.55; GCF_002934695.1, s__Acinetobacter sp002934695, 95.0, 81.65, 0.41; GCF_000368045.1, s__Acinetobacter johnsonii, 95.0, 81.53, 0.46; GCF_001647675.1, s__Acinetobacter sp001647675, 95.0, 81.53, 0.5; GCF_002135435.1, s__Acinetobacter sp002135435, 95.0, 81.33, 0.52; GCF_000368625.1, s__Acinetobacter schindleri, 95.0, 81.11, 0.43; GCF_002688565.1, s__Acinetobacter sp002688565, 95.0, 81.01, 0.44; GCF_000368865.1, s__Acinetobacter bouvetii, 95.0, 80.98, 0.5; GCF_002165305.1, s__Acinetobacter sp002165305, 95.0, 80.95, 0.42; GCF_000369105.1, s__Acinetobacter lwoffii_B, 95.0, 80.94, 0.44; GCF_001605895.1, s__Acinetobacter pragensis, 95.0, 80.93, 0.47; GCF_000488255.1, s__Acinetobacter indicus, 95.0, 80.87, 0.41; GCF_001758345.1, s__Acinetobacter towneri_A, 95.0, 80.87, 0.49; GCF_001307195.1, s__Acinetobacter equi, 95.0, 80.83, 0.44; GCA_900322255.1, s__Acinetobacter fasciculus, 96.22, 80.83, 0.45; GCF_000368785.1, s__Acinetobacter towneri, 95.0, 80.82, 0.52; GCF_000248355.1, s__Acinetobacter lwoffii, 96.22, 80.8, 0.46; GCF_001707755.1, s__Acinetobacter celticus, 95.0, 80.8, 0.56; GCF_002135355.1, s__Acinetobacter sp002135355, 95.0, 80.8, 0.5; GCF_000761495.1, s__Acinetobacter idrijaensis, 96.04, 80.79, 0.41; GCF_002135205.1, s__Acinetobacter sp002135205, 95.0, 80.79, 0.43; GCF_002135315.1, s__Acinetobacter sp002135315, 95.0, 80.76, 0.49; GCF_000367925.1, s__Acinetobacter bohemicus, 95.0, 80.73, 0.46; GCF_002165295.1, s__Acinetobacter sp002165295, 95.0, 80.72, 0.37; GCF_001696605.2, s__Acinetobacter sp001696605, 95.0, 80.67, 0.42; GCF_001696615.2, s__Acinetobacter sp001696615, 95.0, 80.61, 0.37; GCF_000400735.1, s__Acinetobacter tandoii, 95.0, 80.59, 0.39; GCF_900096895.1, s__Acinetobacter kookii, 95.0, 80.53, 0.47; GCA_002365595.1, s__Acinetobacter sp002365595, 95.0, 80.49, 0.52; GCF_000632455.1, s__Acinetobacter sp000632455, 95.0, 80.47, 0.37; GCF_003268395.1, s__Acinetobacter sp003268395, 95.0, 80.44, 0.4; GCF_000773685.1, s__Acinetobacter sp000773685, 95.0, 80.43, 0.43; GCA_002296655.1, s__Acinetobacter sp002296655, 95.0, 80.42, 0.53; GCF_002135245.1, s__Acinetobacter sp002135245, 95.0, 80.42, 0.46; GCF_002795165.1, s__Acinetobacter junii_A, 95.0, 80.42, 0.41; GCF_002135195.1, s__Acinetobacter sp002135195, 95.0, 80.41, 0.5; GCF_000214135.1, s__Acinetobacter sp000214135, 95.0, 80.32, 0.38; GCF_001704615.2, s__Acinetobacter defluvii, 95.0, 80.31, 0.39; GCA_002455755.1, s__Acinetobacter sp002455755, 95.0, 80.3, 0.48; GCA_003105055.1, s__Acinetobacter sp003105055, 95.0, 80.28, 0.41; GCF_001647535.1, s__Acinetobacter sp001647535, 95.0, 80.25, 0.42; GCF_002165255.2, s__Acinetobacter sp002165255, 95.0, 80.23, 0.36; GCF_003024515.1, s__Acinetobacter sp003024515, 95.0, 80.22, 0.38; GCF_001647545.1, s__Acinetobacter sp001647545, 95.0, 80.16, 0.44; GCF_900107285.1, s__Acinetobacter kyonggiensis, 95.0, 80.14, 0.47; GCF_002135335.1, s__Acinetobacter sp002135335, 95.0, 80.13, 0.52; GCF_000368565.1, s__Acinetobacter gerneri, 95.0, 80.13, 0.36; GCF_001612555.1, s__Acinetobacter sp001612555, 95.0, 80.1, 0.36; GCF_000368905.1, s__Acinetobacter radioresistens, 95.0, 80.03, 0.29; GCA_002367455.1, s__Acinetobacter sp002367455, 95.85, 79.97, 0.45; GCF_000368825.1, s__Acinetobacter ursingii, 95.0, 79.95, 0.29; GCF_000368145.1, s__Acinetobacter guillouiae, 95.0, 79.94, 0.36; GCF_002233755.1, s__Acinetobacter piscicola, 95.0, 79.87, 0.37; GCF_002811175.1, s__Acinetobacter baumannii, 95.0, 79.8, 0.29; GCF_000368765.1, s__Acinetobacter junii, 95.0, 79.78, 0.33; GCF_000368925.1, s__Acinetobacter bereziniae, 95.0, 79.76, 0.37; GCF_000369045.1, s__Acinetobacter pittii, 95.0, 79.74, 0.3; GCF_000400715.1, s__Acinetobacter sp000400715, 95.0, 79.74, 0.33; GCF_002135415.1, s__Acinetobacter sp002135415, 95.0, 79.74, 0.39; GCF_900095025.1, s__Acinetobacter albensis, 95.0, 79.73, 0.44; GCF_000369065.1, s__Acinetobacter haemolyticus, 95.0, 79.71, 0.29; GCF_002135235.1, s__Acinetobacter sp002135235, 95.0, 79.7, 0.41; GCF_002135375.1, s__Acinetobacter sp002135375, 95.0, 79.69, 0.29; GCF_000368965.1, s__Acinetobacter calcoaceticus, 95.0, 79.68, 0.3; GCF_000369645.1, s__Acinetobacter sp000369645, 95.0, 79.67, 0.31; GCF_000399685.1, s__Acinetobacter pittii_E, 95.0, 79.65, 0.31; GCF_002928115.1, s__Acinetobacter pittii_H, 95.0, 79.64, 0.3; GCF_000368065.1, s__Acinetobacter seifertii, 95.0, 79.64, 0.33; GCF_000488275.1, s__Acinetobacter brisouii, 95.0, 79.62, 0.28; GCF_000369705.1, s__Acinetobacter sp000369705, 95.0, 79.61, 0.3; GCF_000369405.1, s__Acinetobacter sp000369405, 95.0, 79.59, 0.3; GCF_000196795.1, s__Acinetobacter oleivorans, 95.0, 79.59, 0.32; GCF_000368085.1, s__Acinetobacter nosocomialis, 95.0, 79.55, 0.31; GCF_000816495.1, s__Acinetobacter harbinensis, 95.0, 79.54, 0.44; GCF_000367945.1, s__Acinetobacter proteolyticus, 95.0, 79.48, 0.32; GCF_000369545.1, s__Acinetobacter sp000369545, 95.0, 79.47, 0.31; GCF_000369525.1, s__Acinetobacter sp000369525, 95.0, 79.46, 0.32; GCF_900406815.1, s__Acinetobacter haemolyticus_A, 95.0, 79.42, 0.31; GCF_000369565.1, s__Acinetobacter sp000369565, 95.0, 79.41, 0.31; GCF_000369785.1, s__Acinetobacter sp000369785, 95.0, 79.39, 0.29; GCF_000313935.1, s__Acinetobacter sp000313935, 95.0, 79.39, 0.3; GCF_000413935.1, s__Acinetobacter colistiniresistens, 95.0, 79.38, 0.32; GCF_000399665.1, s__Acinetobacter calcoaceticus_B, 95.0, 79.38, 0.32; GCF_000369505.1, s__Acinetobacter sp000369505, 95.0, 79.31, 0.3; GCF_002135345.1, s__Acinetobacter sp002135345, 95.0, 79.29, 0.39; GCF_000368265.1, s__Acinetobacter sp000368265, 95.0, 79.28, 0.29; GCF_001510805.1, s__Acinetobacter calcoaceticus_C, 95.0, 79.2, 0.28; GCA_900323515.1, s__Acinetobacter sp900323515, 95.0, 79.2, 0.29; GCF_003261585.1, s__Acinetobacter sp003261585, 95.0, 79.14, 0.27; GCF_001605885.1, s__Acinetobacter lactucae, 95.0, 79.12, 0.32; GCF_000374425.1, s__Acinetobacter tjernbergiae, 95.0, 79.07, 0.32; GCF_000368685.1, s__Acinetobacter baylyi, 95.0, 78.98, 0.27; GCF_000413855.1, s__Acinetobacter gyllenbergii, 95.0, 78.95, 0.32; GCF_000805455.1, s__Acinetobacter sp000805455, 95.0, 78.7, 0.24; GCF_001704115.1, s__Acinetobacter larvae, 95.0, 78.63, 0.22; GCF_000829675.1, s__Acinetobacter rudis, 95.0, 78.54, 0.25; GCF_000760595.1, s__Acinetobacter soli, 95.0, 78.47, 0.27</t>
  </si>
  <si>
    <t>d__Bacteria;p__Proteobacteria;c__Gammaproteobacteria;o__Burkholderiales;f__Burkholderiaceae;g__Verminephrobacter;s__Verminephrobacter eiseniae</t>
  </si>
  <si>
    <t>d__Bacteria;p__Proteobacteria;c__Gammaproteobacteria;o__Burkholderiales;f__Burkholderiaceae;g__Verminephrobacter;s__</t>
  </si>
  <si>
    <t>GCF_000193225.1, s__Verminephrobacter aporrectodeae, 95.0, 82.45, 0.59</t>
  </si>
  <si>
    <t>d__Bacteria;p__Actinobacteriota;c__Actinobacteria;o__Mycobacteriales;f__Mycobacteriaceae;g__Corynebacterium;s__Corynebacterium maris</t>
  </si>
  <si>
    <t>GCF_000835165.1, s__Corynebacterium marinum, 95.0, 80.48, 0.52; GCF_000341345.1, s__Corynebacterium halotolerans, 95.0, 80.43, 0.58; GCF_000819445.1, s__Corynebacterium humireducens, 95.0, 80.14, 0.51; GCF_000767055.1, s__Corynebacterium doosanense, 95.0, 80.1, 0.45; GCF_900177745.1, s__Corynebacterium pollutisoli, 95.0, 80.05, 0.54; GCF_001941485.1, s__Corynebacterium frankenforstense, 95.0, 79.99, 0.49; GCF_003065405.1, s__Corynebacterium sp003065405, 95.0, 79.78, 0.43; GCF_000550805.1, s__Corynebacterium vitaeruminis, 95.0, 79.61, 0.36; GCF_900103625.1, s__Corynebacterium mycetoides, 95.0, 79.17, 0.41; GCF_900156035.1, s__Corynebacterium afermentans, 95.0, 79.15, 0.4; GCF_001807265.1, s__Corynebacterium sp001807265, 95.0, 79.09, 0.42; GCF_900176865.1, s__Corynebacterium fournierii, 95.0, 79.08, 0.37; GCF_900078305.2, s__Corynebacterium bouchesdurhonense, 95.0, 79.06, 0.4; GCF_000577555.1, s__Corynebacterium jeddahense, 95.0, 79.05, 0.4; GCF_900105305.1, s__Corynebacterium timonense, 95.0, 79.03, 0.36; GCF_900156665.1, s__Corynebacterium appendicis, 95.0, 79.02, 0.38; GCF_001021065.1, s__Corynebacterium uterequi, 95.0, 79.01, 0.38; GCF_001021045.1, s__Corynebacterium testudinoris, 95.0, 79.01, 0.33; GCF_000011305.1, s__Corynebacterium efficiens, 95.0, 79.0, 0.32; GCF_001815935.1, s__Corynebacterium sp001815935, 95.0, 78.88, 0.43; GCF_000739455.1, s__Corynebacterium imitans, 95.0, 78.87, 0.37; GCF_900187135.1, s__Corynebacterium ulcerans, 95.0, 78.83, 0.08; GCA_002339505.1, s__Corynebacterium sp002339505, 95.0, 78.83, 0.43; GCF_000344785.1, s__Corynebacterium callunae, 95.0, 78.75, 0.09; GCF_000143825.1, s__Corynebacterium genitalium, 95.0, 78.72, 0.31; GCF_003070865.1, s__Corynebacterium sp003070865, 95.0, 78.66, 0.34; GCF_000747315.1, s__Corynebacterium ureicelerivorans, 95.0, 78.65, 0.35; GCF_001643015.1, s__Corynebacterium crudilactis, 95.0, 78.65, 0.09; GCF_002287505.1, s__Corynebacterium glaucum, 95.0, 78.64, 0.28; GCF_000590555.1, s__Corynebacterium argentoratense, 95.0, 78.62, 0.18; GCF_001586215.1, s__Corynebacterium simulans, 95.0, 78.59, 0.2; GCF_001457455.1, s__Corynebacterium diphtheriae, 95.0, 78.59, 0.08; GCF_900105505.1, s__Corynebacterium coyleae, 95.0, 78.57, 0.27; GCF_001941445.1, s__Corynebacterium aquilae, 95.0, 78.55, 0.19; GCF_000159635.1, s__Corynebacterium lipophiloflavum, 95.0, 78.54, 0.36; GCF_002273005.1, s__Corynebacterium hadale, 95.0, 78.52, 0.32; GCF_001831515.1, s__Corynebacterium sp001831515, 95.0, 78.51, 0.37; GCA_002162115.1, s__Corynebacterium ulcerans_A, 95.0, 78.5, 0.08; GCF_000833575.1, s__Corynebacterium singulare, 95.0, 78.5, 0.18; GCF_000420605.1, s__Corynebacterium massiliense, 95.0, 78.47, 0.38; GCA_001764565.1, s__Corynebacterium concisus, 95.0, 78.47, 0.34; GCF_000011325.1, s__Corynebacterium glutamicum, 95.0, 78.46, 0.12; GCF_900092335.1, s__Corynebacterium phoceense, 95.0, 78.45, 0.27; GCF_000375365.1, s__Corynebacterium mastitidis, 95.0, 78.44, 0.36; GCF_001941465.1, s__Corynebacterium flavescens, 95.0, 78.44, 0.16; GCF_002355155.1, s__Corynebacterium glutamicum_A, 95.0, 78.43, 0.09; GCF_900155535.1, s__Corynebacterium urinapleomorphum, 95.0, 78.4, 0.34; GCF_000022905.1, s__Corynebacterium aurimucosum, 95.0, 78.39, 0.23; GCF_000296405.1, s__Corynebacterium otitidis, 95.0, 78.35, 0.39; GCF_000980815.1, s__Corynebacterium camporealensis, 95.0, 78.29, 0.28; GCF_002994655.1, s__Corynebacterium sp002994655, 95.0, 78.28, 0.25; GCF_001941345.1, s__Corynebacterium stationis, 95.0, 78.26, 0.12; GCF_001767255.1, s__Corynebacterium sp001767255, 95.0, 78.25, 0.24; GCF_002861385.1, s__Corynebacterium aurimucosum_C, 95.0, 78.22, 0.22; GCF_001263755.1, s__Corynebacterium riegelii, 95.0, 78.21, 0.23; GCF_900169525.1, s__Corynebacterium sp900169525, 95.0, 78.2, 0.25; GCF_000478175.1, s__Corynebacterium sp000478175, 95.0, 78.2, 0.18; GCF_000373805.1, s__Corynebacterium pilosum, 95.0, 78.15, 0.32; GCF_000156615.2, s__Corynebacterium pseudogenitalium, 96.4, 78.13, 0.21; GCF_001875665.1, s__Corynebacterium sp001875665, 95.0, 78.12, 0.22; GCF_000732945.1, s__Corynebacterium atypicum, 95.0, 78.09, 0.27; GCF_001021025.1, s__Corynebacterium epidermidicanis, 95.0, 78.08, 0.14; GCF_002563965.1, s__Corynebacterium renale, 95.0, 78.05, 0.2; GCF_001277995.1, s__Corynebacterium deserti, 95.0, 77.99, 0.13; GCF_000159135.1, s__Corynebacterium striatum, 95.0, 77.98, 0.2; GCF_001807205.1, s__Corynebacterium sp001807205, 95.0, 77.95, 0.22; GCF_001875725.1, s__Corynebacterium sp001875725, 95.0, 77.95, 0.25; GCF_001059565.1, s__Corynebacterium aurimucosum_E, 95.0, 77.92, 0.2; GCF_000988205.1, s__Corynebacterium minutissimum_A, 95.0, 77.91, 0.25; GCF_001412085.1, s__Corynebacterium lowii, 95.0, 77.87, 0.21; GCF_001836165.1, s__Corynebacterium sp001836165, 95.0, 77.85, 0.23; GCF_000372385.1, s__Corynebacterium ciconiae, 95.0, 77.85, 0.17; GCF_000550785.1, s__Corynebacterium casei, 95.0, 77.85, 0.12; GCF_900187295.1, s__Corynebacterium cystitidis, 95.0, 77.82, 0.15; GCF_000159115.1, s__Corynebacterium accolens, 95.0, 77.81, 0.21; GCF_000411375.1, s__Corynebacterium pyruviciproducens, 95.0, 77.81, 0.16; GCF_000759055.1, s__Corynebacterium tuscaniense, 95.0, 77.81, 0.2; GCF_000379425.1, s__Corynebacterium lubricantis, 95.0, 77.79, 0.23; GCF_000175635.1, s__Corynebacterium tuberculostearicum_B, 96.4, 77.78, 0.21; GCF_001941565.1, s__Corynebacterium phocae, 95.0, 77.75, 0.15; GCF_001812805.1, s__Corynebacterium sp001812805, 95.0, 77.71, 0.2; GCF_001941425.1, s__Corynebacterium ammoniagenes, 95.0, 77.69, 0.13; GCF_000805675.1, s__Corynebacterium minutissimum, 95.0, 77.68, 0.21; GCF_002154655.1, s__Corynebacterium kefirresidentii, 95.0, 77.67, 0.16; GCF_001412105.1, s__Corynebacterium oculi, 95.0, 77.66, 0.25; GCF_000372085.1, s__Corynebacterium capitovis, 95.0, 77.64, 0.29; GCF_001806875.1, s__Corynebacterium sp001806875, 95.0, 77.57, 0.21; GCF_900176155.1, s__Corynebacterium glucuronolyticum, 95.0, 77.5, 0.13; GCF_001020985.1, s__Corynebacterium mustelae, 95.0, 77.42, 0.06; GCF_900113445.1, s__Corynebacterium spheniscorum, 95.0, 77.28, 0.13; GCF_000175375.1, s__Corynebacterium matruchotii, 95.0, 77.17, 0.11; GCF_000688415.1, s__Corynebacterium pseudodiphtheriticum, 95.0, 77.15, 0.08; GCF_002967075.1, s__Corynebacterium sp002967075, 95.0, 77.03, 0.1; GCF_000318135.1, s__Corynebacterium durum, 95.0, 76.92, 0.09; GCF_000375525.1, s__Corynebacterium propinquum, 95.0, 76.83, 0.11</t>
  </si>
  <si>
    <t>d__Bacteria;p__Proteobacteria;c__Gammaproteobacteria;o__Burkholderiales;f__Burkholderiaceae;g__SCGC-AAA027-K21;s__SCGC-AAA027-K21 sp003058465</t>
  </si>
  <si>
    <t>d__Bacteria;p__Proteobacteria;c__Gammaproteobacteria;o__Burkholderiales;f__Burkholderiaceae;g__SCGC-AAA027-K21;s__</t>
  </si>
  <si>
    <t>d__Bacteria;p__Myxococcota;c__Myxococcia;o__Myxococcales;f__Anaeromyxobacteraceae;g__Anaeromyxobacter;s__Anaeromyxobacter dehalogenans</t>
  </si>
  <si>
    <t>GCF_000022145.1</t>
  </si>
  <si>
    <t>d__Bacteria;p__Myxococcota;c__Myxococcia;o__Myxococcales;f__Anaeromyxobacteraceae;g__Anaeromyxobacter;s__</t>
  </si>
  <si>
    <t>GCF_000964525.1, s__Anaeromyxobacter sp000964525, 95.0, 93.86, 0.88; GCF_000013385.1, s__Anaeromyxobacter dehalogenans_B, 95.0, 93.71, 0.91; GCF_000017505.1, s__Anaeromyxobacter sp000017505, 95.0, 81.29, 0.62; GCA_001768075.1, s__Anaeromyxobacter sp001768075, 95.0, 78.58, 0.39</t>
  </si>
  <si>
    <t>d__Bacteria;p__Cyanobacteria;c__Cyanobacteriia;o__Cyanobacteriales;f__Nostocaceae;g__Anabaena_A;s__Anabaena_A cylindrica</t>
  </si>
  <si>
    <t>d__Bacteria;p__Cyanobacteria;c__Cyanobacteriia;o__Cyanobacteriales;f__Nostocaceae;g__;s__</t>
  </si>
  <si>
    <t>d__Bacteria;p__Cyanobacteria;c__Cyanobacteriia;o__Pseudanabaenales;f__Pseudanabaenaceae;g__PCC-7502;s__PCC-7502 sp000317085</t>
  </si>
  <si>
    <t>d__Bacteria;p__Cyanobacteria;c__Cyanobacteriia;o__Pseudanabaenales;f__Pseudanabaenaceae;g__;s__</t>
  </si>
  <si>
    <t>d__Bacteria;p__Firmicutes_A;c__Clostridia;o__Oscillospirales;f__Ruminococcaceae;g__Ruthenibacterium;s__Ruthenibacterium lactatiformans</t>
  </si>
  <si>
    <t>GCF_000949455.1</t>
  </si>
  <si>
    <t>d__Bacteria;p__Firmicutes_A;c__Clostridia;o__Oscillospirales;f__Ruminococcaceae;g__Ruthenibacterium;s__</t>
  </si>
  <si>
    <t>GCA_003149955.1, s__Ruthenibacterium sp003149955, 95.0, 78.45, 0.26; GCA_002315015.1, s__Ruthenibacterium sp002315015, 95.0, 77.06, 0.14</t>
  </si>
  <si>
    <t>d__Bacteria;p__Proteobacteria;c__Alphaproteobacteria;o__Rhizobiales;f__Rhizobiaceae;g__Hoeflea;s__Hoeflea sp001011155</t>
  </si>
  <si>
    <t>d__Bacteria;p__Proteobacteria;c__Alphaproteobacteria;o__Rhizobiales;f__Rhizobiaceae;g__Hoeflea;s__</t>
  </si>
  <si>
    <t>GCA_000961635.1, s__Hoeflea sp000961635, 95.0, 84.19, 0.64; GCA_002733955.1, s__Hoeflea sp002733955, 95.0, 82.12, 0.6; GCF_000759435.1, s__Hoeflea sp000759435, 95.0, 81.83, 0.55; GCF_900220985.1, s__Hoeflea halophila, 95.0, 81.3, 0.62; GCF_001703635.1, s__Hoeflea olei, 95.0, 80.79, 0.56; GCF_000154705.2, s__Hoeflea phototrophica, 95.0, 80.33, 0.5; GCF_003182275.1, s__Hoeflea marina, 95.0, 79.47, 0.41; GCA_002709005.1, s__Hoeflea sp002709005, 95.0, 77.83, 0.28; GCA_002707605.1, s__Hoeflea sp002707605, 95.0, 77.81, 0.3</t>
  </si>
  <si>
    <t>d__Bacteria;p__Proteobacteria;c__Gammaproteobacteria;o__Enterobacterales;f__Enterobacteriaceae;g__Buchnera;s__Buchnera aphidicola_C</t>
  </si>
  <si>
    <t>GCF_000225445.1, s__Buchnera aphidicola_A, 95.0, 83.72, 0.91; GCF_000009605.1, s__Buchnera aphidicola_I, 95.0, 82.62, 0.88; GCF_000225465.1, s__Buchnera aphidicola_B, 95.0, 81.91, 0.86; GCF_001700895.1, s__Buchnera aphidicola_D, 95.0, 81.63, 0.86; GCF_000007365.1, s__Buchnera aphidicola_O, 95.0, 80.54, 0.81; GCA_003096055.1, s__Buchnera aphidicola_P, 95.0, 79.19, 0.67; GCF_001280225.1, s__Buchnera aphidicola_E, 95.0, 79.06, 0.68; GCF_000007725.1, s__Buchnera aphidicola_H, 95.0, 76.96, 0.26; GCF_900016785.1, s__Buchnera aphidicola_M, 95.0, 76.91, 0.42; GCF_000090965.1, s__Buchnera aphidicola_F, 95.0, 76.65, 0.41; GCF_001648115.1, s__Buchnera aphidicola_N, 95.0, 76.46, 0.25; GCF_900128735.1, s__Buchnera aphidicola_L, 95.0, 76.23, 0.34</t>
  </si>
  <si>
    <t>d__Bacteria;p__Cyanobacteria;c__Cyanobacteriia;o__Cyanobacteriales;f__Nostocaceae;g__Calothrix;s__Calothrix sp000734895</t>
  </si>
  <si>
    <t>GCF_000317435.1, s__Calothrix parietina, 95.0, 78.82, 0.19; GCF_002289455.1, s__Calothrix elsteri, 95.0, 77.41, 0.16; GCF_000331305.1, s__Calothrix sp000331305, 95.0, 76.98, 0.12; GCF_002368395.1, s__Calothrix sp002368395, 95.0, 76.88, 0.12; GCF_001904745.1, s__Calothrix sp001904745, 95.0, 76.52, 0.11; GCF_002368415.1, s__Calothrix sp002368415, 95.0, 76.31, 0.1</t>
  </si>
  <si>
    <t>d__Bacteria;p__Cyanobacteria;c__Cyanobacteriia;o__Synechococcales;f__Cyanobiaceae;g__Prochlorococcus_A;s__Prochlorococcus_A marinus_S</t>
  </si>
  <si>
    <t>GCA_003211655.1, s__Prochlorococcus_A sp003211655, 95.0, 94.88, 0.84; GCA_003279935.1, s__Prochlorococcus_A sp003279935, 95.0, 94.86, 0.91; GCA_003282425.1, s__Prochlorococcus_A sp003282425, 95.0, 94.61, 0.89; GCA_003279855.1, s__Prochlorococcus_A sp003279855, 95.0, 94.6, 0.91; GCA_003282225.1, s__Prochlorococcus_A sp003282225, 95.0, 94.35, 0.93; GCA_003210915.1, s__Prochlorococcus_A sp003210915, 95.0, 94.13, 0.87; GCA_003210825.1, s__Prochlorococcus_A sp003210825, 95.0, 93.5, 0.92; GCA_003210655.1, s__Prochlorococcus_A sp003210655, 95.0, 93.39, 0.95; GCA_003211315.1, s__Prochlorococcus_A sp003211315, 95.0, 93.24, 0.85; GCA_003211135.1, s__Prochlorococcus_A sp003211135, 95.0, 92.72, 0.91; GCA_003208885.1, s__Prochlorococcus_A sp003208885, 95.0, 92.44, 0.9; GCA_003209065.1, s__Prochlorococcus_A sp003209065, 95.0, 92.15, 0.91; GCA_003210285.1, s__Prochlorococcus_A sp003210285, 95.0, 91.95, 0.89; GCA_003210235.1, s__Prochlorococcus_A sp003210235, 95.0, 91.84, 0.89; GCA_003208695.1, s__Prochlorococcus_A sp003208695, 95.0, 91.83, 0.89; GCA_003210275.1, s__Prochlorococcus_A sp003210275, 95.0, 91.53, 0.87; GCA_003211335.1, s__Prochlorococcus_A sp003211335, 95.0, 90.56, 0.91; GCA_003283415.1, s__Prochlorococcus_A sp003283415, 95.0, 89.14, 0.86; GCA_003210895.1, s__Prochlorococcus_A sp003210895, 95.0, 88.5, 0.85; GCA_003279875.1, s__Prochlorococcus_A sp003279875, 95.0, 87.67, 0.84; GCA_003211115.1, s__Prochlorococcus_A sp003211115, 95.0, 87.02, 0.85; GCA_003209055.1, s__Prochlorococcus_A sp003209055, 95.0, 86.87, 0.85; GCA_003210695.1, s__Prochlorococcus_A sp003210695, 95.0, 86.71, 0.87; GCF_000015665.1, s__Prochlorococcus_A marinus_P, 95.0, 86.22, 0.86; GCA_003216465.1, s__Prochlorococcus_A sp003216465, 95.0, 85.96, 0.86; GCA_003213955.1, s__Prochlorococcus_A sp003213955, 95.0, 85.51, 0.8; GCA_003279005.1, s__Prochlorococcus_A sp003279005, 95.0, 84.67, 0.85; GCA_003209655.1, s__Prochlorococcus_A sp003209655, 95.0, 84.56, 0.8; GCA_003212375.1, s__Prochlorococcus_A sp003212375, 95.0, 84.22, 0.82; GCA_003212005.1, s__Prochlorococcus_A sp003212005, 95.0, 83.36, 0.82; GCA_003209795.1, s__Prochlorococcus_A sp003209795, 95.0, 80.91, 0.71; GCA_003212535.1, s__Prochlorococcus_A sp003212535, 95.0, 80.69, 0.76; GCA_003280025.1, s__Prochlorococcus_A sp003280025, 95.0, 80.61, 0.69; GCA_003216135.1, s__Prochlorococcus_A sp003216135, 95.0, 80.6, 0.71; GCA_003216835.1, s__Prochlorococcus_A sp003216835, 95.0, 80.47, 0.73; GCA_003210135.1, s__Prochlorococcus_A sp003210135, 95.0, 80.46, 0.67; GCA_003216725.1, s__Prochlorococcus_A sp003216725, 95.0, 80.27, 0.7; GCA_003278705.1, s__Prochlorococcus_A sp003278705, 95.0, 80.25, 0.63; GCA_003212755.1, s__Prochlorococcus_A sp003212755, 95.0, 80.24, 0.69; GCA_003214055.1, s__Prochlorococcus_A sp003214055, 95.0, 80.2, 0.69; GCF_001180285.1, s__Prochlorococcus_A marinus_C, 95.0, 80.16, 0.68; GCA_003280575.1, s__Prochlorococcus_A sp003280575, 95.0, 80.14, 0.65; GCA_000634195.1, s__Prochlorococcus_A sp000634195, 95.0, 80.12, 0.69; GCA_003214115.1, s__Prochlorococcus_A sp003214115, 95.0, 80.12, 0.69; GCA_003280915.1, s__Prochlorococcus_A sp003280915, 95.0, 80.11, 0.65; GCF_000759975.1, s__Prochlorococcus_A marinus_M, 95.0, 80.1, 0.68; GCA_003281225.1, s__Prochlorococcus_A sp003281225, 95.0, 80.09, 0.61; GCA_003278925.1, s__Prochlorococcus_A sp003278925, 95.0, 80.08, 0.66; GCA_003212195.1, s__Prochlorococcus_A sp003212195, 95.0, 80.08, 0.7; GCA_003214215.1, s__Prochlorococcus_A sp003214215, 95.0, 80.08, 0.67; GCA_003209675.1, s__Prochlorococcus_A sp003209675, 95.0, 80.07, 0.64; GCA_003209375.1, s__Prochlorococcus_A sp003209375, 95.0, 80.05, 0.65; GCA_000635015.1, s__Prochlorococcus_A sp000635015, 95.0, 80.04, 0.65; GCA_003216415.1, s__Prochlorococcus_A sp003216415, 95.0, 80.02, 0.7; GCA_003209565.1, s__Prochlorococcus_A sp003209565, 95.0, 80.01, 0.64; GCA_003279015.1, s__Prochlorococcus_A sp003279015, 95.0, 80.01, 0.66; GCA_003281165.1, s__Prochlorococcus_A sp003281165, 95.0, 80.01, 0.67; GCA_003278765.1, s__Prochlorococcus_A sp003278765, 95.0, 80.0, 0.65; GCA_003214175.1, s__Prochlorococcus_A sp003214175, 95.0, 79.99, 0.66; GCA_003279115.1, s__Prochlorococcus_A sp003279115, 95.0, 79.99, 0.68; GCA_003279535.1, s__Prochlorococcus_A sp003279535, 95.0, 79.97, 0.71; GCF_000757845.1, s__Prochlorococcus_A sp000757845, 95.0, 79.97, 0.63; GCA_003281605.1, s__Prochlorococcus_A sp003281605, 95.0, 79.97, 0.66; GCA_003216755.1, s__Prochlorococcus_A sp003216755, 95.0, 79.95, 0.63; GCA_000634735.1, s__Prochlorococcus_A sp000634735, 95.0, 79.95, 0.68; GCF_002025975.1, s__Prochlorococcus_A sp002025975, 95.0, 79.94, 0.64; GCA_003281365.1, s__Prochlorococcus_A sp003281365, 95.0, 79.94, 0.63; GCA_003281185.1, s__Prochlorococcus_A sp003281185, 95.0, 79.94, 0.64; GCF_000012645.1, s__Prochlorococcus_A marinus_L, 95.0, 79.94, 0.69; GCA_003278845.1, s__Prochlorococcus_A sp003278845, 95.0, 79.94, 0.69; GCA_003281405.1, s__Prochlorococcus_A sp003281405, 95.0, 79.92, 0.65; GCA_003280985.1, s__Prochlorococcus_A sp003280985, 95.0, 79.91, 0.63; GCA_003281485.1, s__Prochlorococcus_A sp003281485, 95.0, 79.9, 0.69; GCA_003280725.1, s__Prochlorococcus_A sp003280725, 95.0, 79.89, 0.64; GCA_000634515.1, s__Prochlorococcus_A sp000634515, 95.0, 79.88, 0.7; GCA_003212615.1, s__Prochlorococcus_A sp003212615, 95.0, 79.87, 0.67; GCF_001180265.1, s__Prochlorococcus_A marinus_H, 95.0, 79.87, 0.64; GCA_003280995.1, s__Prochlorococcus_A sp003280995, 95.0, 79.86, 0.64; GCA_003212175.1, s__Prochlorococcus_A sp003212175, 95.0, 79.85, 0.67; GCA_003214295.1, s__Prochlorococcus_A sp003214295, 95.0, 79.85, 0.69; GCA_003279055.1, s__Prochlorococcus_A sp003279055, 95.0, 79.85, 0.63; GCA_003281455.1, s__Prochlorococcus_A sp003281455, 95.0, 79.82, 0.69; GCA_003281685.1, s__Prochlorococcus_A sp003281685, 95.0, 79.81, 0.64; GCA_003279845.1, s__Prochlorococcus_A sp003279845, 95.0, 79.81, 0.66; GCA_003280935.1, s__Prochlorococcus_A sp003280935, 95.0, 79.79, 0.67; GCA_003278895.1, s__Prochlorococcus_A sp003278895, 95.0, 79.76, 0.65; GCA_003209585.1, s__Prochlorococcus_A sp003209585, 95.0, 79.76, 0.7; GCA_003216615.1, s__Prochlorococcus_A sp003216615, 95.0, 79.75, 0.64; GCF_000760095.1, s__Prochlorococcus_A marinus_I, 95.0, 79.73, 0.66; GCF_002025945.1, s__Prochlorococcus_A sp002025945, 95.0, 79.71, 0.66; GCA_003281625.1, s__Prochlorococcus_A sp003281625, 95.0, 79.65, 0.66; GCA_000634115.1, s__Prochlorococcus_A sp000634115, 95.0, 79.64, 0.65; GCA_003281415.1, s__Prochlorococcus_A sp003281415, 95.0, 79.62, 0.7; GCA_000634415.1, s__Prochlorococcus_A sp000634415, 95.0, 79.61, 0.65; GCF_002026145.1, s__Prochlorococcus_A sp002026145, 95.0, 79.58, 0.62; GCA_003281585.1, s__Prochlorococcus_A sp003281585, 95.0, 79.55, 0.7; GCF_000759855.1, s__Prochlorococcus_A marinus_N, 95.0, 79.54, 0.67; GCF_000759885.1, s__Prochlorococcus_A marinus_J, 95.0, 79.54, 0.68; GCF_002026005.1, s__Prochlorococcus_A sp002026005, 95.0, 79.51, 0.67</t>
  </si>
  <si>
    <t>d__Bacteria;p__Proteobacteria;c__Gammaproteobacteria;o__Enterobacterales;f__Enterobacteriaceae;g__Yersinia;s__Yersinia enterocolitica_G</t>
  </si>
  <si>
    <t>GCF_000597945.1</t>
  </si>
  <si>
    <t>d__Bacteria;p__Proteobacteria;c__Gammaproteobacteria;o__Enterobacterales;f__Enterobacteriaceae;g__Yersinia;s__</t>
  </si>
  <si>
    <t>GCF_001123825.1, s__Yersinia kristensenii_C, 95.0, 86.84, 0.79; GCF_000834865.1, s__Yersinia kristensenii_B, 95.0, 86.73, 0.8; GCF_000755055.1, s__Yersinia enterocolitica, 95.0, 86.51, 0.8; GCF_000173715.1, s__Yersinia kristensenii, 95.0, 86.51, 0.74; GCF_001995075.1, s__Yersinia enterocolitica_F, 95.0, 86.33, 0.77; GCF_001098625.1, s__Yersinia frederiksenii_C, 95.0, 85.92, 0.76; GCF_000754805.1, s__Yersinia frederiksenii, 95.0, 85.56, 0.77; GCF_001155565.1, s__Yersinia frederiksenii_A, 95.0, 85.12, 0.74; GCF_000173775.1, s__Yersinia rohdei, 95.0, 84.63, 0.78; GCF_001047675.1, s__Yersinia aleksiciae, 95.0, 84.61, 0.74; GCF_000167975.1, s__Yersinia bercovieri, 95.0, 84.3, 0.75; GCF_002082245.2, s__Yersinia enterocolitica_E, 95.0, 84.3, 0.72; GCF_000167995.1, s__Yersinia mollaretii, 95.0, 84.28, 0.72; GCF_001244635.1, s__Yersinia pekkanenii, 95.0, 84.23, 0.66; GCF_000168035.1, s__Yersinia intermedia, 95.0, 84.0, 0.72; GCF_000173735.1, s__Yersinia aldovae, 95.0, 83.86, 0.72; GCF_000312485.1, s__Yersinia massiliensis, 95.0, 83.36, 0.66; GCA_900460465.1, s__Yersinia pestis, 95.0, 82.51, 0.54; GCF_001053095.1, s__Yersinia similis, 95.0, 82.25, 0.55; GCF_001656035.1, s__Yersinia entomophaga, 95.0, 81.36, 0.46; GCF_000754815.1, s__Yersinia ruckeri, 95.0, 81.13, 0.49; GCF_001112925.1, s__Yersinia nurmii, 95.0, 81.07, 0.48</t>
  </si>
  <si>
    <t>d__Bacteria;p__Firmicutes_I;c__Bacilli_A;o__Paenibacillales;f__Paenibacillaceae;g__Paenibacillus_O;s__Paenibacillus_O beijingensis</t>
  </si>
  <si>
    <t>d__Bacteria;p__Firmicutes_I;c__Bacilli_A;o__Paenibacillales;f__Paenibacillaceae;g__Paenibacillus_O;s__</t>
  </si>
  <si>
    <t>GCF_900105225.1, s__Paenibacillus_O sp900105225, 95.0, 78.39, 0.11; GCF_002243345.1, s__Paenibacillus_O sp002243345, 95.0, 78.34, 0.17; GCF_001188365.1, s__Paenibacillus_O sp001188365, 95.0, 78.14, 0.17; GCF_002233675.1, s__Paenibacillus_O herberti, 95.0, 78.1, 0.1; GCF_000422485.1, s__Paenibacillus_O pasadenensis, 95.0, 77.73, 0.19</t>
  </si>
  <si>
    <t>d__Bacteria;p__Desulfuromonadota;c__Desulfuromonadia;o__Geobacterales;f__Geobacteraceae;g__Geobacter;s__Geobacter metallireducens</t>
  </si>
  <si>
    <t>d__Bacteria;p__Desulfuromonadota;c__Desulfuromonadia;o__Geobacterales;f__Geobacteraceae;g__Geobacter;s__</t>
  </si>
  <si>
    <t>GCF_000817955.1, s__Geobacter pickeringii, 95.0, 82.18, 0.55; GCF_001628815.1, s__Geobacter anodireducens, 95.0, 80.8, 0.49; GCF_000007985.2, s__Geobacter sulfurreducens, 95.0, 80.36, 0.45</t>
  </si>
  <si>
    <t>d__Bacteria;p__Firmicutes_I;c__Bacilli_A;o__Paenibacillales;f__Paenibacillaceae;g__Paenibacillus;s__Paenibacillus sp000949425</t>
  </si>
  <si>
    <t>GCF_001637205.1, s__Paenibacillus glacialis, 95.0, 83.23, 0.42; GCA_900177425.1, s__Paenibacillus uliginis, 95.0, 81.02, 0.13; GCF_900156375.1, s__Paenibacillus macquariensis, 95.0, 80.64, 0.33; GCF_000993825.1, s__Paenibacillus durus_B, 95.0, 80.58, 0.05; GCA_001447315.1, s__Paenibacillus sp001447315, 95.0, 80.25, 0.07; GCF_002192415.1, s__Paenibacillus donghaensis, 95.0, 80.02, 0.07; GCF_000758545.1, s__Paenibacillus sp000758545, 95.0, 79.95, 0.11; GCF_001719045.1, s__Paenibacillus polymyxa_B, 95.0, 79.92, 0.08; GCF_001637225.1, s__Paenibacillus antarcticus, 95.0, 79.92, 0.33; GCF_000758585.1, s__Paenibacillus sp000758585, 95.0, 79.82, 0.09; GCF_000237325.1, s__Paenibacillus polymyxa_C, 95.0, 79.77, 0.07; GCF_002240415.1, s__Paenibacillus kribbensis, 95.0, 79.74, 0.06; GCF_000758625.1, s__Paenibacillus sp000758625, 95.0, 79.7, 0.05; GCF_001659845.1, s__Paenibacillus sp001659845, 95.0, 79.63, 0.09; GCF_000612505.1, s__Paenibacillus sabinae, 95.0, 79.61, 0.05; GCF_000758705.1, s__Paenibacillus graminis, 95.0, 79.59, 0.07; GCF_000758685.1, s__Paenibacillus stellifer, 95.0, 79.54, 0.05; GCF_001012825.1, s__Paenibacillus etheri, 95.0, 79.51, 0.12; GCF_000235585.1, s__Paenibacillus terrae_B, 95.0, 79.47, 0.08; GCF_000757885.1, s__Paenibacillus wynnii, 95.0, 79.43, 0.08; GCF_000758725.1, s__Paenibacillus odorifer, 95.0, 79.41, 0.1; GCF_000758605.1, s__Paenibacillus sp000758605, 95.0, 79.32, 0.06; GCF_001857945.1, s__Paenibacillus crassostreae, 95.0, 79.31, 0.24; GCF_000756615.1, s__Paenibacillus durus, 95.0, 79.3, 0.06; GCF_000987955.1, s__Paenibacillus sp000987955, 95.0, 79.13, 0.09; GCF_002968835.1, s__Paenibacillus sp002968835, 95.0, 79.13, 0.09; GCF_000758525.1, s__Paenibacillus sp000758525, 95.0, 79.12, 0.08; GCF_000981585.1, s__Paenibacillus riograndensis, 96.33, 79.07, 0.07; GCF_002741055.1, s__Paenibacillus ihbetae, 95.0, 78.97, 0.05; GCF_000758565.1, s__Paenibacillus sp000758565, 95.0, 78.84, 0.07; GCF_001908275.1, s__Paenibacillus xylanexedens, 96.31, 78.79, 0.09; GCA_002438345.1, s__Paenibacillus sp002438345, 95.0, 78.73, 0.09; GCF_900289175.1, s__Paenibacillus sp900289175, 95.0, 78.7, 0.09; GCF_000758665.1, s__Paenibacillus borealis, 95.0, 78.66, 0.06; GCF_001632305.1, s__Paenibacillus glucanolyticus_B, 95.0, 78.65, 0.07; GCF_002573715.1, s__Paenibacillus sp002573715, 95.0, 78.57, 0.09; GCF_001277345.1, s__Paenibacillus solani, 95.0, 78.57, 0.09; GCF_001280595.1, s__Paenibacillus sp001280595, 95.0, 78.5, 0.09; GCF_000374185.1, s__Paenibacillus sp000374185, 95.0, 78.5, 0.06; GCF_000520755.1, s__Paenibacillus sp000520755, 95.0, 78.46, 0.07; GCF_000943545.1, s__Paenibacillus terrae_A, 95.0, 78.46, 0.07; GCF_000217775.1, s__Paenibacillus polymyxa, 95.0, 78.42, 0.06; GCA_003268635.1, s__Paenibacillus sp003268635, 95.0, 78.39, 0.08; GCF_002264395.1, s__Paenibacillus sp002264395, 95.0, 78.23, 0.1; GCF_000576305.1, s__Paenibacillus pini, 95.0, 78.19, 0.15; GCF_900110055.1, s__Paenibacillus sp900110055, 95.0, 78.15, 0.08; GCF_001315105.1, s__Paenibacillus sp001315105, 95.0, 78.09, 0.07; GCF_900102965.1, s__Paenibacillus jilunlii, 95.0, 78.04, 0.05; GCF_000236805.1, s__Paenibacillus peoriae, 95.0, 78.02, 0.06; GCF_001517085.1, s__Paenibacillus sp001517085, 95.0, 77.91, 0.04; GCF_900110315.1, s__Paenibacillus sophorae, 95.0, 77.87, 0.05; GCF_001709075.1, s__Paenibacillus polymyxa_D, 95.0, 77.85, 0.07; GCF_001682855.1, s__Paenibacillus sp001682855, 95.0, 77.85, 0.08; GCF_000499205.1, s__Paenibacillus sp000499205, 95.0, 77.83, 0.08; GCF_001955915.1, s__Paenibacillus sp001955915, 95.0, 77.77, 0.05; GCF_001909095.1, s__Paenibacillus sp001909095, 95.0, 77.77, 0.06; GCF_000316035.1, s__Paenibacillus sp000316035, 95.38, 77.73, 0.08; GCF_000787385.1, s__Paenibacillus sp000787385, 95.0, 77.73, 0.06; GCF_001955535.1, s__Paenibacillus sp001955535, 95.0, 77.73, 0.06; GCF_001955925.1, s__Paenibacillus sp001955925, 95.0, 77.7, 0.05; GCA_003287275.1, s__Paenibacillus taichungensis, 95.0, 77.68, 0.07; GCF_002257645.1, s__Paenibacillus sp002257645, 95.0, 77.67, 0.07; GCF_900101225.1, s__Paenibacillus sp900101225, 95.29, 77.67, 0.08; GCF_001514495.1, s__Paenibacillus pabuli, 95.0, 77.65, 0.07; GCF_002803325.1, s__Paenibacillus glucanolyticus_A, 95.0, 77.64, 0.08; GCF_900095775.1, s__Paenibacillus amylolyticus_B, 95.0, 77.63, 0.08; GCF_001956175.1, s__Paenibacillus amylolyticus_C, 96.31, 77.62, 0.08; GCF_001955855.1, s__Paenibacillus sp001955855, 95.82, 77.6, 0.07; GCF_001570725.1, s__Paenibacillus amylolyticus_A, 95.0, 77.6, 0.07; GCF_000520735.1, s__Paenibacillus forsythiae, 95.0, 77.58, 0.05; GCF_900116105.1, s__Paenibacillus sp900116105, 95.0, 77.55, 0.07; GCF_900111565.1, s__Paenibacillus sp900111565, 95.0, 77.54, 0.04; GCF_001956185.1, s__Paenibacillus rhizosphaerae, 95.0, 77.53, 0.08; GCF_000230915.1, s__Paenibacillus lactis, 95.0, 77.53, 0.06; GCF_002407025.1, s__Paenibacillus lautus, 95.0, 77.52, 0.06; GCF_000426545.1, s__Paenibacillus panacisoli, 96.11, 77.5, 0.05; GCF_001373415.1, s__Paenibacillus sp001373415, 95.0, 77.5, 0.07; GCF_900109515.1, s__Paenibacillus sp900109515, 95.0, 77.49, 0.08; GCF_001860525.1, s__Paenibacillus sp001860525, 95.0, 77.44, 0.07; GCF_000723885.1, s__Paenibacillus camerounensis, 95.0, 77.44, 0.05; GCF_000377505.1, s__Paenibacillus massiliensis, 96.11, 77.41, 0.05; GCF_001619755.1, s__Paenibacillus jamilae, 95.0, 77.33, 0.06; GCF_000732325.1, s__Paenibacillus sp000732325, 95.0, 77.31, 0.06; GCF_001368795.1, s__Paenibacillus ihuae, 95.0, 77.27, 0.05; GCF_001426865.1, s__Paenibacillus sp001426865, 95.0, 77.14, 0.07; GCF_003217495.1, s__Paenibacillus barcinonensis, 95.0, 77.13, 0.06; GCF_000316285.1, s__Paenibacillus sonchi, 96.33, 77.06, 0.05; GCF_003248275.1, s__Paenibacillus silvae, 95.0, 77.05, 0.05; GCF_900099765.1, s__Paenibacillus typhae, 95.0, 77.05, 0.05; GCF_003224455.1, s__Paenibacillus illinoisensis, 95.0, 77.01, 0.07; GCF_000520715.1, s__Paenibacillus zanthoxyli, 95.0, 76.96, 0.04; GCF_002272015.1, s__Paenibacillus campinasensis, 95.0, 76.82, 0.05; GCF_900102085.1, s__Paenibacillus polysaccharolyticus, 95.0, 76.75, 0.06</t>
  </si>
  <si>
    <t>d__Bacteria;p__Actinobacteriota;c__Actinobacteria;o__Propionibacteriales;f__Propionibacteriaceae;g__Cutibacterium;s__Cutibacterium avidum</t>
  </si>
  <si>
    <t>GCF_000227295.1</t>
  </si>
  <si>
    <t>GCF_003030305.1, s__Cutibacterium acnes, 95.0, 81.78, 0.68; GCF_001642025.1, s__Cutibacterium namnetense, 95.0, 81.69, 0.68; GCF_000204235.1, s__Cutibacterium humerusii, 95.0, 81.3, 0.63; GCF_000463665.1, s__Cutibacterium granulosum, 95.0, 80.8, 0.46</t>
  </si>
  <si>
    <t>d__Bacteria;p__Actinobacteriota;c__Actinobacteria;o__Actinomycetales;f__Dermatophilaceae;g__Dermatophilus;s__Dermatophilus congolensis</t>
  </si>
  <si>
    <t>d__Bacteria;p__Actinobacteriota;c__Actinobacteria;o__Actinomycetales;f__Dermatophilaceae;g__;s__</t>
  </si>
  <si>
    <t>d__Bacteria;p__Proteobacteria;c__Gammaproteobacteria;o__Pseudomonadales;f__Moraxellaceae;g__Acinetobacter;s__Acinetobacter soli</t>
  </si>
  <si>
    <t>GCF_000760595.1</t>
  </si>
  <si>
    <t>GCF_000368685.1, s__Acinetobacter baylyi, 95.0, 83.21, 0.6; GCF_000368825.1, s__Acinetobacter ursingii, 95.0, 79.96, 0.38; GCF_000368765.1, s__Acinetobacter junii, 95.0, 79.92, 0.26; GCF_000368025.1, s__Acinetobacter parvus, 95.0, 79.89, 0.3; GCF_000369045.1, s__Acinetobacter pittii, 95.0, 79.88, 0.32; GCF_000369005.1, s__Acinetobacter beijerinckii, 95.0, 79.87, 0.27; GCF_000368065.1, s__Acinetobacter seifertii, 95.0, 79.84, 0.3; GCF_000369065.1, s__Acinetobacter haemolyticus, 95.0, 79.83, 0.29; GCF_000400715.1, s__Acinetobacter sp000400715, 95.0, 79.6, 0.3; GCF_000399685.1, s__Acinetobacter pittii_E, 95.0, 79.59, 0.31; GCF_001704615.2, s__Acinetobacter defluvii, 95.0, 79.54, 0.23; GCF_000400735.1, s__Acinetobacter tandoii, 95.0, 79.53, 0.3; GCF_000369645.1, s__Acinetobacter sp000369645, 95.0, 79.53, 0.3; GCF_002688565.1, s__Acinetobacter sp002688565, 95.0, 79.52, 0.25; GCF_000399665.1, s__Acinetobacter calcoaceticus_B, 95.0, 79.51, 0.31; GCF_002165255.2, s__Acinetobacter sp002165255, 95.0, 79.5, 0.31; GCF_000368965.1, s__Acinetobacter calcoaceticus, 95.0, 79.49, 0.3; GCF_000368045.1, s__Acinetobacter johnsonii, 95.0, 79.49, 0.28; GCF_002928115.1, s__Acinetobacter pittii_H, 95.0, 79.49, 0.32; GCF_000367945.1, s__Acinetobacter proteolyticus, 95.0, 79.48, 0.29; GCF_001307195.1, s__Acinetobacter equi, 95.0, 79.47, 0.24; GCF_000369545.1, s__Acinetobacter sp000369545, 95.0, 79.44, 0.28; GCF_000196795.1, s__Acinetobacter oleivorans, 95.0, 79.44, 0.31; GCF_000368585.1, s__Acinetobacter venetianus, 95.0, 79.44, 0.28; GCF_000313935.1, s__Acinetobacter sp000313935, 95.0, 79.43, 0.31; GCF_000369785.1, s__Acinetobacter sp000369785, 95.0, 79.42, 0.3; GCF_900406815.1, s__Acinetobacter haemolyticus_A, 95.0, 79.41, 0.3; GCF_000369805.1, s__Acinetobacter sp000369805, 95.0, 79.4, 0.28; GCF_000368085.1, s__Acinetobacter nosocomialis, 95.0, 79.4, 0.3; GCF_000369565.1, s__Acinetobacter sp000369565, 95.0, 79.39, 0.27; GCF_002934695.1, s__Acinetobacter sp002934695, 95.0, 79.38, 0.24; GCF_002811175.1, s__Acinetobacter baumannii, 95.0, 79.37, 0.3; GCF_000368625.1, s__Acinetobacter schindleri, 95.0, 79.35, 0.24; GCF_000413935.1, s__Acinetobacter colistiniresistens, 95.0, 79.31, 0.28; GCF_000369705.1, s__Acinetobacter sp000369705, 95.0, 79.31, 0.32; GCF_000369505.1, s__Acinetobacter sp000369505, 95.0, 79.29, 0.29; GCF_000374425.1, s__Acinetobacter tjernbergiae, 95.0, 79.29, 0.28; GCF_000369405.1, s__Acinetobacter sp000369405, 95.0, 79.27, 0.28; GCF_000368565.1, s__Acinetobacter gerneri, 95.0, 79.27, 0.25; GCF_000369525.1, s__Acinetobacter sp000369525, 95.0, 79.23, 0.31; GCF_000488275.1, s__Acinetobacter brisouii, 95.0, 79.23, 0.28; GCF_001510805.1, s__Acinetobacter calcoaceticus_C, 95.0, 79.22, 0.31; GCF_000368925.1, s__Acinetobacter bereziniae, 95.0, 79.2, 0.25; GCF_000368265.1, s__Acinetobacter sp000368265, 95.0, 79.11, 0.27; GCA_900323515.1, s__Acinetobacter sp900323515, 95.0, 79.1, 0.22; GCF_002135355.1, s__Acinetobacter sp002135355, 95.0, 79.1, 0.3; GCF_000368905.1, s__Acinetobacter radioresistens, 95.0, 79.08, 0.27; GCF_002135205.1, s__Acinetobacter sp002135205, 95.0, 79.08, 0.26; GCF_000488255.1, s__Acinetobacter indicus, 95.0, 79.06, 0.32; GCF_002795165.1, s__Acinetobacter junii_A, 95.0, 79.05, 0.31; GCF_000248355.1, s__Acinetobacter lwoffii, 96.22, 79.02, 0.28; GCF_000632455.1, s__Acinetobacter sp000632455, 95.0, 79.02, 0.23; GCF_002135245.1, s__Acinetobacter sp002135245, 95.0, 79.0, 0.28; GCF_001612555.1, s__Acinetobacter sp001612555, 95.0, 79.0, 0.25; GCF_000369105.1, s__Acinetobacter lwoffii_B, 95.0, 79.0, 0.27; GCF_001605885.1, s__Acinetobacter lactucae, 95.0, 79.0, 0.3; GCF_000367925.1, s__Acinetobacter bohemicus, 95.0, 78.99, 0.3; GCF_000805455.1, s__Acinetobacter sp000805455, 95.0, 78.98, 0.29; GCF_000761495.1, s__Acinetobacter idrijaensis, 96.04, 78.96, 0.25; GCF_000368145.1, s__Acinetobacter guillouiae, 95.0, 78.94, 0.27; GCF_900096895.1, s__Acinetobacter kookii, 95.0, 78.93, 0.32; GCF_000368865.1, s__Acinetobacter bouvetii, 95.0, 78.93, 0.24; GCF_001647545.1, s__Acinetobacter sp001647545, 95.0, 78.86, 0.3; GCF_003261585.1, s__Acinetobacter sp003261585, 95.0, 78.86, 0.24; GCF_000413855.1, s__Acinetobacter gyllenbergii, 95.0, 78.86, 0.31; GCA_003105055.1, s__Acinetobacter sp003105055, 95.0, 78.85, 0.3; GCF_000488215.1, s__Acinetobacter nectaris, 95.0, 78.85, 0.2; GCF_002135195.1, s__Acinetobacter sp002135195, 95.0, 78.85, 0.29; GCF_002233755.1, s__Acinetobacter piscicola, 95.0, 78.81, 0.25; GCF_002165305.1, s__Acinetobacter sp002165305, 95.0, 78.81, 0.25; GCF_003268395.1, s__Acinetobacter sp003268395, 95.0, 78.8, 0.23; GCF_001704115.1, s__Acinetobacter larvae, 95.0, 78.8, 0.19; GCA_900322255.1, s__Acinetobacter fasciculus, 96.22, 78.79, 0.27; GCF_001647535.1, s__Acinetobacter sp001647535, 95.0, 78.78, 0.26; GCF_002135315.1, s__Acinetobacter sp002135315, 95.0, 78.77, 0.32; GCF_002135235.1, s__Acinetobacter sp002135235, 95.0, 78.76, 0.3; GCA_002455755.1, s__Acinetobacter sp002455755, 95.0, 78.76, 0.29; GCF_002018365.1, s__Acinetobacter sp002018365, 95.0, 78.75, 0.27; GCF_002135335.1, s__Acinetobacter sp002135335, 95.0, 78.71, 0.32; GCF_900107285.1, s__Acinetobacter kyonggiensis, 95.0, 78.68, 0.29; GCF_001696605.2, s__Acinetobacter sp001696605, 95.0, 78.66, 0.24; GCF_000214135.1, s__Acinetobacter sp000214135, 95.0, 78.66, 0.25; GCA_002365595.1, s__Acinetobacter sp002365595, 95.0, 78.65, 0.34; GCF_001605895.1, s__Acinetobacter pragensis, 95.0, 78.56, 0.24; GCF_002135415.1, s__Acinetobacter sp002135415, 95.0, 78.54, 0.26; GCF_002135345.1, s__Acinetobacter sp002135345, 95.0, 78.5, 0.27; GCF_003024515.1, s__Acinetobacter sp003024515, 95.0, 78.49, 0.26; GCF_000829675.1, s__Acinetobacter rudis, 95.0, 78.48, 0.19; GCF_002165295.1, s__Acinetobacter sp002165295, 95.0, 78.47, 0.25; GCF_002135295.1, s__Acinetobacter sp002135295, 95.0, 78.47, 0.27; GCF_003024525.1, s__Acinetobacter sp003024525, 95.0, 78.4, 0.27; GCA_002367455.1, s__Acinetobacter sp002367455, 95.85, 78.35, 0.26; GCF_001696615.2, s__Acinetobacter sp001696615, 95.0, 78.33, 0.19; GCF_001753595.1, s__Acinetobacter qingfengensis, 95.0, 78.21, 0.18; GCF_002174125.1, s__Acinetobacter populi, 95.0, 78.17, 0.17; GCF_900096915.1, s__Acinetobacter marinus, 95.0, 78.15, 0.17; GCF_900096955.1, s__Acinetobacter boissieri, 95.0, 78.12, 0.17; GCF_900197575.1, s__Acinetobacter apis, 95.0, 78.0, 0.21; GCF_900096995.1, s__Acinetobacter puyangensis, 95.0, 77.87, 0.17</t>
  </si>
  <si>
    <t>d__Bacteria;p__Proteobacteria;c__Gammaproteobacteria;o__Burkholderiales;f__Burkholderiaceae;g__Variovorax;s__Variovorax paradoxus_C</t>
  </si>
  <si>
    <t>d__Bacteria;p__Proteobacteria;c__Gammaproteobacteria;o__Burkholderiales;f__Burkholderiaceae;g__Variovorax;s__</t>
  </si>
  <si>
    <t>GCF_900115685.1, s__Variovorax sp900115685, 95.0, 92.0, 0.81; GCF_000834655.1, s__Variovorax paradoxus_F, 95.0, 91.86, 0.78; GCF_900106655.1, s__Variovorax sp900106655, 95.0, 88.51, 0.74; GCF_001591345.1, s__Variovorax boronicumulans, 95.0, 88.49, 0.7; GCF_900100965.1, s__Variovorax sp900100965, 95.0, 88.49, 0.74; GCF_001426505.1, s__Variovorax sp001426505, 95.0, 88.38, 0.77; GCF_001425205.1, s__Variovorax sp001425205, 95.0, 88.34, 0.72; GCF_000282635.1, s__Variovorax sp000282635, 95.0, 88.32, 0.75; GCF_002754375.1, s__Variovorax sp002754375, 95.0, 88.31, 0.7; GCF_900112425.1, s__Variovorax sp900112425, 95.0, 88.26, 0.77; GCF_003053685.1, s__Variovorax sp003053685, 95.0, 88.09, 0.72; GCF_003019815.1, s__Variovorax sp003019815, 95.0, 88.09, 0.73; GCA_001899795.1, s__Variovorax sp001899795, 95.0, 87.98, 0.73; GCF_900109805.1, s__Variovorax sp900109805, 95.0, 87.97, 0.76; GCF_001591365.1, s__Variovorax paradoxus, 95.0, 87.95, 0.68; GCA_003096925.1, s__Variovorax sp003096925, 95.0, 87.69, 0.76; GCF_000463015.1, s__Variovorax paradoxus_E, 95.0, 87.69, 0.69; GCF_000382045.1, s__Variovorax paradoxus_A, 95.0, 87.66, 0.75; GCF_900099805.1, s__Variovorax sp900099805, 95.0, 86.89, 0.66; GCF_900115375.1, s__Variovorax sp900115375, 95.0, 86.81, 0.75; GCF_001424835.1, s__Variovorax sp001424835, 95.0, 86.78, 0.72; GCF_900101545.1, s__Variovorax sp900101545, 95.0, 84.12, 0.55; GCF_001577265.1, s__Variovorax sp001577265, 95.0, 83.5, 0.67; GCF_003014875.1, s__Variovorax sp003014875, 95.0, 83.33, 0.57; GCF_001984055.1, s__Variovorax sp001984055, 95.0, 83.1, 0.53; GCF_900090195.1, s__Variovorax sp900090195, 95.0, 83.08, 0.5; GCF_002157355.1, s__Variovorax sp002157355, 95.0, 83.06, 0.55; GCF_001591385.1, s__Variovorax soli, 95.0, 82.83, 0.6; GCF_001541225.1, s__Variovorax sp001541225, 95.0, 82.77, 0.5; GCF_900114785.1, s__Variovorax sp900114785, 95.0, 82.72, 0.55; GCF_900107745.1, s__Variovorax sp900107745, 95.0, 82.65, 0.52; GCF_000620225.1, s__Variovorax sp000620225, 95.0, 81.47, 0.47</t>
  </si>
  <si>
    <t>d__Bacteria;p__Firmicutes_C;c__Negativicutes;o__Veillonellales;f__Veillonellaceae;g__Veillonella;s__Veillonella dispar</t>
  </si>
  <si>
    <t>GCF_000160015.1</t>
  </si>
  <si>
    <t>d__Bacteria;p__Firmicutes_C;c__Negativicutes;o__Veillonellales;f__Veillonellaceae;g__Veillonella;s__</t>
  </si>
  <si>
    <t>GCF_002959755.1, s__Veillonella sp002959755, 95.0, 94.67, 0.92; GCF_001553315.1, s__Veillonella dispar_A, 95.0, 93.21, 0.92; GCF_002959895.1, s__Veillonella infantium, 95.0, 92.83, 0.91; GCF_002959775.1, s__Veillonella rogosae, 95.0, 89.22, 0.85; GCF_001553335.1, s__Veillonella parvula_A, 95.0, 87.09, 0.84; GCF_000024945.1, s__Veillonella parvula, 95.0, 86.92, 0.82; GCF_002959915.1, s__Veillonella atypica, 95.0, 84.22, 0.67; GCF_001078375.1, s__Veillonella tobetsuensis, 95.0, 84.05, 0.64; GCF_002959855.1, s__Veillonella denticariosi, 95.32, 81.63, 0.6; GCF_900187285.1, s__Veillonella rodentium, 95.32, 81.42, 0.57; GCF_000426745.1, s__Veillonella montpellierensis, 95.0, 78.55, 0.15</t>
  </si>
  <si>
    <t>d__Bacteria;p__Proteobacteria;c__Gammaproteobacteria;o__Methylococcales;f__Methylococcaceae;g__Methylococcus;s__Methylococcus capsulatus</t>
  </si>
  <si>
    <t>GCF_000424685.1</t>
  </si>
  <si>
    <t>d__Bacteria;p__Proteobacteria;c__Gammaproteobacteria;o__Methylococcales;f__Methylococcaceae;g__;s__</t>
  </si>
  <si>
    <t>d__Bacteria;p__Proteobacteria;c__Gammaproteobacteria;o__Enterobacterales;f__Enterobacteriaceae;g__Lelliottia;s__Lelliottia sp000016325</t>
  </si>
  <si>
    <t>GCF_001514515.1, s__Lelliottia amnigena, 95.0, 93.66, 0.9; GCF_002811785.1, s__Lelliottia lapagei, 95.0, 86.03, 0.79; GCF_002271215.1, s__Lelliottia jeotgali, 95.0, 85.96, 0.79; GCF_001652505.2, s__Lelliottia amnigena_A, 95.0, 84.02, 0.72</t>
  </si>
  <si>
    <t>d__Bacteria;p__Bacteroidota;c__Bacteroidia;o__Flavobacteriales;f__Weeksellaceae;g__Elizabethkingia;s__Elizabethkingia meningoseptica</t>
  </si>
  <si>
    <t>GCF_000367325.1</t>
  </si>
  <si>
    <t>d__Bacteria;p__Bacteroidota;c__Bacteroidia;o__Flavobacteriales;f__Weeksellaceae;g__Elizabethkingia;s__</t>
  </si>
  <si>
    <t>GCF_002023715.1, s__Elizabethkingia occulta, 95.0, 81.89, 0.63; GCF_002024805.1, s__Elizabethkingia bruuniana, 95.0, 81.74, 0.64; GCF_001521765.1, s__Elizabethkingia ursingii, 95.0, 81.7, 0.64; GCF_003058195.1, s__Elizabethkingia sp003058195, 95.0, 81.7, 0.64; GCF_002023665.2, s__Elizabethkingia anophelis, 95.0, 81.66, 0.64; GCF_001675285.1, s__Elizabethkingia miricola, 95.0, 81.64, 0.65</t>
  </si>
  <si>
    <t>d__Bacteria;p__Bacteroidota;c__Bacteroidia;o__Flavobacteriales;f__Weeksellaceae;g__Chryseobacterium;s__Chryseobacterium indologenes_F</t>
  </si>
  <si>
    <t>GCF_000745535.1, s__Chryseobacterium sp000745535, 95.0, 94.1, 0.88; GCF_001593385.1, s__Chryseobacterium cucumeris, 95.0, 91.88, 0.84; GCF_000799375.1, s__Chryseobacterium sp000799375, 95.0, 90.57, 0.86; GCF_002979755.1, s__Chryseobacterium culicis_A, 95.0, 90.46, 0.89; GCF_003201365.1, s__Chryseobacterium sp003201365, 95.0, 89.91, 0.85; GCF_003182335.1, s__Chryseobacterium sp003182335, 95.0, 89.48, 0.84; GCF_002979455.1, s__Chryseobacterium sp002979455, 95.0, 88.32, 0.79; GCF_000799235.1, s__Chryseobacterium sp000799235, 95.0, 87.93, 0.83; GCF_000799335.1, s__Chryseobacterium sp000799335, 95.0, 87.75, 0.82; GCF_900156935.1, s__Chryseobacterium sp900156935, 95.0, 87.67, 0.82; GCF_000799325.1, s__Chryseobacterium sp000799325, 95.0, 87.41, 0.79; GCF_000143785.1, s__Chryseobacterium gleum, 95.0, 87.28, 0.75; GCF_002899945.2, s__Chryseobacterium viscerum, 95.0, 86.72, 0.77; GCF_900108365.1, s__Chryseobacterium culicis, 95.0, 86.65, 0.78; GCF_001013295.1, s__Chryseobacterium indologenes_B, 95.0, 83.84, 0.66; GCF_001684965.1, s__Chryseobacterium arthrosphaerae, 95.0, 83.62, 0.7; GCF_001684955.1, s__Chryseobacterium contaminans, 95.0, 83.56, 0.68; GCF_900156735.1, s__Chryseobacterium ureilyticum, 95.0, 83.45, 0.63; GCF_000829375.1, s__Chryseobacterium sp000829375, 95.0, 83.43, 0.63; GCF_003020585.1, s__Chryseobacterium sp003020585, 95.0, 83.42, 0.7; GCF_900156585.1, s__Chryseobacterium joostei, 95.0, 83.41, 0.61; GCF_001684975.1, s__Chryseobacterium artocarpi, 95.0, 83.39, 0.67; GCF_002835665.1, s__Chryseobacterium sp002835665, 95.0, 83.38, 0.7; GCF_900100075.1, s__Chryseobacterium jejuense, 95.0, 83.37, 0.66; GCF_900078205.2, s__Chryseobacterium sp900078205, 95.0, 83.35, 0.64; GCF_002899895.1, s__Chryseobacterium oncorhynchi, 95.0, 83.33, 0.68; GCA_002338325.1, s__Chryseobacterium indologenes_D, 95.0, 83.17, 0.66; GCF_002899875.1, s__Chryseobacterium lactis, 95.0, 83.13, 0.62; GCF_002899825.2, s__Chryseobacterium sp002899825, 95.0, 83.03, 0.65; GCF_900176315.1, s__Chryseobacterium sp900176315, 95.0, 82.77, 0.67; GCF_900113975.1, s__Chryseobacterium indologenes, 95.0, 82.69, 0.66; GCF_001021975.1, s__Chryseobacterium gallinarum, 95.0, 82.6, 0.63; GCF_001295265.1, s__Chryseobacterium indologenes_A, 95.0, 81.51, 0.56; GCF_000737715.1, s__Chryseobacterium sp000737715, 95.0, 81.25, 0.54; GCF_002754245.1, s__Chryseobacterium sp002754245, 95.0, 81.21, 0.55; GCF_900115055.1, s__Chryseobacterium oleae, 95.0, 81.18, 0.55; GCF_001045465.1, s__Chryseobacterium angstadtii, 95.0, 81.18, 0.55; GCF_001045445.1, s__Chryseobacterium sp001045445, 95.0, 81.17, 0.61; GCF_000799455.1, s__Chryseobacterium sp000799455, 95.0, 81.14, 0.53; GCA_002439165.1, s__Chryseobacterium indologenes_E, 95.0, 81.1, 0.53; GCF_900129755.1, s__Chryseobacterium oranimense, 95.0, 81.04, 0.58; GCF_001563495.1, s__Chryseobacterium kwangjuense, 95.0, 81.04, 0.54; GCF_003290185.1, s__Chryseobacterium lathyri, 95.0, 81.04, 0.56; GCF_900128945.1, s__Chryseobacterium sp900128945, 95.0, 81.03, 0.54; GCF_900111495.1, s__Chryseobacterium wanjuense, 95.0, 80.98, 0.51; GCF_900156575.1, s__Chryseobacterium shigense, 95.0, 80.98, 0.56; GCF_000744495.1, s__Chryseobacterium sp000744495, 95.0, 80.97, 0.54; GCF_900142785.1, s__Chryseobacterium carnipullorum, 95.0, 80.91, 0.55; GCF_000737765.1, s__Chryseobacterium vrystaatense, 95.0, 80.88, 0.54; GCF_900169075.1, s__Chryseobacterium sp900169075, 95.0, 80.88, 0.53; GCF_000737785.1, s__Chryseobacterium luteum, 95.0, 80.83, 0.53; GCF_000813825.1, s__Chryseobacterium taiwanense, 95.0, 80.78, 0.56; GCF_001648155.1, s__Chryseobacterium glaciei, 95.0, 80.7, 0.51; GCF_900114875.1, s__Chryseobacterium limigenitum, 95.0, 80.64, 0.53; GCF_000737705.1, s__Chryseobacterium soli, 95.0, 80.62, 0.55; GCF_002797535.1, s__Chryseobacterium geocarposphaerae, 95.0, 80.57, 0.55; GCF_001045455.1, s__Chryseobacterium sp001045455, 95.0, 80.56, 0.55; GCF_000430825.1, s__Chryseobacterium daeguense, 95.0, 80.55, 0.53; GCF_001456155.1, s__Chryseobacterium sp001456155, 95.0, 80.48, 0.53; GCF_900156075.1, s__Chryseobacterium sp900156075, 95.0, 80.48, 0.61; GCF_900129245.1, s__Chryseobacterium arachidis, 95.0, 80.47, 0.48; GCF_000799195.1, s__Chryseobacterium sp000799195, 95.0, 80.44, 0.52; GCF_900100115.1, s__Chryseobacterium soldanellicola, 95.0, 80.44, 0.53; GCA_002455915.1, s__Chryseobacterium sp002455915, 95.0, 80.31, 0.55; GCF_900156825.1, s__Chryseobacterium gambrini, 95.15, 80.31, 0.47; GCF_001297705.1, s__Chryseobacterium sp001297705, 95.0, 80.28, 0.5; GCF_002177115.1, s__Chryseobacterium mucoviscidosis, 95.15, 80.28, 0.51; GCF_900142445.1, s__Chryseobacterium polytrichastri, 95.0, 80.27, 0.51; GCF_001425355.1, s__Chryseobacterium sp001425355, 95.0, 80.21, 0.49; GCF_002285635.2, s__Chryseobacterium piperi, 95.0, 80.19, 0.49; GCF_900099685.1, s__Chryseobacterium taeanense, 95.0, 80.09, 0.51; GCF_000333355.1, s__Chryseobacterium sp000333355, 95.0, 80.05, 0.51; GCF_000708615.2, s__Chryseobacterium hispalense, 95.0, 80.02, 0.46; GCF_900109935.1, s__Chryseobacterium taichungense, 95.0, 79.98, 0.45; GCF_002216065.1, s__Chryseobacterium sp002216065, 95.0, 79.98, 0.47; GCF_900129385.1, s__Chryseobacterium takakiae, 95.0, 79.83, 0.46; GCA_002434285.1, s__Chryseobacterium sp002434285, 95.0, 79.81, 0.51; GCF_001556235.1, s__Chryseobacterium sp001556235, 95.0, 79.77, 0.45; GCF_900143185.1, s__Chryseobacterium scophthalmum, 95.0, 79.75, 0.45; GCF_000799515.1, s__Chryseobacterium sp000799515, 95.0, 79.72, 0.46; GCF_900116415.1, s__Chryseobacterium formosense, 95.0, 79.65, 0.44; GCF_900156145.1, s__Chryseobacterium indoltheticum, 95.0, 79.52, 0.46; GCF_900168205.1, s__Chryseobacterium balustinum, 95.0, 79.51, 0.4; GCF_001420285.1, s__Chryseobacterium aquaticum, 96.64, 79.4, 0.46; GCF_001421435.1, s__Chryseobacterium sp001421435, 95.0, 79.38, 0.4; GCF_001677955.1, s__Chryseobacterium sp001677955, 95.0, 79.36, 0.44; GCF_000745795.1, s__Chryseobacterium sp000745795, 95.0, 79.34, 0.51; GCF_001507325.1, s__Chryseobacterium greenlandense, 96.64, 79.32, 0.43; GCF_000430845.1, s__Chryseobacterium gregarium, 95.0, 79.29, 0.39; GCF_000799255.1, s__Chryseobacterium sp000799255, 95.0, 79.1, 0.46; GCF_900103755.1, s__Chryseobacterium taihuense, 95.0, 79.06, 0.44; GCF_002770595.1, s__Chryseobacterium camelliae, 95.0, 79.02, 0.33; GCF_001424105.1, s__Chryseobacterium sp001424105, 95.0, 78.89, 0.37; GCF_900156685.1, s__Chryseobacterium piscicola, 95.0, 78.86, 0.37; GCF_001424145.1, s__Chryseobacterium sp001424145, 95.0, 78.61, 0.37; GCF_001424585.1, s__Chryseobacterium sp001424585, 95.0, 78.12, 0.28</t>
  </si>
  <si>
    <t>d__Bacteria;p__Deferribacterota;c__Deferribacteres;o__Deferribacterales;f__Calditerrivibrionaceae;g__Calditerrivibrio;s__Calditerrivibrio nitroreducens</t>
  </si>
  <si>
    <t>d__Bacteria;p__Deferribacterota;c__Deferribacteres;o__Deferribacterales;f__Calditerrivibrionaceae;g__Calditerrivibrio;s__</t>
  </si>
  <si>
    <t>GCA_002878065.1, s__Calditerrivibrio nitroreducens_A, 95.0, 90.59, 0.97</t>
  </si>
  <si>
    <t>d__Bacteria;p__Firmicutes;c__Bacilli;o__Lactobacillales;f__Aerococcaceae;g__Aerococcus;s__Aerococcus christensenii</t>
  </si>
  <si>
    <t>d__Bacteria;p__Firmicutes;c__Bacilli;o__Lactobacillales;f__Aerococcaceae;g__Aerococcus;s__</t>
  </si>
  <si>
    <t>GCF_001543175.1, s__Aerococcus urinae, 95.0, 80.24, 0.11; GCF_000193205.1, s__Aerococcus urinae_A, 95.0, 80.09, 0.12; GCF_002884575.1, s__Aerococcus urinae_D, 95.0, 78.77, 0.11; GCF_003286645.1, s__Aerococcus urinae_C, 95.0, 78.55, 0.11; GCF_003286825.1, s__Aerococcus urinae_B, 95.0, 78.38, 0.11</t>
  </si>
  <si>
    <t>d__Bacteria;p__Firmicutes_I;c__Bacilli_A;o__Paenibacillales;f__Paenibacillaceae;g__Paenibacillus_G;s__Paenibacillus_G naphthalenovorans</t>
  </si>
  <si>
    <t>GCF_900099895.1</t>
  </si>
  <si>
    <t>d__Bacteria;p__Firmicutes_I;c__Bacilli_A;o__Paenibacillales;f__Paenibacillaceae;g__Paenibacillus_G;s__</t>
  </si>
  <si>
    <t>GCA_001312565.1, s__Paenibacillus_G sp001312565, 95.0, 79.89, 0.23; GCF_001399685.1, s__Paenibacillus_G sp001399685, 95.0, 78.66, 0.23; GCF_003057575.1, s__Paenibacillus_G elgii, 95.0, 78.58, 0.23; GCF_000612225.1, s__Paenibacillus_G ehimensis, 95.0, 78.54, 0.25; GCF_000722545.1, s__Paenibacillus_G tyrfis, 95.0, 78.51, 0.23; GCF_900100345.1, s__Paenibacillus_G tianmuensis, 95.0, 78.5, 0.23; GCF_000250655.1, s__Paenibacillus_G mucilaginosus, 95.0, 78.34, 0.17; GCF_900101595.1, s__Paenibacillus_G sp900101595, 95.0, 77.7, 0.17</t>
  </si>
  <si>
    <t>d__Bacteria;p__Proteobacteria;c__Gammaproteobacteria;o__Pseudomonadales;f__Pseudomonadaceae;g__Pseudomonas_E;s__Pseudomonas_E corrugata</t>
  </si>
  <si>
    <t>GCF_001269905.1</t>
  </si>
  <si>
    <t>GCF_000801235.1, s__Pseudomonas_E sp000801235, 95.0, 93.27, 0.84; GCF_000774145.1, s__Pseudomonas_E mediterranea, 95.0, 92.81, 0.88; GCF_001269885.1, s__Pseudomonas_E kilonensis, 95.0, 87.58, 0.76; GCF_000194805.1, s__Pseudomonas_E brassicacearum_C, 95.0, 87.57, 0.79; GCF_001307275.1, s__Pseudomonas_E fluorescens_AA, 95.0, 87.53, 0.81; GCA_002865505.1, s__Pseudomonas_E fluorescens_AK, 95.0, 87.49, 0.76; GCA_003096395.1, s__Pseudomonas_E kilonensis_B, 95.0, 87.4, 0.81; GCF_001023535.1, s__Pseudomonas_E chlororaphis_E, 95.0, 87.4, 0.77; GCF_000585995.1, s__Pseudomonas_E brassicacearum_A, 95.0, 87.35, 0.81; GCF_001623525.1, s__Pseudomonas_E fluorescens_Q, 95.0, 87.29, 0.78; GCF_001269655.1, s__Pseudomonas_E thivervalensis, 95.0, 87.21, 0.8; GCF_900156465.1, s__Pseudomonas_E sp900156465, 95.0, 87.06, 0.8; GCF_003033885.1, s__Pseudomonas_E sp003033885, 95.0, 86.9, 0.78; GCF_001269775.1, s__Pseudomonas_E sp001269775, 95.0, 86.89, 0.8; GCF_000281895.1, s__Pseudomonas_E fluorescens_S, 95.0, 86.76, 0.78; GCF_900113505.1, s__Pseudomonas_E sp900113505, 95.0, 86.67, 0.76; GCF_000346775.1, s__Pseudomonas_E fluorescens_T, 95.0, 86.46, 0.75; GCF_000802155.2, s__Pseudomonas_E frederiksbergensis_A, 95.0, 86.32, 0.72; GCF_002967995.1, s__Pseudomonas_E frederiksbergensis_D, 95.0, 83.85, 0.68; GCF_001269625.1, s__Pseudomonas_E chlororaphis, 95.0, 83.82, 0.63; GCF_000282195.1, s__Pseudomonas_E sp000282195, 95.0, 83.81, 0.63; GCF_001269555.1, s__Pseudomonas_E piscium, 95.0, 83.8, 0.63; GCF_001655615.1, s__Pseudomonas_E sp001655615, 95.0, 83.79, 0.68; GCF_001921865.1, s__Pseudomonas_E chlororaphis_D, 95.0, 83.78, 0.61; GCF_000931465.1, s__Pseudomonas_E sp000931465, 95.0, 83.77, 0.62; GCF_000282415.1, s__Pseudomonas_E sp000282415, 95.0, 83.76, 0.59; GCF_900107395.1, s__Pseudomonas_E sp900107395, 95.0, 83.72, 0.62; GCF_000282495.1, s__Pseudomonas_E sp000282495, 95.0, 83.69, 0.62; GCF_003151075.1, s__Pseudomonas_E sp003151075, 95.0, 83.65, 0.63; GCF_001421885.1, s__Pseudomonas_E sp001421885, 95.0, 83.65, 0.58; GCF_000293885.2, s__Pseudomonas_E fluorescens_B, 95.0, 83.62, 0.63; GCF_002091715.1, s__Pseudomonas_E migulae, 95.0, 83.6, 0.61; GCF_900109995.1, s__Pseudomonas_E sp900109995, 95.0, 83.6, 0.6; GCF_900187505.1, s__Pseudomonas_E sp900187505, 95.0, 83.59, 0.61; GCF_900187635.1, s__Pseudomonas_E sp900187635, 95.0, 83.58, 0.57; GCF_000512695.2, s__Pseudomonas_E sp000512695, 95.0, 83.57, 0.63; GCF_000282375.1, s__Pseudomonas_E sp000282375, 95.0, 83.55, 0.64; GCF_900187425.1, s__Pseudomonas_E sp900187425, 95.0, 83.49, 0.62; GCF_001547895.1, s__Pseudomonas_E sp001547895, 95.0, 83.48, 0.6; GCF_900187445.1, s__Pseudomonas_E sp900187445, 95.0, 83.46, 0.62; GCF_000282315.2, s__Pseudomonas_E sp000282315, 95.0, 83.46, 0.64; GCF_900187645.1, s__Pseudomonas_E sp900187645, 95.0, 83.43, 0.6; GCF_000397205.1, s__Pseudomonas_E protegens, 95.0, 83.43, 0.6; GCF_900106065.1, s__Pseudomonas_E mandelii, 95.0, 83.4, 0.64; GCF_900105185.1, s__Pseudomonas_E saponiphila, 95.0, 83.38, 0.58; GCF_900103875.1, s__Pseudomonas_E arsenicoxydans, 95.0, 83.37, 0.63; GCF_001020715.1, s__Pseudomonas_E fluorescens_AP, 95.0, 83.35, 0.6; GCF_002018875.1, s__Pseudomonas_E sp002018875, 95.0, 83.34, 0.61; GCF_000217955.2, s__Pseudomonas_E fluorescens_AQ, 95.0, 83.28, 0.55; GCF_002980155.1, s__Pseudomonas_E sp002980155, 95.0, 83.27, 0.56; GCF_001874645.1, s__Pseudomonas_E frederiksbergensis_B, 95.0, 83.23, 0.56; GCF_001269805.1, s__Pseudomonas_E sp001269805, 95.0, 83.2, 0.55; GCF_001307155.1, s__Pseudomonas_E fluorescens_E, 95.0, 83.19, 0.61; GCF_003205275.1, s__Pseudomonas_E protegens_A, 95.0, 83.19, 0.58; GCF_000820515.1, s__Pseudomonas_E batumici, 95.0, 83.16, 0.54; GCF_002895165.1, s__Pseudomonas_E gingeri, 95.0, 83.12, 0.58; GCF_002563725.1, s__Pseudomonas_E poae_B, 95.0, 83.09, 0.59; GCF_001983165.1, s__Pseudomonas_E gessardii, 95.0, 83.08, 0.54; GCF_900102035.1, s__Pseudomonas_E extremaustralis, 95.0, 83.07, 0.56; GCA_003097075.1, s__Pseudomonas_E sp003097075, 95.0, 83.06, 0.56; GCF_000633395.1, s__Pseudomonas_E sp000633395, 95.0, 83.06, 0.61; GCF_000346755.1, s__Pseudomonas_E sp000346755, 95.0, 83.01, 0.56; GCF_002874965.1, s__Pseudomonas_E sp002874965, 95.0, 83.01, 0.57; GCF_001269545.1, s__Pseudomonas_E sp001269545, 95.0, 83.0, 0.57; GCF_001444295.1, s__Pseudomonas_E fluorescens_BA, 95.0, 83.0, 0.56; GCF_900105955.1, s__Pseudomonas_E proteolytica, 95.0, 83.0, 0.56; GCF_000242655.1, s__Pseudomonas_E sp000242655, 95.0, 82.96, 0.57; GCF_001439695.1, s__Pseudomonas_E veronii, 95.0, 82.94, 0.59; GCF_002814235.1, s__Pseudomonas_E sp002814235, 95.0, 82.94, 0.58; GCF_002022265.1, s__Pseudomonas_E fluorescens_C, 95.0, 82.88, 0.58; GCF_000730425.1, s__Pseudomonas_E fluorescens_X, 95.0, 82.87, 0.53; GCF_002204795.1, s__Pseudomonas_E sp002204795, 95.0, 82.87, 0.56; GCF_002251635.1, s__Pseudomonas_E mandelii_B, 95.0, 82.82, 0.59; GCF_900105735.1, s__Pseudomonas_E yamanorum, 95.0, 82.8, 0.57; GCF_001708445.1, s__Pseudomonas_E fluorescens_AN, 95.0, 82.78, 0.57; GCF_900101085.1, s__Pseudomonas_E grimontii, 95.0, 82.77, 0.59; GCF_002909875.1, s__Pseudomonas_E sp002909875, 95.0, 82.74, 0.56; GCF_001952855.1, s__Pseudomonas_E sp001952855, 95.0, 82.72, 0.57; GCF_001983175.1, s__Pseudomonas_E cedrina, 95.0, 82.7, 0.56; GCF_002980195.1, s__Pseudomonas_E poae_A, 95.0, 82.69, 0.53; GCF_003014915.1, s__Pseudomonas_E sp003014915, 95.0, 82.66, 0.53; GCA_003290225.1, s__Pseudomonas_E sp003290225, 95.0, 82.66, 0.57; GCF_001705835.1, s__Pseudomonas_E sp001705835, 95.0, 82.66, 0.55; GCF_001647715.1, s__Pseudomonas_E antarctica_A, 95.0, 82.62, 0.53; GCF_900005815.1, s__Pseudomonas_E sp900005815, 95.0, 82.61, 0.6; GCF_001050345.1, s__Pseudomonas_E sp001050345, 95.0, 82.61, 0.57; GCF_001645105.1, s__Pseudomonas_E marginalis, 95.0, 82.59, 0.56; GCF_001186335.1, s__Pseudomonas_E trivialis_B, 95.0, 82.58, 0.55; GCF_002742565.1, s__Pseudomonas_E sp002742565, 95.0, 82.57, 0.54; GCF_002263605.1, s__Pseudomonas_E sp002263605, 95.0, 82.56, 0.52; GCF_001870435.1, s__Pseudomonas_E costantinii, 95.0, 82.56, 0.55; GCF_900103795.1, s__Pseudomonas_E antarctica_B, 95.0, 82.49, 0.53; GCF_900107155.1, s__Pseudomonas_E salomonii, 95.0, 82.48, 0.56; GCF_002022275.1, s__Pseudomonas_E fluorescens_AJ, 95.0, 82.47, 0.54; GCF_900215245.1, s__Pseudomonas_E fluorescens, 95.0, 82.45, 0.54; GCF_900187495.1, s__Pseudomonas_E sp900187495, 95.0, 82.38, 0.55; GCF_003208475.1, s__Pseudomonas_E sp003208475, 95.0, 82.29, 0.5; GCF_900106045.1, s__Pseudomonas_E mucidolens, 95.0, 82.19, 0.55; GCF_900109755.1, s__Pseudomonas_E agarici, 95.0, 81.91, 0.5</t>
  </si>
  <si>
    <t>d__Bacteria;p__Proteobacteria;c__Alphaproteobacteria;o__Rhizobiales;f__Rhizobiaceae;g__Bartonella;s__Bartonella tribocorum</t>
  </si>
  <si>
    <t>GCF_002777915.1, s__Bartonella tribocorum_A, 95.0, 92.45, 0.92; GCF_000312585.1, s__Bartonella queenslandensis, 95.0, 91.63, 0.89; GCF_002778015.1, s__Bartonella tribocorum_B, 95.0, 91.06, 0.92; GCF_000518165.1, s__Bartonella elizabethae, 95.0, 90.42, 0.92; GCF_000518085.1, s__Bartonella grahamii, 95.0, 88.92, 0.91; GCF_000278215.1, s__Bartonella rattimassiliensis, 95.0, 87.75, 0.83; GCF_000312525.1, s__Bartonella florencae, 95.0, 83.44, 0.84; GCF_000278295.1, s__Bartonella taylorii, 95.0, 83.38, 0.8; GCF_000278115.1, s__Bartonella sp000278115, 95.0, 83.03, 0.8; GCF_000273375.1, s__Bartonella birtlesii, 95.0, 82.97, 0.84; GCF_000046705.1, s__Bartonella henselae, 95.0, 82.77, 0.78; GCF_000278235.1, s__Bartonella vinsonii_B, 95.0, 82.72, 0.84; GCF_000341385.1, s__Bartonella vinsonii_A, 95.0, 82.64, 0.86; GCF_000312545.1, s__Bartonella senegalensis, 95.0, 82.62, 0.8; GCF_000280015.1, s__Bartonella alsatica, 95.0, 82.35, 0.82; GCF_000708815.1, s__Bartonella quintana, 95.0, 82.29, 0.82; GCF_000278155.1, s__Bartonella doshiae, 95.0, 82.16, 0.8; GCF_000706625.1, s__Bartonella koehlerae, 95.0, 82.11, 0.81; GCF_000278135.1, s__Bartonella washoeensis, 95.0, 82.07, 0.78; GCF_000312565.1, s__Bartonella rattaustraliani, 95.0, 81.78, 0.77; GCF_000015445.1, s__Bartonella bacilliformis, 95.0, 79.1, 0.55; GCF_000384965.1, s__Bartonella bovis, 95.0, 79.04, 0.57; GCF_000518185.1, s__Bartonella clarridgeiae, 95.0, 79.04, 0.63; GCF_002022505.1, s__Bartonella sp002022505, 95.0, 79.02, 0.54; GCF_000278255.1, s__Bartonella melophagi, 95.0, 78.97, 0.6; GCF_000709795.1, s__Bartonella bacilliformis_A, 95.0, 78.97, 0.57; GCF_002022685.1, s__Bartonella schoenbuchensis, 95.0, 78.95, 0.56; GCF_002022665.1, s__Bartonella sp002022665, 95.0, 78.85, 0.6; GCF_002022415.1, s__Bartonella sp002022415, 95.0, 78.84, 0.54; GCF_002022445.1, s__Bartonella sp002022445, 95.0, 78.76, 0.58; GCF_000706645.1, s__Bartonella rochalimae, 95.0, 78.7, 0.61; GCF_000341355.1, s__Bartonella australis, 95.0, 77.83, 0.44; GCF_001281405.1, s__Bartonella ancashensis, 95.0, 77.68, 0.37; GCF_000279995.1, s__Bartonella tamiae, 95.0, 77.43, 0.11</t>
  </si>
  <si>
    <t>d__Bacteria;p__Actinobacteriota;c__Actinobacteria;o__Streptomycetales;f__Streptomycetaceae;g__Streptomyces;s__Streptomyces avermitilis</t>
  </si>
  <si>
    <t>GCF_001514115.1, s__Streptomyces olivochromogenes, 95.91, 86.75, 0.7; GCF_002846625.1, s__Streptomyces sp002846625, 95.25, 86.6, 0.69; GCF_900112965.1, s__Streptomyces mirabilis_B, 95.91, 86.56, 0.69; GCF_002946835.1, s__Streptomyces sp002946835, 95.0, 86.49, 0.61; GCF_002300165.1, s__Streptomyces sp002300165, 95.0, 86.29, 0.73; GCF_001417775.1, s__Streptomyces sp001417775, 95.0, 85.73, 0.65; GCF_000746395.1, s__Streptomyces mirabilis_A, 95.0, 85.49, 0.63; GCA_001700545.1, s__Streptomyces minutiscleroticus, 95.0, 85.44, 0.63; GCF_002920635.1, s__Streptomyces sp002920635, 95.0, 85.3, 0.62; GCF_002078175.1, s__Streptomyces sp002078175, 95.0, 85.3, 0.62; GCF_002911015.1, s__Streptomyces populi, 95.0, 85.27, 0.6; GCF_001866645.1, s__Streptomyces sp001866645, 95.0, 85.26, 0.62; GCF_001279775.1, s__Streptomyces sp001279775, 95.0, 85.19, 0.62; GCF_001418655.1, s__Streptomyces phaeochromogenes, 95.0, 85.18, 0.59; GCF_000718165.1, s__Streptomyces fulvoviolaceus, 95.0, 85.0, 0.63; GCF_002027195.1, s__Streptomyces sp002027195, 95.0, 84.98, 0.63; GCF_000725495.1, s__Streptomyces aureus_B, 95.0, 84.96, 0.62; GCF_002291145.1, s__Streptomyces sp002291145, 95.0, 84.94, 0.6; GCF_000719105.1, s__Streptomyces sclerotialus_B, 95.0, 84.9, 0.67; GCF_001513975.1, s__Streptomyces curacoi, 95.0, 84.85, 0.64; GCF_001514265.1, s__Streptomyces resistomycificus, 95.0, 84.82, 0.62; GCF_000720805.1, s__Streptomyces violaceoruber, 96.85, 84.77, 0.59; GCF_001514305.1, s__Streptomyces sp001514305, 95.0, 84.7, 0.59; GCF_000721105.1, s__Streptomyces cellulosae, 96.85, 84.68, 0.6; GCF_000716805.1, s__Streptomyces yerevanensis, 95.0, 84.67, 0.58; GCF_000720765.1, s__Streptomyces sp000720765, 95.0, 84.66, 0.64; GCF_000411315.1, s__Streptomyces sp000411315, 95.0, 84.64, 0.6; GCF_003024195.1, s__Streptomyces sp003024195, 95.0, 84.63, 0.61; GCF_003046555.1, s__Streptomyces sp003046555, 95.0, 84.62, 0.63; GCF_002754715.1, s__Streptomyces sp002754715, 95.0, 84.61, 0.64; GCF_001418335.1, s__Streptomyces aurantiacus, 95.0, 84.6, 0.55; GCF_001507435.1, s__Streptomyces sp001507435, 95.0, 84.59, 0.59; GCF_900236475.1, s__Streptomyces chartreusis_C, 95.0, 84.59, 0.6; GCF_000719285.1, s__Streptomyces bicolor, 95.0, 84.56, 0.61; GCF_000349325.1, s__Streptomyces davaonensis, 95.0, 84.5, 0.6; GCA_000696115.1, s__Streptomyces olindensis, 95.0, 84.5, 0.58; GCF_001484565.1, s__Streptomyces sp001484565, 95.0, 84.49, 0.62; GCF_000415505.1, s__Streptomyces afghaniensis, 95.0, 84.48, 0.59; GCF_001905845.1, s__Streptomyces sp001905845, 95.0, 84.47, 0.61; GCF_900215615.1, s__Streptomyces sp900215615, 95.0, 84.45, 0.64; GCF_002150735.1, s__Streptomyces africanus, 95.0, 84.44, 0.57; GCF_900129855.1, s__Streptomyces sp900129855, 95.0, 84.44, 0.59; GCF_000720215.1, s__Streptomyces sp000720215, 95.0, 84.37, 0.64; GCA_000715635.1, s__Streptomyces violaceus, 95.0, 84.34, 0.6; GCF_000720255.1, s__Streptomyces griseus_I, 95.0, 84.34, 0.62; GCF_000955965.1, s__Streptomyces variegatus, 95.0, 84.32, 0.63; GCF_002237655.1, s__Streptomyces sp002237655, 95.0, 84.31, 0.65; GCF_003208035.1, s__Streptomyces actuosus, 95.0, 84.31, 0.65; GCF_000819545.1, s__Streptomyces nodosus, 95.0, 84.28, 0.61; GCF_001906585.1, s__Streptomyces kebangsaanensis, 95.0, 84.26, 0.58; GCA_000715615.1, s__Streptomyces cinnabarinus, 95.0, 84.25, 0.59; GCF_001418645.1, s__Streptomyces neyagawaensis, 95.43, 84.24, 0.6; GCF_002920535.1, s__Streptomyces sp002920535, 95.0, 84.22, 0.64; GCF_900290235.1, s__Streptomyces sp900290235, 95.66, 84.21, 0.59; GCF_000717055.1, s__Streptomyces iakyrus, 95.0, 84.21, 0.59; GCF_002128465.1, s__Streptomyces pharetrae, 95.0, 84.2, 0.62; GCA_003261055.1, s__Streptomyces sp003261055, 95.0, 84.2, 0.58; GCF_000331005.1, s__Streptomyces turgidiscabies, 95.0, 84.19, 0.55; GCF_001419765.1, s__Streptomyces torulosus, 95.68, 84.17, 0.56; GCF_002019855.1, s__Streptomyces antibioticus_B, 95.0, 84.16, 0.62; GCA_002214185.1, s__Streptomyces capitiformicae, 95.0, 84.16, 0.59; GCF_000717875.1, s__Streptomyces sp000717875, 95.0, 84.15, 0.62; GCF_001280005.1, s__Streptomyces sp001280005, 95.0, 84.15, 0.57; GCF_000317595.1, s__Streptomyces ipomoeae, 95.0, 84.15, 0.55; GCF_000761215.1, s__Streptomyces glaucescens, 95.0, 84.13, 0.64; GCF_001298575.1, s__Streptomyces sp001298575, 95.0, 84.13, 0.57; GCF_002954775.1, s__Streptomyces geranii, 95.0, 84.12, 0.56; GCF_900114955.1, s__Streptomyces sp900114955, 95.0, 84.12, 0.61; GCF_001514055.1, s__Streptomyces corchorusii, 95.0, 84.11, 0.58; GCF_001418475.1, s__Streptomyces ossamyceticus, 95.68, 84.11, 0.57; GCF_001280065.1, s__Streptomyces sp001280065, 95.0, 84.11, 0.65; GCF_000931445.1, s__Streptomyces cyaneogriseus, 96.59, 84.09, 0.63; GCF_002940705.1, s__Streptomyces sp002940705, 95.0, 84.09, 0.61; GCF_001514205.1, s__Streptomyces griseoruber, 95.0, 84.08, 0.61; GCF_002154505.1, s__Streptomyces carpinensis, 95.0, 84.08, 0.51; GCF_000772895.1, s__Streptomyces galbus, 95.0, 84.08, 0.6; GCA_003248315.1, s__Streptomyces sp003248315, 95.0, 84.06, 0.65; GCF_002217755.1, s__Streptomyces hyaluromycini, 95.0, 84.06, 0.64; GCF_001418565.1, s__Streptomyces graminilatus, 95.0, 84.05, 0.53; GCF_000718945.1, s__Streptomyces sp000718945, 95.0, 84.01, 0.57; GCF_000716535.1, s__Streptomyces flaveolus, 95.0, 84.01, 0.59; GCF_001013905.1, s__Streptomyces leeuwenhoekii, 96.59, 84.0, 0.6; GCF_002920615.1, s__Streptomyces sp002920615, 95.0, 84.0, 0.59; GCF_002803075.1, s__Streptomyces sp002803075, 95.0, 83.97, 0.61; GCF_900091315.1, s__Streptomyces sp900091315, 95.0, 83.97, 0.6; GCF_000158975.1, s__Streptomyces griseoflavus, 95.0, 83.96, 0.6; GCF_000725625.1, s__Streptomyces sp000725625, 95.0, 83.94, 0.58; GCA_000500635.1, s__Streptomyces sp000500635, 95.0, 83.92, 0.63; GCF_001514125.1, s__Streptomyces longwoodensis, 95.0, 83.9, 0.61; GCF_000383935.1, s__Streptomyces sp000383935, 95.0, 83.87, 0.61; GCF_001005085.2, s__Streptomyces humi, 95.0, 83.86, 0.61; GCF_001654495.1, s__Streptomyces sp001654495, 95.0, 83.79, 0.64; GCF_000720185.1, s__Streptomyces sp000720185, 95.0, 83.76, 0.58; GCF_000204605.1, s__Streptomyces griseoaurantiacus, 95.0, 83.7, 0.59; GCF_001642995.1, s__Streptomyces jeddahensis, 95.0, 83.59, 0.58; GCA_001642695.1, s__Streptomyces chilikensis, 95.0, 83.39, 0.68; GCF_002803065.1, s__Streptomyces sp002803065, 95.0, 83.36, 0.56; GCF_003112515.1, s__Streptomyces fragilis, 95.0, 81.65, 0.56; GCF_000827005.1, s__Streptomyces albus_F, 95.0, 81.62, 0.51</t>
  </si>
  <si>
    <t>d__Bacteria;p__Cyanobacteria;c__Cyanobacteriia;o__Cyanobacteriales;f__Nostocaceae;g__Aphanizomenon_A;s__Aphanizomenon_A sp001277295</t>
  </si>
  <si>
    <t>d__Bacteria;p__Bacteroidota;c__Bacteroidia;o__Bacteroidales;f__Porphyromonadaceae;g__Porphyromonas;s__Porphyromonas crevioricanis</t>
  </si>
  <si>
    <t>GCF_900167225.1</t>
  </si>
  <si>
    <t>GCF_000010505.1, s__Porphyromonas gingivalis, 95.0, 83.01, 0.08; GCF_000614585.1, s__Porphyromonas gingivicanis, 95.0, 82.01, 0.07; GCA_003096695.1, s__Porphyromonas loveana, 95.0, 79.97, 0.07</t>
  </si>
  <si>
    <t>d__Bacteria;p__Bacteroidota;c__Bacteroidia;o__Cytophagales;f__Hymenobacteraceae;g__Hymenobacter;s__Hymenobacter sp000737515</t>
  </si>
  <si>
    <t>GCF_900142395.1, s__Hymenobacter psychrotolerans, 95.0, 84.63, 0.72; GCF_000576555.1, s__Hymenobacter swuensis, 95.0, 83.57, 0.63; GCF_000382225.1, s__Hymenobacter aerophilus, 95.0, 82.37, 0.69; GCF_900111515.1, s__Hymenobacter actinosclerus, 95.0, 82.24, 0.67; GCF_900141805.1, s__Hymenobacter daecheongensis, 95.0, 82.02, 0.65; GCF_900107135.1, s__Hymenobacter psychrophilus, 95.0, 81.56, 0.62; GCF_002204745.1, s__Hymenobacter sp002204745, 95.0, 81.22, 0.64; GCF_002797555.1, s__Hymenobacter chitinivorans, 95.0, 81.15, 0.61; GCF_000420705.1, s__Hymenobacter norwichensis, 95.0, 80.88, 0.57; GCF_001280305.1, s__Hymenobacter sp001280305, 95.0, 80.56, 0.6; GCF_003231285.1, s__Hymenobacter sp003231285, 95.0, 80.48, 0.52; GCF_000801315.1, s__Hymenobacter sp000801315, 95.0, 80.45, 0.55; GCF_900187375.1, s__Hymenobacter gelipurpurascens, 95.0, 80.43, 0.54; GCF_001816145.1, s__Hymenobacter lapidarius, 95.0, 79.98, 0.49; GCF_001507645.1, s__Hymenobacter sedentarius, 95.0, 79.98, 0.47; GCF_000715495.1, s__Hymenobacter sp000715495, 95.0, 79.85, 0.48; GCF_001816165.1, s__Hymenobacter glacialis, 95.0, 79.73, 0.55; GCF_001562275.1, s__Hymenobacter sp001562275, 95.0, 79.63, 0.48; GCF_001816125.1, s__Hymenobacter coccineus, 95.0, 79.57, 0.46; GCF_003149515.1, s__Hymenobacter nivis, 95.0, 79.51, 0.45; GCF_900115775.1, s__Hymenobacter arizonensis, 95.0, 79.33, 0.44; GCF_900188255.1, s__Hymenobacter mucosus, 95.0, 79.28, 0.4; GCF_900176135.1, s__Hymenobacter roseosalivarius, 95.0, 79.02, 0.39; GCF_001596155.1, s__Hymenobacter sp001596155, 95.0, 78.71, 0.42; GCF_000972495.1, s__Hymenobacter terrenus, 95.0, 78.51, 0.36; GCF_002154225.1, s__Hymenobacter sp002154225, 95.0, 78.03, 0.32</t>
  </si>
  <si>
    <t>d__Bacteria;p__Actinobacteriota;c__Actinobacteria;o__Mycobacteriales;f__Pseudonocardiaceae;g__Pseudonocardia;s__Pseudonocardia dioxanivorans</t>
  </si>
  <si>
    <t>d__Bacteria;p__Actinobacteriota;c__Actinobacteria;o__Mycobacteriales;f__Pseudonocardiaceae;g__Pseudonocardia;s__</t>
  </si>
  <si>
    <t>GCA_001725415.1, s__Pseudonocardia sp001725415, 95.0, 85.85, 0.74; GCF_002583555.1, s__Pseudonocardia sp002583555, 95.0, 85.58, 0.74; GCF_000717175.1, s__Pseudonocardia autotrophica_A, 95.0, 80.47, 0.51; GCF_000423625.1, s__Pseudonocardia asaccharolytica, 95.0, 80.22, 0.55; GCA_001899645.1, s__Pseudonocardia sp001899645, 95.0, 80.02, 0.49; GCF_900102195.1, s__Pseudonocardia oroxyli, 95.0, 79.8, 0.51; GCF_001942415.1, s__Pseudonocardia sp001942415, 95.0, 79.72, 0.5; GCF_900142365.1, s__Pseudonocardia thermophila, 95.0, 79.67, 0.51; GCF_002813375.1, s__Pseudonocardia alni, 95.0, 79.55, 0.5; GCF_001942185.1, s__Pseudonocardia sp001942185, 95.0, 79.29, 0.46; GCF_001294645.1, s__Pseudonocardia sp001294645, 95.0, 79.23, 0.48; GCF_900115005.1, s__Pseudonocardia ammonioxydans, 95.0, 79.15, 0.45; GCF_002262885.1, s__Pseudonocardia sp002262885, 95.0, 79.13, 0.47; GCF_001420995.1, s__Pseudonocardia sp001420995, 95.0, 79.09, 0.45; GCF_002119215.1, s__Pseudonocardia autotrophica, 95.0, 78.96, 0.43; GCF_001698125.1, s__Pseudonocardia sp001698125, 95.0, 78.81, 0.45; GCF_000429025.1, s__Pseudonocardia spinosispora, 95.0, 77.79, 0.35; GCF_000620785.1, s__Pseudonocardia acaciae, 95.0, 77.62, 0.41</t>
  </si>
  <si>
    <t>d__Bacteria;p__Cyanobacteria;c__Cyanobacteriia;o__Cyanobacteriales;f__Microcystaceae;g__Atelocyanobacterium;s__Atelocyanobacterium thalassa_B</t>
  </si>
  <si>
    <t>d__Bacteria;p__Cyanobacteria;c__Cyanobacteriia;o__Cyanobacteriales;f__Microcystaceae;g__Atelocyanobacterium;s__</t>
  </si>
  <si>
    <t>GCA_000737945.1, s__Atelocyanobacterium thalassa_A, 95.0, 84.39, 0.91</t>
  </si>
  <si>
    <t>d__Bacteria;p__Proteobacteria;c__Gammaproteobacteria;o__Burkholderiales;f__Burkholderiaceae;g__Massilia;s__Massilia sp001412595</t>
  </si>
  <si>
    <t>d__Bacteria;p__Proteobacteria;c__Gammaproteobacteria;o__Burkholderiales;f__Burkholderiaceae;g__Massilia;s__</t>
  </si>
  <si>
    <t>GCF_000745265.1, s__Massilia sp000745265, 95.0, 85.65, 0.68; GCF_001941825.1, s__Massilia putida, 95.0, 84.91, 0.69; GCA_003520365.1, s__Massilia sp003520365, 95.0, 84.85, 0.77; GCA_003484545.1, s__Massilia sp003484545, 95.0, 84.68, 0.75; GCF_001425685.1, s__Massilia sp001425685, 95.0, 84.58, 0.64; GCA_002354135.1, s__Massilia sp002354135, 95.0, 84.49, 0.74; GCF_001426525.1, s__Massilia sp001426525, 95.0, 84.38, 0.66; GCF_000759615.1, s__Massilia sp000759615, 95.0, 84.28, 0.66; GCF_900101265.1, s__Massilia sp900101265, 95.0, 84.15, 0.67; GCF_002968015.1, s__Massilia phosphatilytica, 95.0, 84.13, 0.66; GCF_002007115.1, s__Massilia sp002007115, 95.0, 83.99, 0.63; GCF_000382345.1, s__Massilia niastensis, 95.0, 83.92, 0.6; GCF_000427785.1, s__Massilia alkalitolerans, 95.0, 83.7, 0.61; GCF_000740675.1, s__Massilia sp000740675, 95.0, 83.59, 0.65; GCF_000315425.1, s__Massilia timonae, 95.0, 83.28, 0.58; GCF_900112225.1, s__Massilia yuzhufengensis, 95.0, 83.28, 0.63; GCF_001424165.1, s__Massilia sp001424165, 95.0, 83.15, 0.65; GCF_003143515.1, s__Massilia timonae_A, 95.0, 83.14, 0.59; GCA_002339265.1, s__Massilia sp002339265, 95.0, 82.68, 0.6</t>
  </si>
  <si>
    <t>d__Bacteria;p__Verrucomicrobiota_A;c__Chlamydiia;o__Chlamydiales;f__Chlamydiaceae;g__Chlamydophila;s__Chlamydophila gallinacea</t>
  </si>
  <si>
    <t>GCF_000583875.1, s__Chlamydophila avium, 95.0, 82.18, 0.88; GCF_000007605.1, s__Chlamydophila caviae, 95.0, 78.48, 0.43; GCF_000009945.1, s__Chlamydophila felis, 95.0, 78.11, 0.39; GCF_000204255.1, s__Chlamydophila psittaci, 95.0, 78.11, 0.44; GCF_002895085.1, s__Chlamydophila abortus, 95.0, 78.1, 0.39; GCF_000454725.1, s__Chlamydophila ibidis, 95.0, 77.74, 0.25; GCF_000204135.1, s__Chlamydophila pecorum, 95.0, 77.71, 0.18; GCF_001653975.1, s__Chlamydophila sp001653975, 95.0, 77.58, 0.2; GCF_000007205.1, s__Chlamydophila pneumoniae, 95.0, 77.47, 0.19; GCF_900239945.1, s__Chlamydophila sp900239945, 95.0, 77.45, 0.21; GCF_002817655.1, s__Chlamydophila corallus, 95.0, 77.21, 0.18</t>
  </si>
  <si>
    <t>d__Bacteria;p__Proteobacteria;c__Gammaproteobacteria;o__Enterobacterales;f__Enterobacteriaceae;g__Providencia;s__Providencia rettgeri_A</t>
  </si>
  <si>
    <t>d__Bacteria;p__Proteobacteria;c__Gammaproteobacteria;o__Enterobacterales;f__Enterobacteriaceae;g__Providencia;s__</t>
  </si>
  <si>
    <t>GCF_003226135.1, s__Providencia rettgeri_D, 95.0, 84.58, 0.71; GCF_003204135.1, s__Providencia rettgeri_C, 95.0, 84.54, 0.74; GCF_002843235.1, s__Providencia sp002843235, 95.0, 84.36, 0.72; GCF_000783455.1, s__Providencia stuartii_B, 95.0, 81.38, 0.45; GCF_001655055.1, s__Providencia heimbachae, 95.0, 81.31, 0.6; GCF_000156395.1, s__Providencia rustigianii, 95.0, 81.03, 0.55; GCF_000527275.1, s__Providencia alcalifaciens_A, 95.0, 80.84, 0.51; GCA_003533305.1, s__Providencia sp003533305, 95.0, 80.82, 0.57; GCF_000173415.1, s__Providencia alcalifaciens, 95.0, 80.73, 0.52; GCF_001853385.1, s__Providencia stuartii_A, 95.0, 80.52, 0.42; GCF_000314895.2, s__Providencia sneebia, 95.0, 80.19, 0.43; GCF_000314855.2, s__Providencia burhodogranariea, 95.0, 80.1, 0.41</t>
  </si>
  <si>
    <t>d__Bacteria;p__Actinobacteriota;c__Actinobacteria;o__Mycobacteriales;f__Mycobacteriaceae;g__Mycobacteroides;s__Mycobacteroides chelonae</t>
  </si>
  <si>
    <t>GCF_001632805.1</t>
  </si>
  <si>
    <t>d__Bacteria;p__Actinobacteriota;c__Actinobacteria;o__Mycobacteriales;f__Mycobacteriaceae;g__Mycobacteroides;s__</t>
  </si>
  <si>
    <t>GCF_002356335.1, s__Mycobacteroides stephanolepidis, 95.0, 93.97, 0.88; GCF_002013465.1, s__Mycobacteroides sp002013465, 95.0, 87.68, 0.88; GCF_002013375.1, s__Mycobacteroides sp002013375, 95.0, 87.61, 0.85; GCF_002013685.1, s__Mycobacteroides salmoniphilum, 95.0, 87.58, 0.87; GCF_002013415.1, s__Mycobacteroides sp002013415, 95.0, 87.53, 0.79; GCF_001456355.1, s__Mycobacteroides saopaulense, 95.0, 85.61, 0.86; GCF_002013895.1, s__Mycobacteroides franklinii, 95.0, 85.15, 0.77; GCF_001605725.1, s__Mycobacteroides immunogenum, 95.0, 84.58, 0.76; GCF_000069185.1, s__Mycobacteroides abscessus, 95.0, 84.33, 0.75</t>
  </si>
  <si>
    <t>d__Bacteria;p__Proteobacteria;c__Alphaproteobacteria;o__Rhizobiales;f__Xanthobacteraceae;g__Z2-YC6860;s__Z2-YC6860 sp001579845</t>
  </si>
  <si>
    <t>d__Bacteria;p__Proteobacteria;c__Alphaproteobacteria;o__Rhizobiales;f__Xanthobacteraceae;g__Z2-YC6860;s__</t>
  </si>
  <si>
    <t>GCA_003169835.1, s__Z2-YC6860 sp003169835, 95.0, 77.99, 0.43</t>
  </si>
  <si>
    <t>d__Bacteria;p__Proteobacteria;c__Alphaproteobacteria;o__Rhodobacterales;f__Rhodobacteraceae;g__TH137;s__TH137 sp003060865</t>
  </si>
  <si>
    <t>d__Bacteria;p__Proteobacteria;c__Alphaproteobacteria;o__Rhodobacterales;f__Rhodobacteraceae;g__TH137;s__</t>
  </si>
  <si>
    <t>GCA_000500915.1, s__TH137 sp000500915, 95.0, 80.69, 0.57; GCF_002855575.1, s__TH137 sp002855575, 95.0, 80.36, 0.55; GCA_002256185.1, s__TH137 sp002256185, 95.0, 79.96, 0.52</t>
  </si>
  <si>
    <t>d__Bacteria;p__Actinobacteriota;c__Actinobacteria;o__Actinomycetales;f__Microbacteriaceae;g__Clavibacter;s__Clavibacter michiganensis</t>
  </si>
  <si>
    <t>GCF_900168345.1</t>
  </si>
  <si>
    <t>d__Bacteria;p__Actinobacteriota;c__Actinobacteria;o__Actinomycetales;f__Microbacteriaceae;g__Clavibacter;s__</t>
  </si>
  <si>
    <t>GCF_002931175.1, s__Clavibacter michiganensis_L, 95.0, 94.87, 0.85; GCF_002240565.1, s__Clavibacter insidiosus, 95.14, 93.33, 0.87; GCF_000355695.1, s__Clavibacter nebraskensis, 95.14, 93.32, 0.92; GCF_000069225.1, s__Clavibacter sepedonicus, 95.0, 92.68, 0.84; GCF_002151125.1, s__Clavibacter michiganensis_C, 95.0, 92.32, 0.9; GCF_001280205.1, s__Clavibacter capsici, 95.0, 91.55, 0.88; GCF_002240635.1, s__Clavibacter tessellarius, 95.0, 91.2, 0.87; GCF_001618005.1, s__Clavibacter tessellarius_A, 95.0, 90.71, 0.86; GCF_002150995.1, s__Clavibacter michiganensis_K, 95.0, 89.41, 0.83; GCF_003067705.1, s__Clavibacter sp003067705, 95.0, 80.24, 0.48</t>
  </si>
  <si>
    <t>d__Bacteria;p__Bacteroidota;c__Bacteroidia;o__Cytophagales;f__Spirosomaceae;g__Fibrella;s__Fibrella sp002108455</t>
  </si>
  <si>
    <t>d__Bacteria;p__Bacteroidota;c__Bacteroidia;o__Cytophagales;f__Spirosomaceae;g__Fibrella;s__</t>
  </si>
  <si>
    <t>GCF_000331105.1, s__Fibrella aestuarina, 95.0, 77.96, 0.31</t>
  </si>
  <si>
    <t>d__Bacteria;p__Proteobacteria;c__Alphaproteobacteria;o__Rhizobiales;f__Beijerinckiaceae;g__Beijerinckia;s__Beijerinckia indica</t>
  </si>
  <si>
    <t>d__Bacteria;p__Proteobacteria;c__Alphaproteobacteria;o__Rhizobiales;f__Beijerinckiaceae;g__Beijerinckia;s__</t>
  </si>
  <si>
    <t>GCF_000745425.1, s__Beijerinckia mobilis, 95.0, 79.79, 0.44</t>
  </si>
  <si>
    <t>d__Bacteria;p__Firmicutes;c__Bacilli;o__Lactobacillales;f__Vagococcaceae;g__Vagococcus;s__Vagococcus teuberi</t>
  </si>
  <si>
    <t>GCF_002026305.1, s__Vagococcus martis, 95.6, 95.6, 0.87; GCF_001998885.1, s__Vagococcus penaei, 95.0, 79.35, 0.21; GCF_002140795.1, s__Vagococcus sp002140795, 95.0, 78.88, 0.31; GCF_900163795.1, s__Vagococcus fluvialis, 95.0, 78.66, 0.27</t>
  </si>
  <si>
    <t>d__Bacteria;p__Proteobacteria;c__Alphaproteobacteria;o__Rhodobacterales;f__Rhodobacteraceae;g__Celeribacter_B;s__Celeribacter_B manganoxidans</t>
  </si>
  <si>
    <t>d__Bacteria;p__Proteobacteria;c__Gammaproteobacteria;o__Burkholderiales;f__Rhodocyclaceae;g__Thauera;s__Thauera aminoaromatica</t>
  </si>
  <si>
    <t>GCF_000310185.1</t>
  </si>
  <si>
    <t>d__Bacteria;p__Proteobacteria;c__Gammaproteobacteria;o__Burkholderiales;f__Rhodocyclaceae;g__Thauera;s__</t>
  </si>
  <si>
    <t>GCF_000310225.1, s__Thauera phenylacetica, 95.0, 92.16, 0.71; GCA_002422685.1, s__Thauera sp002422685, 95.0, 86.72, 0.78; GCA_003446655.1, s__Thauera sp003446655, 95.0, 86.31, 0.79; GCF_001922305.1, s__Thauera chlorobenzoica, 95.0, 84.88, 0.63; GCF_003030465.1, s__Thauera aromatica, 95.0, 84.59, 0.62; GCF_001051995.2, s__Thauera humireducens, 95.0, 84.55, 0.62; GCF_002245655.1, s__Thauera propionica, 95.0, 84.42, 0.64; GCF_001696715.1, s__Thauera phenolivorans, 95.0, 84.25, 0.67; GCF_000310145.2, s__Thauera sp000310145, 95.0, 84.23, 0.63; GCF_001591165.1, s__Thauera butanivorans, 95.0, 84.0, 0.52; GCF_002354895.1, s__Thauera sp002354895, 95.0, 83.54, 0.54; GCF_000310205.1, s__Thauera linaloolentis, 95.0, 83.41, 0.55; GCF_000443165.1, s__Thauera terpenica, 95.0, 83.06, 0.55</t>
  </si>
  <si>
    <t>d__Bacteria;p__Actinobacteriota;c__Actinobacteria;o__Streptomycetales;f__Streptomycetaceae;g__Streptomyces;s__Streptomyces sp000213055</t>
  </si>
  <si>
    <t>GCF_000213055.1</t>
  </si>
  <si>
    <t>GCF_000719475.1, s__Streptomyces sp000719475, 95.0, 93.02, 0.8; GCF_000154905.1, s__Streptomyces sp000154905, 95.0, 91.77, 0.81; GCA_001700545.1, s__Streptomyces minutiscleroticus, 95.0, 81.9, 0.52; GCA_001642695.1, s__Streptomyces chilikensis, 95.0, 81.26, 0.59; GCF_000719955.1, s__Streptomyces albidoflavus, 95.0, 80.96, 0.54; GCA_001418385.1, s__Streptomyces alboniger, 95.0, 80.89, 0.46; GCF_002802945.1, s__Streptomyces sp002802945, 95.0, 80.79, 0.53; GCF_002007125.1, s__Streptomyces tsukubensis_B, 95.0, 80.77, 0.52; GCF_001654495.1, s__Streptomyces sp001654495, 95.0, 80.76, 0.5; GCF_001419745.1, s__Streptomyces silaceus, 95.0, 80.76, 0.47; GCF_000931445.1, s__Streptomyces cyaneogriseus, 96.59, 80.64, 0.48; GCF_001642995.1, s__Streptomyces jeddahensis, 95.0, 80.62, 0.44; GCF_003259365.1, s__Streptomyces sp003259365, 95.0, 80.61, 0.54; GCF_000761215.1, s__Streptomyces glaucescens, 95.0, 80.61, 0.5; GCF_000719105.1, s__Streptomyces sclerotialus_B, 95.0, 80.6, 0.47; GCF_001975025.1, s__Streptomyces alfalfae, 95.0, 80.59, 0.52; GCF_001013905.1, s__Streptomyces leeuwenhoekii, 96.59, 80.59, 0.48; GCF_000827005.1, s__Streptomyces albus_F, 95.0, 80.55, 0.51; GCF_001418465.1, s__Streptomyces kanamyceticus, 95.0, 80.53, 0.47; GCF_001418325.1, s__Streptomyces atriruber, 95.0, 80.51, 0.47; GCF_002300165.1, s__Streptomyces sp002300165, 95.0, 80.5, 0.49; GCF_002946835.1, s__Streptomyces sp002946835, 95.0, 80.5, 0.47; GCF_001484565.1, s__Streptomyces sp001484565, 95.0, 80.49, 0.5; GCF_000383935.1, s__Streptomyces sp000383935, 95.0, 80.49, 0.53; GCF_000009765.2, s__Streptomyces avermitilis, 95.0, 80.49, 0.49; GCF_000373565.1, s__Streptomyces sp000373565, 95.0, 80.45, 0.54; GCF_001514125.1, s__Streptomyces longwoodensis, 95.0, 80.45, 0.51; GCF_002078175.1, s__Streptomyces sp002078175, 95.0, 80.45, 0.53; GCF_000717055.1, s__Streptomyces iakyrus, 95.0, 80.44, 0.48; GCF_002128465.1, s__Streptomyces pharetrae, 95.0, 80.44, 0.47; GCA_003248315.1, s__Streptomyces sp003248315, 95.0, 80.42, 0.5; GCF_000720185.1, s__Streptomyces sp000720185, 95.0, 80.41, 0.51; GCF_000384175.1, s__Streptomyces purpureus, 95.0, 80.41, 0.46; GCF_000720325.1, s__Streptomyces sp000720325, 95.0, 80.41, 0.52; GCF_002556545.1, s__Streptomyces formicae, 95.0, 80.41, 0.54; GCF_000377145.1, s__Streptomyces sp000377145, 95.0, 80.4, 0.52; GCF_000414115.1, s__Streptomyces aurantiacus_A, 95.0, 80.38, 0.47; GCF_002803065.1, s__Streptomyces sp002803065, 95.0, 80.38, 0.52; GCF_002803075.1, s__Streptomyces sp002803075, 95.0, 80.36, 0.47; GCF_001646665.1, s__Streptomyces albulus_A, 95.0, 80.36, 0.47; GCF_001905845.1, s__Streptomyces sp001905845, 95.0, 80.35, 0.51; GCF_000725495.1, s__Streptomyces aureus_B, 95.0, 80.35, 0.5; GCA_000696115.1, s__Streptomyces olindensis, 95.0, 80.33, 0.49; GCF_001866645.1, s__Streptomyces sp001866645, 95.0, 80.31, 0.43; GCF_000716335.1, s__Streptomyces sp000716335, 95.0, 80.31, 0.46; GCF_000716675.1, s__Streptomyces alboflavus, 95.0, 80.3, 0.52; GCF_001905885.1, s__Streptomyces sp001905885, 95.0, 80.3, 0.47; GCF_000411315.1, s__Streptomyces sp000411315, 95.0, 80.29, 0.51; GCF_002920635.1, s__Streptomyces sp002920635, 95.0, 80.29, 0.45; GCA_003261055.1, s__Streptomyces sp003261055, 95.0, 80.27, 0.49; GCF_900100315.1, s__Streptomyces indicus, 95.0, 80.27, 0.49; GCF_002777535.1, s__Streptomyces peucetius, 95.0, 80.27, 0.42; GCF_000955965.1, s__Streptomyces variegatus, 95.0, 80.26, 0.47; GCF_002911015.1, s__Streptomyces populi, 95.0, 80.26, 0.49; GCF_001418645.1, s__Streptomyces neyagawaensis, 95.43, 80.24, 0.39; GCF_001278075.1, s__Streptomyces pristinaespiralis, 95.0, 80.2, 0.45; GCF_001482415.1, s__Streptomyces silvensis, 95.0, 80.2, 0.52; GCF_001417775.1, s__Streptomyces sp001417775, 95.0, 80.19, 0.45; GCF_000720255.1, s__Streptomyces griseus_I, 95.0, 80.18, 0.49; GCF_002154505.1, s__Streptomyces carpinensis, 95.0, 80.18, 0.45; GCF_002846415.1, s__Streptomyces sp002846415, 95.0, 80.16, 0.49; GCF_000720475.1, s__Streptomyces aureocirculatus, 95.0, 80.15, 0.5; GCF_001418335.1, s__Streptomyces aurantiacus, 95.0, 80.13, 0.43; GCF_900112965.1, s__Streptomyces mirabilis_B, 95.91, 80.11, 0.51; GCF_001418655.1, s__Streptomyces phaeochromogenes, 95.0, 80.11, 0.48; GCF_000720485.1, s__Streptomyces ochraceiscleroticus, 95.03, 80.09, 0.45; GCF_900114955.1, s__Streptomyces sp900114955, 95.0, 80.08, 0.49; GCF_001419765.1, s__Streptomyces torulosus, 95.68, 80.08, 0.43; GCF_001418475.1, s__Streptomyces ossamyceticus, 95.68, 80.08, 0.41; GCF_000720765.1, s__Streptomyces sp000720765, 95.0, 80.08, 0.48; GCF_002846625.1, s__Streptomyces sp002846625, 95.25, 80.07, 0.52; GCF_900103455.1, s__Streptomyces wuyuanensis, 95.0, 80.07, 0.45; GCF_900290235.1, s__Streptomyces sp900290235, 95.66, 80.06, 0.48; GCF_002754715.1, s__Streptomyces sp002754715, 95.0, 80.06, 0.48; GCF_001514115.1, s__Streptomyces olivochromogenes, 95.91, 80.05, 0.52; GCF_000719285.1, s__Streptomyces bicolor, 95.0, 80.05, 0.48; GCA_000721375.1, s__Streptomyces sp000721375, 95.0, 80.02, 0.46; GCF_000772895.1, s__Streptomyces galbus, 95.0, 80.01, 0.48; GCF_003112515.1, s__Streptomyces fragilis, 95.0, 80.01, 0.46; GCF_000719775.1, s__Streptomyces sp000719775, 95.0, 80.01, 0.44; GCF_003024195.1, s__Streptomyces sp003024195, 95.0, 80.0, 0.51; GCF_001418565.1, s__Streptomyces graminilatus, 95.0, 79.99, 0.4; GCF_000718095.1, s__Streptomyces scopuliridis, 95.0, 79.97, 0.46; GCF_001514305.1, s__Streptomyces sp001514305, 95.0, 79.97, 0.48; GCA_002214185.1, s__Streptomyces capitiformicae, 95.0, 79.96, 0.48; GCF_000716805.1, s__Streptomyces yerevanensis, 95.0, 79.93, 0.47; GCF_001507435.1, s__Streptomyces sp001507435, 95.0, 79.93, 0.47; GCF_000317595.1, s__Streptomyces ipomoeae, 95.0, 79.92, 0.43; GCF_000981895.1, s__Streptomyces odonnellii, 95.0, 79.9, 0.42; GCF_002291145.1, s__Streptomyces sp002291145, 95.0, 79.88, 0.48; GCF_000297155.2, s__Streptomyces tsukubensis_A, 95.0, 79.85, 0.39; GCF_001905345.1, s__Streptomyces uncialis, 95.0, 79.82, 0.48; GCF_001700515.1, s__Streptomyces lushanensis, 95.0, 79.8, 0.42; GCF_000717285.1, s__Streptomyces rimosus, 95.0, 79.77, 0.46; GCF_002954775.1, s__Streptomyces geranii, 95.0, 79.74, 0.46; GCF_000720725.1, s__Streptomyces rimosus_A, 95.0, 79.66, 0.47; GCF_000720995.1, s__Streptomyces celluloflavus, 95.0, 79.66, 0.44; GCF_001905005.1, s__Streptomyces sp001905005, 95.0, 79.66, 0.47; GCF_000148465.1, s__Streptomyces clavuligerus, 95.0, 79.55, 0.46</t>
  </si>
  <si>
    <t>d__Bacteria;p__Proteobacteria;c__Gammaproteobacteria;o__Pseudomonadales;f__Moraxellaceae;g__Psychrobacter;s__Psychrobacter urativorans</t>
  </si>
  <si>
    <t>GCF_900168255.1, s__Psychrobacter sp900168255, 95.0, 80.26, 0.52; GCF_000012305.1, s__Psychrobacter arcticus, 95.0, 80.04, 0.49; GCF_000013905.1, s__Psychrobacter cryohalolentis, 95.0, 80.03, 0.49; GCF_001435295.1, s__Psychrobacter sp001435295, 96.32, 80.0, 0.45; GCF_001411745.2, s__Psychrobacter glacincola, 96.47, 79.87, 0.47; GCF_900016235.2, s__Psychrobacter cibarius, 96.49, 79.69, 0.45; GCA_002352555.1, s__Psychrobacter sp002352555, 95.0, 79.67, 0.5; GCA_002377905.1, s__Psychrobacter sp002377905, 95.0, 79.61, 0.49; GCA_000586475.1, s__Psychrobacter sp000586475, 96.22, 79.58, 0.45; GCF_003148585.1, s__Psychrobacter immobilis, 96.49, 79.51, 0.43; GCF_001593285.1, s__Psychrobacter sp001593285, 95.0, 79.44, 0.47; GCA_003530515.1, s__Psychrobacter sp003530515, 96.1, 79.44, 0.44; GCF_001652315.1, s__Psychrobacter sp001652315, 95.0, 79.44, 0.47; GCA_003542795.1, s__Psychrobacter sp003542795, 95.0, 79.44, 0.44; GCF_000511065.1, s__Psychrobacter sp000511065, 95.0, 79.39, 0.45; GCA_000586455.1, s__Psychrobacter sp000586455, 96.34, 79.38, 0.44; GCF_000247495.1, s__Psychrobacter sp000247495, 95.0, 79.34, 0.41; GCF_001435845.1, s__Psychrobacter sp001435845, 95.0, 79.27, 0.4; GCF_001606025.1, s__Psychrobacter alimentarius, 95.0, 79.15, 0.39; GCA_002453355.1, s__Psychrobacter sp002453355, 95.0, 79.13, 0.43; GCA_002414005.1, s__Psychrobacter sp002414005, 95.0, 79.07, 0.47; GCA_002366815.1, s__Psychrobacter sp002366815, 95.0, 79.04, 0.4; GCF_000471625.1, s__Psychrobacter aquaticus, 95.0, 78.97, 0.4; GCF_003217155.1, s__Psychrobacter fozii, 95.0, 78.96, 0.4; GCA_002836715.1, s__Psychrobacter sp002836715, 95.0, 78.92, 0.4; GCF_002836735.1, s__Psychrobacter sp002836735, 95.0, 78.87, 0.4; GCF_900101915.1, s__Psychrobacter pacificensis, 96.23, 78.83, 0.38; GCA_000586435.1, s__Psychrobacter sp000586435, 95.0, 78.8, 0.37; GCA_000586415.1, s__Psychrobacter sp000586415, 95.0, 78.79, 0.39; GCF_001444505.1, s__Psychrobacter piscatorii, 96.23, 78.79, 0.38; GCF_002836505.1, s__Psychrobacter sp002836505, 95.0, 78.78, 0.39; GCA_002377945.1, s__Psychrobacter sp002377945, 95.0, 78.72, 0.39; GCF_002810365.1, s__Psychrobacter sp002810365, 95.0, 78.71, 0.35; GCF_900163785.1, s__Psychrobacter sp900163785, 95.0, 78.66, 0.37; GCF_001921745.1, s__Psychrobacter sp001921745, 95.0, 78.51, 0.4; GCF_000511655.1, s__Psychrobacter sp000511655, 95.0, 78.43, 0.32; GCF_000016885.1, s__Psychrobacter sp000016885, 95.0, 78.14, 0.14; GCF_002313155.2, s__Psychrobacter sp002313155, 95.0, 78.09, 0.15; GCA_002385225.1, s__Psychrobacter sp002385225, 95.0, 77.47, 0.13; GCA_002454875.1, s__Psychrobacter sp002454875, 95.0, 77.39, 0.31; GCF_900162815.1, s__Psychrobacter pasteurii, 95.0, 77.37, 0.15; GCF_900162825.1, s__Psychrobacter piechaudii, 95.0, 77.29, 0.15; GCF_000213615.1, s__Psychrobacter sp000213615, 95.0, 77.12, 0.14; GCF_000685805.1, s__Psychrobacter phenylpyruvicus, 95.0, 77.11, 0.12; GCF_000382145.1, s__Psychrobacter lutiphocae, 95.0, 77.01, 0.12</t>
  </si>
  <si>
    <t>d__Bacteria;p__Cyanobacteria;c__Cyanobacteriia;o__Synechococcales;f__Synechococcaceae;g__Synechococcus;s__Synechococcus elongatus</t>
  </si>
  <si>
    <t>GCF_000010065.1</t>
  </si>
  <si>
    <t>d__Bacteria;p__Cyanobacteria;c__Cyanobacteriia;o__Synechococcales;f__;g__;s__</t>
  </si>
  <si>
    <t>d__Bacteria;p__Proteobacteria;c__Gammaproteobacteria;o__Pseudomonadales;f__Moraxellaceae;g__Acinetobacter;s__Acinetobacter sp002165295</t>
  </si>
  <si>
    <t>GCF_002165295.1</t>
  </si>
  <si>
    <t>GCF_001696605.2, s__Acinetobacter sp001696605, 95.0, 83.08, 0.45; GCF_003268395.1, s__Acinetobacter sp003268395, 95.0, 82.29, 0.38; GCF_001704615.2, s__Acinetobacter defluvii, 95.0, 81.48, 0.38; GCF_003024515.1, s__Acinetobacter sp003024515, 95.0, 80.92, 0.37; GCF_001647675.1, s__Acinetobacter sp001647675, 95.0, 80.79, 0.38; GCF_002934695.1, s__Acinetobacter sp002934695, 95.0, 80.79, 0.39; GCF_002165255.2, s__Acinetobacter sp002165255, 95.0, 80.63, 0.3; GCF_001678755.1, s__Acinetobacter gandensis, 95.0, 80.54, 0.41; GCF_000368045.1, s__Acinetobacter johnsonii, 95.0, 80.5, 0.39; GCF_002135245.1, s__Acinetobacter sp002135245, 95.0, 80.48, 0.44; GCF_000368925.1, s__Acinetobacter bereziniae, 95.0, 80.43, 0.37; GCF_002135205.1, s__Acinetobacter sp002135205, 95.0, 80.4, 0.34; GCF_002135355.1, s__Acinetobacter sp002135355, 95.0, 80.39, 0.47; GCF_001307195.1, s__Acinetobacter equi, 95.0, 80.39, 0.34; GCF_003024525.1, s__Acinetobacter sp003024525, 95.0, 80.38, 0.39; GCF_001758345.1, s__Acinetobacter towneri_A, 95.0, 80.35, 0.43; GCF_002135315.1, s__Acinetobacter sp002135315, 95.0, 80.31, 0.45; GCF_000368145.1, s__Acinetobacter guillouiae, 95.0, 80.24, 0.37; GCF_002688565.1, s__Acinetobacter sp002688565, 95.0, 80.23, 0.4; GCF_000368785.1, s__Acinetobacter towneri, 95.0, 80.23, 0.44; GCF_002135295.1, s__Acinetobacter sp002135295, 95.0, 80.22, 0.39; GCF_900096895.1, s__Acinetobacter kookii, 95.0, 80.22, 0.47; GCF_002165305.1, s__Acinetobacter sp002165305, 95.0, 80.2, 0.36; GCF_000369105.1, s__Acinetobacter lwoffii_B, 95.0, 80.19, 0.42; GCA_002365595.1, s__Acinetobacter sp002365595, 95.0, 80.18, 0.49; GCF_000368625.1, s__Acinetobacter schindleri, 95.0, 80.18, 0.41; GCF_000488255.1, s__Acinetobacter indicus, 95.0, 80.15, 0.45; GCF_000214135.1, s__Acinetobacter sp000214135, 95.0, 80.13, 0.35; GCF_000368565.1, s__Acinetobacter gerneri, 95.0, 80.12, 0.34; GCF_002018365.1, s__Acinetobacter sp002018365, 95.0, 80.12, 0.4; GCF_000400735.1, s__Acinetobacter tandoii, 95.0, 80.1, 0.35; GCF_002233755.1, s__Acinetobacter piscicola, 95.0, 80.09, 0.38; GCF_000368865.1, s__Acinetobacter bouvetii, 95.0, 80.09, 0.41; GCF_002135195.1, s__Acinetobacter sp002135195, 95.0, 80.07, 0.43; GCF_000248355.1, s__Acinetobacter lwoffii, 96.22, 80.04, 0.41; GCA_900322255.1, s__Acinetobacter fasciculus, 96.22, 80.03, 0.42; GCF_002795165.1, s__Acinetobacter junii_A, 95.0, 80.02, 0.38; GCF_000367925.1, s__Acinetobacter bohemicus, 95.0, 80.02, 0.4; GCF_001647545.1, s__Acinetobacter sp001647545, 95.0, 79.96, 0.43; GCA_003105055.1, s__Acinetobacter sp003105055, 95.0, 79.96, 0.39; GCF_000761495.1, s__Acinetobacter idrijaensis, 96.04, 79.92, 0.38; GCF_001696615.2, s__Acinetobacter sp001696615, 95.0, 79.9, 0.35; GCF_000369065.1, s__Acinetobacter haemolyticus, 95.0, 79.9, 0.25; GCF_000773685.1, s__Acinetobacter sp000773685, 95.0, 79.89, 0.45; GCF_002135235.1, s__Acinetobacter sp002135235, 95.0, 79.88, 0.37; GCF_002135435.1, s__Acinetobacter sp002135435, 95.0, 79.87, 0.35; GCA_002455755.1, s__Acinetobacter sp002455755, 95.0, 79.87, 0.48; GCF_900107285.1, s__Acinetobacter kyonggiensis, 95.0, 79.86, 0.4; GCF_002135335.1, s__Acinetobacter sp002135335, 95.0, 79.85, 0.45; GCF_001605895.1, s__Acinetobacter pragensis, 95.0, 79.84, 0.37; GCF_001707755.1, s__Acinetobacter celticus, 95.0, 79.78, 0.42; GCF_000632455.1, s__Acinetobacter sp000632455, 95.0, 79.75, 0.31; GCF_000368065.1, s__Acinetobacter seifertii, 95.0, 79.71, 0.26; GCA_002296655.1, s__Acinetobacter sp002296655, 95.0, 79.7, 0.45; GCF_001647535.1, s__Acinetobacter sp001647535, 95.0, 79.67, 0.42; GCF_000368085.1, s__Acinetobacter nosocomialis, 95.0, 79.64, 0.24; GCF_000369405.1, s__Acinetobacter sp000369405, 95.0, 79.6, 0.25; GCF_000368765.1, s__Acinetobacter junii, 95.0, 79.6, 0.27; GCF_000369785.1, s__Acinetobacter sp000369785, 95.0, 79.59, 0.29; GCF_000369045.1, s__Acinetobacter pittii, 95.0, 79.57, 0.25; GCF_002135415.1, s__Acinetobacter sp002135415, 95.0, 79.57, 0.37; GCF_000400715.1, s__Acinetobacter sp000400715, 95.0, 79.53, 0.29; GCF_000196795.1, s__Acinetobacter oleivorans, 95.0, 79.53, 0.24; GCF_001612555.1, s__Acinetobacter sp001612555, 95.0, 79.53, 0.3; GCF_000369705.1, s__Acinetobacter sp000369705, 95.0, 79.52, 0.29; GCF_000816495.1, s__Acinetobacter harbinensis, 95.0, 79.51, 0.37; GCF_000399685.1, s__Acinetobacter pittii_E, 95.0, 79.47, 0.25; GCF_900095025.1, s__Acinetobacter albensis, 95.0, 79.47, 0.38; GCF_000488275.1, s__Acinetobacter brisouii, 95.0, 79.46, 0.3; GCF_000368965.1, s__Acinetobacter calcoaceticus, 95.0, 79.45, 0.26; GCF_000368265.1, s__Acinetobacter sp000368265, 95.0, 79.44, 0.28; GCF_000399665.1, s__Acinetobacter calcoaceticus_B, 95.0, 79.42, 0.26; GCF_000369645.1, s__Acinetobacter sp000369645, 95.0, 79.41, 0.28; GCF_000369545.1, s__Acinetobacter sp000369545, 95.0, 79.38, 0.27; GCF_000368905.1, s__Acinetobacter radioresistens, 95.0, 79.36, 0.35; GCF_000369565.1, s__Acinetobacter sp000369565, 95.0, 79.36, 0.25; GCF_000313935.1, s__Acinetobacter sp000313935, 95.0, 79.32, 0.26; GCF_000413935.1, s__Acinetobacter colistiniresistens, 95.0, 79.32, 0.28; GCF_000368825.1, s__Acinetobacter ursingii, 95.0, 79.3, 0.3; GCF_000367945.1, s__Acinetobacter proteolyticus, 95.0, 79.3, 0.27; GCF_002811175.1, s__Acinetobacter baumannii, 95.0, 79.29, 0.26; GCF_002135345.1, s__Acinetobacter sp002135345, 95.0, 79.29, 0.37; GCF_002928115.1, s__Acinetobacter pittii_H, 95.0, 79.27, 0.26; GCF_002135375.1, s__Acinetobacter sp002135375, 95.0, 79.24, 0.24; GCF_000374425.1, s__Acinetobacter tjernbergiae, 95.0, 79.2, 0.25; GCA_002367455.1, s__Acinetobacter sp002367455, 95.85, 79.17, 0.43; GCF_000369505.1, s__Acinetobacter sp000369505, 95.0, 79.17, 0.26; GCF_000368685.1, s__Acinetobacter baylyi, 95.0, 79.16, 0.26; GCA_900323515.1, s__Acinetobacter sp900323515, 95.0, 79.12, 0.3; GCF_000369525.1, s__Acinetobacter sp000369525, 95.0, 79.1, 0.28; GCF_003261585.1, s__Acinetobacter sp003261585, 95.0, 79.09, 0.23; GCF_001704115.1, s__Acinetobacter larvae, 95.0, 79.0, 0.18; GCF_001510805.1, s__Acinetobacter calcoaceticus_C, 95.0, 78.99, 0.25; GCF_000413855.1, s__Acinetobacter gyllenbergii, 95.0, 78.93, 0.27; GCF_001605885.1, s__Acinetobacter lactucae, 95.0, 78.93, 0.25; GCF_000829675.1, s__Acinetobacter rudis, 95.0, 78.92, 0.21; GCF_900406815.1, s__Acinetobacter haemolyticus_A, 95.0, 78.87, 0.28; GCF_000760595.1, s__Acinetobacter soli, 95.0, 78.67, 0.25; GCF_000805455.1, s__Acinetobacter sp000805455, 95.0, 78.6, 0.29</t>
  </si>
  <si>
    <t>d__Bacteria;p__Actinobacteriota;c__Actinobacteria;o__Mycobacteriales;f__Mycobacteriaceae;g__Mycobacteroides;s__Mycobacteroides abscessus</t>
  </si>
  <si>
    <t>GCF_000069185.1</t>
  </si>
  <si>
    <t>GCF_001605725.1, s__Mycobacteroides immunogenum, 95.0, 86.45, 0.77; GCF_002013895.1, s__Mycobacteroides franklinii, 95.0, 85.93, 0.75; GCF_001456355.1, s__Mycobacteroides saopaulense, 95.0, 85.35, 0.84; GCF_002013375.1, s__Mycobacteroides sp002013375, 95.0, 84.04, 0.78; GCF_002013685.1, s__Mycobacteroides salmoniphilum, 95.0, 83.94, 0.8; GCF_001632805.1, s__Mycobacteroides chelonae, 95.0, 83.93, 0.77; GCF_002013465.1, s__Mycobacteroides sp002013465, 95.0, 83.93, 0.79; GCF_002356335.1, s__Mycobacteroides stephanolepidis, 95.0, 83.85, 0.76; GCF_002013415.1, s__Mycobacteroides sp002013415, 95.0, 83.81, 0.75</t>
  </si>
  <si>
    <t>d__Bacteria;p__Firmicutes;c__Bacilli;o__Lactobacillales;f__Aerococcaceae;g__Aerococcus;s__Aerococcus viridans</t>
  </si>
  <si>
    <t>GCF_002083135.2, s__Aerococcus viridans_C, 95.0, 94.63, 0.85; GCA_002440555.1, s__Aerococcus sp002440555, 95.0, 94.08, 0.88; GCF_001543205.1, s__Aerococcus urinaeequi, 95.0, 93.92, 0.84; GCF_002871935.1, s__Aerococcus viridans_B, 95.0, 84.56, 0.74; GCF_002252085.1, s__Aerococcus sp002252085, 95.0, 82.95, 0.49; GCF_900176325.1, s__Aerococcus suis, 95.0, 81.73, 0.12</t>
  </si>
  <si>
    <t>d__Bacteria;p__Planctomycetota;c__Planctomycetes;o__Gemmatales;f__Gemmataceae;g__Gemmata;s__Gemmata obscuriglobus</t>
  </si>
  <si>
    <t>GCF_000171775.1</t>
  </si>
  <si>
    <t>d__Bacteria;p__Planctomycetota;c__Planctomycetes;o__Gemmatales;f__Gemmataceae;g__Gemmata;s__</t>
  </si>
  <si>
    <t>GCA_000531095.1, s__Gemmata massiliana, 95.0, 79.88, 0.47</t>
  </si>
  <si>
    <t>d__Bacteria;p__Firmicutes_A;c__Clostridia;o__Clostridiales;f__Clostridiaceae;g__Clostridium;s__Clostridium baratii</t>
  </si>
  <si>
    <t>GCF_000498355.1, s__Clostridium sp000498355, 95.0, 81.03, 0.54; GCF_002050515.1, s__Clostridium thermobutyricum, 95.0, 79.02, 0.4; GCF_002327185.1, s__Clostridium chauvoei, 95.0, 78.78, 0.32; GCF_900447045.1, s__Clostridium paraputrificum, 95.0, 78.55, 0.26; GCF_000827935.1, s__Clostridium botulinum_A, 95.0, 78.55, 0.27; GCF_001735765.2, s__Clostridium taeniosporum, 95.0, 78.37, 0.25; GCF_000020165.1, s__Clostridium botulinum_B, 95.0, 78.23, 0.29; GCF_000473995.1, s__Clostridium saccharobutylicum, 95.0, 78.18, 0.25; GCA_003129525.1, s__Clostridium beijerinckii_D, 95.0, 78.15, 0.22; GCF_900086595.1, s__Clostridium nigeriense, 95.0, 78.12, 0.25; GCF_000230835.1, s__Clostridium sp000230835, 95.0, 78.09, 0.22; GCF_900116755.1, s__Clostridium sp900116755, 95.0, 78.05, 0.23; GCF_900092375.1, s__Clostridium septicum, 95.0, 77.91, 0.28; GCF_000753455.2, s__Clostridium sp000753455, 95.0, 77.91, 0.23; GCF_900112485.1, s__Clostridium uliginosum, 95.0, 77.89, 0.26; GCF_001405015.1, s__Clostridium disporicum, 95.0, 77.87, 0.24; GCA_001916075.1, s__Clostridium sp001916075, 95.0, 77.76, 0.25; GCF_000340885.1, s__Clostridium saccharoperbutylacetonicum, 95.0, 77.7, 0.24; GCF_000577815.1, s__Clostridium saudiense, 95.0, 77.67, 0.25; GCF_000320405.1, s__Clostridium celatum, 95.0, 77.66, 0.24; GCF_900217175.1, s__Clostridium tertium, 95.0, 77.6, 0.29; GCA_003539755.1, s__Clostridium sp003539755, 95.0, 77.5, 0.19; GCA_900317445.1, s__Clostridium sp900317445, 95.0, 77.46, 0.28; GCF_001458595.1, s__Clostridium neonatale, 95.0, 77.41, 0.26; GCF_900104115.1, s__Clostridium gasigenes, 95.0, 77.4, 0.25; GCF_000401215.1, s__Clostridium sartagoforme, 95.0, 77.37, 0.22; GCF_000409755.1, s__Clostridium butyricum, 95.0, 77.35, 0.25; GCA_000435835.1, s__Clostridium sp000435835, 95.0, 77.28, 0.2; GCF_002029255.1, s__Clostridium chromiireducens, 95.0, 77.17, 0.21; GCF_002006445.1, s__Clostridium beijerinckii, 95.0, 77.04, 0.21; GCF_002006345.1, s__Clostridium puniceum, 95.0, 77.02, 0.23; GCF_000621745.1, s__Clostridium beijerinckii_A, 95.0, 76.92, 0.22; GCF_002995745.1, s__Clostridium vincentii, 95.0, 76.87, 0.18; GCF_002760435.1, s__Clostridium sp002760435, 95.0, 76.71, 0.19</t>
  </si>
  <si>
    <t>d__Bacteria;p__Proteobacteria;c__Gammaproteobacteria;o__Enterobacterales;f__Enterobacteriaceae;g__Ishikawaella;s__Ishikawaella capsulata</t>
  </si>
  <si>
    <t>d__Bacteria;p__Proteobacteria;c__Gammaproteobacteria;o__Burkholderiales;f__Burkholderiaceae;g__Acidovorax_A;s__Acidovorax_A avenae</t>
  </si>
  <si>
    <t>d__Bacteria;p__Proteobacteria;c__Gammaproteobacteria;o__Burkholderiales;f__Burkholderiaceae;g__Acidovorax_A;s__</t>
  </si>
  <si>
    <t>GCA_003029705.1, s__Acidovorax_A avenae_B, 95.0, 97.05, 0.61; GCA_003029985.1, s__Acidovorax_A avenae_C, 95.0, 95.98, 0.65; GCA_003029925.1, s__Acidovorax_A avenae_A, 95.0, 95.92, 0.51; GCF_000687165.1, s__Acidovorax_A oryzae, 95.21, 95.21, 0.88; GCF_900100305.1, s__Acidovorax_A citrulli, 95.0, 93.25, 0.89; GCF_900104515.1, s__Acidovorax_A cattleyae, 95.0, 93.17, 0.85; GCA_002397315.1, s__Acidovorax_A sp002397315, 95.0, 88.88, 0.8; GCF_003269065.1, s__Acidovorax_A anthurii, 95.0, 85.89, 0.69; GCF_900112675.1, s__Acidovorax_A konjaci, 95.0, 85.82, 0.76; GCF_900113035.1, s__Acidovorax_A wautersii, 95.0, 85.07, 0.63; GCF_001424265.1, s__Acidovorax_A sp001424265, 95.0, 83.77, 0.69; GCF_900102625.1, s__Acidovorax_A valerianellae, 95.0, 82.82, 0.63</t>
  </si>
  <si>
    <t>d__Bacteria;p__Proteobacteria;c__Gammaproteobacteria;o__Pseudomonadales;f__Pseudomonadaceae;g__Pseudomonas_F;s__Pseudomonas_F resinovorans_A</t>
  </si>
  <si>
    <t>d__Bacteria;p__Proteobacteria;c__Gammaproteobacteria;o__Pseudomonadales;f__Pseudomonadaceae;g__Pseudomonas_F;s__</t>
  </si>
  <si>
    <t>GCF_001708505.1, s__Pseudomonas_F sp001708505, 95.0, 88.18, 0.71; GCF_000949385.2, s__Pseudomonas_F sp000949385, 95.0, 88.17, 0.75; GCF_002003485.1, s__Pseudomonas_F resinovorans_C, 95.0, 88.01, 0.79; GCF_000423545.1, s__Pseudomonas_F resinovorans, 95.0, 87.98, 0.78; GCF_002355475.1, s__Pseudomonas_F furukawaii, 95.0, 87.23, 0.72; GCF_003234055.1, s__Pseudomonas_F sp003234055, 95.0, 85.69, 0.62; GCF_000474255.1, s__Pseudomonas_F alcaligenes, 95.0, 85.65, 0.61; GCF_900111835.1, s__Pseudomonas_F otitidis, 95.0, 85.25, 0.62</t>
  </si>
  <si>
    <t>d__Bacteria;p__Proteobacteria;c__Gammaproteobacteria;o__Nitrosococcales;f__Methylophagaceae;g__Methylophaga;s__Methylophaga frappieri</t>
  </si>
  <si>
    <t>d__Bacteria;p__Proteobacteria;c__Gammaproteobacteria;o__Nitrosococcales;f__Methylophagaceae;g__Methylophaga;s__</t>
  </si>
  <si>
    <t>GCF_000214595.1, s__Methylophaga aminisulfidivorans, 95.0, 78.11, 0.09; GCA_002696735.1, s__Methylophaga sp002696735, 95.0, 78.01, 0.13; GCF_000260985.4, s__Methylophaga nitratireducenticrescens, 95.0, 77.91, 0.14; GCF_000156355.1, s__Methylophaga thiooxydans, 95.0, 77.49, 0.11; GCF_001720165.1, s__Methylophaga muralis, 95.0, 77.38, 0.14; GCF_000349205.1, s__Methylophaga lonarensis, 95.0, 77.36, 0.12; GCA_002363955.1, s__Methylophaga sp002363955, 95.0, 77.17, 0.14; GCF_900114205.1, s__Methylophaga sulfidovorans, 95.0, 77.08, 0.11; GCA_002706095.1, s__Methylophaga sp002706095, 95.0, 77.02, 0.1; GCA_002354555.1, s__Methylophaga sp002354555, 95.0, 76.76, 0.13</t>
  </si>
  <si>
    <t>d__Bacteria;p__Verrucomicrobiota_A;c__Chlamydiia;o__Chlamydiales;f__Chlamydiaceae;g__Chlamydophila;s__Chlamydophila psittaci</t>
  </si>
  <si>
    <t>GCF_000204255.1</t>
  </si>
  <si>
    <t>GCF_002895085.1, s__Chlamydophila abortus, 95.0, 92.91, 0.97; GCF_000007605.1, s__Chlamydophila caviae, 95.0, 83.32, 0.78; GCF_000009945.1, s__Chlamydophila felis, 95.0, 82.64, 0.79; GCF_000454725.1, s__Chlamydophila ibidis, 95.0, 78.43, 0.27; GCF_000583875.1, s__Chlamydophila avium, 95.0, 78.42, 0.42; GCF_000471025.2, s__Chlamydophila gallinacea, 95.0, 78.25, 0.43; GCF_002817655.1, s__Chlamydophila corallus, 95.0, 78.0, 0.2; GCF_000007205.1, s__Chlamydophila pneumoniae, 95.0, 77.86, 0.21; GCF_000204135.1, s__Chlamydophila pecorum, 95.0, 77.77, 0.22; GCF_900239945.1, s__Chlamydophila sp900239945, 95.0, 77.76, 0.21; GCF_001653975.1, s__Chlamydophila sp001653975, 95.0, 77.72, 0.23</t>
  </si>
  <si>
    <t>d__Bacteria;p__Bacteroidota;c__Bacteroidia;o__Bacteroidales;f__Bacteroidaceae;g__Bacteroides;s__Bacteroides heparinolyticus</t>
  </si>
  <si>
    <t>GCF_002998435.1, s__Bacteroides zoogleoformans, 95.0, 89.22, 0.77; GCF_000154205.1, s__Bacteroides uniformis, 95.0, 80.18, 0.44; GCA_000614125.1, s__Bacteroides rodentium, 95.0, 79.78, 0.45; GCF_000154525.1, s__Bacteroides stercoris, 95.0, 79.32, 0.33; GCF_000186225.1, s__Bacteroides helcogenes, 95.0, 79.23, 0.36; GCF_000195635.1, s__Bacteroides fluxus, 95.0, 79.19, 0.35; GCA_002491635.1, s__Bacteroides sp002491635, 95.0, 79.11, 0.4; GCF_000155815.1, s__Bacteroides eggerthii, 95.0, 79.0, 0.3; GCF_900129655.1, s__Bacteroides clarus, 95.0, 78.81, 0.31; GCF_900241005.1, s__Bacteroides cutis, 95.0, 78.72, 0.26; GCF_900130135.1, s__Bacteroides togonis, 95.0, 78.58, 0.21; GCF_002222615.2, s__Bacteroides caccae, 95.0, 78.57, 0.17; GCF_900108345.1, s__Bacteroides ndongoniae, 95.0, 78.53, 0.27; GCF_000172175.1, s__Bacteroides intestinalis, 95.0, 78.52, 0.28; GCF_000374365.1, s__Bacteroides gallinarum, 95.0, 78.51, 0.32; GCA_003545565.1, s__Bacteroides sp003545565, 95.0, 78.51, 0.3; GCF_900128475.1, s__Bacteroides massiliensis, 95.0, 78.49, 0.24; GCF_001688725.2, s__Bacteroides caecimuris, 95.0, 78.4, 0.17; GCF_000315485.1, s__Bacteroides oleiciplenus, 95.0, 78.38, 0.29; GCF_000511775.1, s__Bacteroides pyogenes_A, 95.0, 78.35, 0.19; GCF_000614165.1, s__Bacteroides stercorirosoris, 95.0, 78.33, 0.3; GCF_000158035.1, s__Bacteroides cellulosilyticus, 95.0, 78.25, 0.28; GCF_002849695.1, s__Bacteroides fragilis_A, 95.0, 78.24, 0.17; GCF_000513195.1, s__Bacteroides timonensis, 95.0, 78.22, 0.28; GCF_900155865.1, s__Bacteroides bouchesdurhonensis, 95.0, 78.17, 0.13; GCF_000381365.1, s__Bacteroides salyersiae, 95.0, 78.13, 0.15; GCF_000025985.1, s__Bacteroides fragilis, 95.0, 78.13, 0.17; GCF_000428105.1, s__Bacteroides pyogenes, 95.0, 78.08, 0.2; GCF_001314995.1, s__Bacteroides ovatus, 95.0, 78.06, 0.17; GCA_000613385.1, s__Bacteroides acidifaciens, 95.0, 78.06, 0.17; GCF_000156195.1, s__Bacteroides finegoldii, 95.0, 77.99, 0.17; GCF_000614145.1, s__Bacteroides faecichinchillae, 95.0, 77.94, 0.12; GCF_000011065.1, s__Bacteroides thetaiotaomicron, 95.0, 77.84, 0.2; GCA_900066265.1, s__Bacteroides sp900066265, 95.0, 77.83, 0.17; GCF_900106755.1, s__Bacteroides faecis, 95.0, 77.81, 0.16; GCA_002293435.1, s__Bacteroides sp002293435, 95.0, 77.69, 0.2; GCF_000517545.1, s__Bacteroides reticulotermitis, 95.0, 77.68, 0.11; GCF_900130125.1, s__Bacteroides congonensis, 95.0, 77.67, 0.18; GCA_000437135.1, s__Bacteroides intestinalis_A, 95.0, 77.67, 0.2; GCA_000210075.1, s__Bacteroides xylanisolvens, 95.0, 77.67, 0.17; GCF_000613465.1, s__Bacteroides nordii, 95.0, 77.61, 0.15; GCF_000499785.1, s__Bacteroides neonati, 95.0, 77.43, 0.14; GCF_002160055.1, s__Bacteroides sp002160055, 95.0, 77.4, 0.16; GCA_002471195.1, s__Bacteroides sp002471195, 95.0, 77.39, 0.06; GCF_900128905.1, s__Bacteroides luti, 95.0, 77.34, 0.06; GCF_900104585.1, s__Bacteroides ihuae, 95.0, 77.12, 0.08; GCF_000428125.1, s__Bacteroides graminisolvens, 95.0, 77.11, 0.08; GCA_002307035.1, s__Bacteroides sp002307035, 95.0, 76.75, 0.08</t>
  </si>
  <si>
    <t>d__Bacteria;p__Firmicutes;c__Bacilli;o__Lactobacillales;f__Lactobacillaceae;g__Lactobacillus_C;s__Lactobacillus_C paracasei</t>
  </si>
  <si>
    <t>GCF_000829035.1</t>
  </si>
  <si>
    <t>d__Bacteria;p__Firmicutes;c__Bacilli;o__Lactobacillales;f__Lactobacillaceae;g__Lactobacillus_C;s__</t>
  </si>
  <si>
    <t>GCF_000829055.1, s__Lactobacillus_C casei, 95.0, 81.35, 0.46; GCF_000260435.1, s__Lactobacillus_C zeae, 95.0, 80.74, 0.46; GCA_000615245.1, s__Lactobacillus_C rhamnosus, 95.0, 79.62, 0.44; GCF_001435035.1, s__Lactobacillus_C manihotivorans, 95.0, 79.12, 0.08; GCF_001311785.1, s__Lactobacillus_C saniviri, 95.0, 77.85, 0.1; GCF_001434705.1, s__Lactobacillus_C nasuensis, 95.0, 77.7, 0.09; GCF_001436115.1, s__Lactobacillus_C brantae, 95.0, 77.33, 0.11</t>
  </si>
  <si>
    <t>d__Bacteria;p__Proteobacteria;c__Alphaproteobacteria;o__Rhodospirillales_B;f__Magnetospirillaceae;g__Magnetospirillum_A;s__Magnetospirillum_A magneticum</t>
  </si>
  <si>
    <t>d__Bacteria;p__Proteobacteria;c__Alphaproteobacteria;o__Rhodospirillales_B;f__Magnetospirillaceae;g__Magnetospirillum_A;s__</t>
  </si>
  <si>
    <t>GCF_000342045.1, s__Magnetospirillum_A caucaseum, 95.0, 89.13, 0.72; GCF_002105535.1, s__Magnetospirillum_A sp002105535, 95.0, 88.98, 0.77; GCF_001511835.1, s__Magnetospirillum_A sp001511835, 95.0, 88.83, 0.74; GCF_900184795.1, s__Magnetospirillum_A sp900184795, 95.0, 88.68, 0.69; GCF_000829825.1, s__Magnetospirillum_A magnetotacticum, 95.0, 87.92, 0.77; GCF_001650715.1, s__Magnetospirillum_A marisnigri, 95.0, 83.87, 0.65; GCA_003284725.1, s__Magnetospirillum_A sp003284725, 95.0, 83.28, 0.62</t>
  </si>
  <si>
    <t>d__Bacteria;p__Actinobacteriota;c__Actinobacteria;o__Actinomycetales;f__Micrococcaceae;g__Pseudarthrobacter;s__Pseudarthrobacter sp002953935</t>
  </si>
  <si>
    <t>d__Bacteria;p__Actinobacteriota;c__Actinobacteria;o__Actinomycetales;f__Micrococcaceae;g__Pseudarthrobacter;s__</t>
  </si>
  <si>
    <t>GCF_002929465.1, s__Pseudarthrobacter sp002929465, 95.0, 86.31, 0.73; GCF_001641125.1, s__Pseudarthrobacter sp001641125, 95.0, 86.29, 0.73; GCF_000189535.1, s__Pseudarthrobacter phenanthrenivorans, 95.0, 85.73, 0.72; GCF_002892835.1, s__Pseudarthrobacter sp002892835, 95.0, 85.21, 0.72; GCF_001046895.1, s__Pseudarthrobacter siccitolerans, 95.0, 84.39, 0.69; GCF_900110595.1, s__Pseudarthrobacter sp900110595, 95.0, 84.32, 0.69; GCF_900168295.1, s__Pseudarthrobacter sp900168295, 95.0, 84.21, 0.69; GCF_002929215.1, s__Pseudarthrobacter sp002929215, 95.0, 84.18, 0.67; GCF_000332815.1, s__Pseudarthrobacter nitrophenolicus, 95.0, 83.82, 0.67; GCF_000374905.1, s__Pseudarthrobacter sp000374905, 95.0, 83.43, 0.65; GCF_001428075.1, s__Pseudarthrobacter sp001428075, 95.0, 83.38, 0.65; GCF_000813845.1, s__Pseudarthrobacter phenanthrenivorans_B, 95.0, 83.14, 0.64; GCF_001457025.1, s__Pseudarthrobacter enclensis, 95.0, 83.12, 0.63; GCF_900105535.1, s__Pseudarthrobacter equi, 95.0, 83.1, 0.63; GCF_000022025.1, s__Pseudarthrobacter chlorophenolicus, 95.0, 83.09, 0.64; GCF_001423525.1, s__Pseudarthrobacter sp001423525, 95.0, 83.03, 0.63; GCF_003208335.1, s__Pseudarthrobacter sp003208335, 95.0, 82.92, 0.63; GCF_000962805.1, s__Pseudarthrobacter chlorophenolicus_A, 95.0, 82.84, 0.63; GCF_000374865.1, s__Pseudarthrobacter sp000374865, 95.0, 82.81, 0.62; GCF_001424565.1, s__Pseudarthrobacter sp001424565, 95.0, 82.59, 0.57</t>
  </si>
  <si>
    <t>d__Bacteria;p__Firmicutes;c__Bacilli;o__Lactobacillales;f__Streptococcaceae;g__Streptococcus;s__Streptococcus ratti</t>
  </si>
  <si>
    <t>GCF_000286075.1</t>
  </si>
  <si>
    <t>GCF_001937065.1, s__Streptococcus sp001937065, 95.0, 90.3, 0.83; GCF_001431045.1, s__Streptococcus orisasini, 95.0, 86.0, 0.75; GCF_000423725.1, s__Streptococcus devriesei, 95.0, 85.55, 0.77; GCF_000380105.1, s__Streptococcus orisratti, 95.0, 80.46, 0.21; GCF_900478025.1, s__Streptococcus pasteurianus, 96.18, 80.32, 0.19; GCA_002355215.1, s__Streptococcus troglodytae, 95.0, 80.3, 0.55; GCF_002386345.1, s__Streptococcus oralis_S, 95.0, 80.29, 0.11; GCF_000379985.1, s__Streptococcus caballi, 95.0, 80.29, 0.26; GCF_000164675.2, s__Streptococcus parasanguinis, 95.0, 80.24, 0.12; GCA_000180035.1, s__Streptococcus parasanguinis_C, 95.0, 80.03, 0.11; GCF_000375505.1, s__Streptococcus mutans, 95.0, 79.99, 0.56; GCF_002000985.1, s__Streptococcus gallolyticus, 96.32, 79.89, 0.21; GCF_900475415.1, s__Streptococcus porcinus, 95.0, 79.88, 0.12; GCF_000188055.2, s__Streptococcus urinalis, 95.0, 79.86, 0.12; GCF_002055535.1, s__Streptococcus pyogenes, 95.0, 79.82, 0.14; GCF_000372425.1, s__Streptococcus ferus, 95.0, 79.8, 0.3; GCF_001073155.1, s__Streptococcus parasanguinis_D, 95.0, 79.79, 0.11; GCF_900475675.1, s__Streptococcus lutetiensis, 95.0, 79.77, 0.2; GCF_001587175.1, s__Streptococcus sp001587175, 95.0, 79.69, 0.13; GCF_000283635.1, s__Streptococcus macedonicus, 96.32, 79.64, 0.19; GCF_000187975.2, s__Streptococcus criceti, 95.0, 79.64, 0.2; GCF_000413475.1, s__Streptococcus intermedius, 95.0, 79.64, 0.14; GCF_900475595.1, s__Streptococcus uberis, 95.0, 79.58, 0.14; GCF_000188035.1, s__Streptococcus pseudoporcinus, 95.0, 79.55, 0.12; GCF_000220065.1, s__Streptococcus sp000220065, 95.0, 79.54, 0.13; GCA_001697145.1, s__Streptococcus anginosus_C, 95.0, 79.47, 0.15; GCF_000187935.1, s__Streptococcus parauberis, 95.0, 79.46, 0.12; GCF_000963275.1, s__Streptococcus parasanguinis_B, 95.0, 79.41, 0.12; GCF_001598035.1, s__Streptococcus halotolerans, 95.0, 79.4, 0.13; GCF_000314795.2, s__Streptococcus sp000314795, 95.0, 79.32, 0.12; GCF_000187995.2, s__Streptococcus macacae, 95.0, 79.28, 0.4; GCF_000268305.3, s__Streptococcus canis, 95.0, 79.22, 0.15; GCF_000154985.1, s__Streptococcus infantarius, 95.0, 79.21, 0.18; GCF_001078705.1, s__Streptococcus sanguinis_D, 95.0, 79.21, 0.11; GCF_001623565.1, s__Streptococcus marmotae, 95.0, 79.21, 0.11; GCF_002953735.1, s__Streptococcus pluranimalium, 95.0, 79.16, 0.15; GCF_000479315.1, s__Streptococcus sp000479315, 95.0, 79.16, 0.11; GCF_000785515.1, s__Streptococcus salivarius, 95.0, 79.14, 0.16; GCF_001885095.1, s__Streptococcus bovimastitidis, 95.0, 79.07, 0.12; GCF_000014485.1, s__Streptococcus thermophilus, 95.0, 79.07, 0.16; GCF_000188015.2, s__Streptococcus ictaluri, 95.0, 79.06, 0.14; GCF_900104225.1, s__Streptococcus equinus_D, 95.0, 79.04, 0.18; GCF_001302265.1, s__Streptococcus phocae, 95.0, 79.0, 0.13; GCA_000448565.1, s__Streptococcus sp000448565, 95.0, 78.99, 0.12; GCF_001708305.1, s__Streptococcus himalayensis, 95.0, 78.94, 0.11; GCF_000188315.1, s__Streptococcus dysgalactiae, 95.0, 78.93, 0.13; GCF_001073085.1, s__Streptococcus pseudopneumoniae_M, 95.0, 78.91, 0.12; GCF_000385925.1, s__Streptococcus cristatus_B, 95.0, 78.91, 0.13; GCA_002393675.1, s__Streptococcus sp002393675, 95.0, 78.9, 0.17; GCF_001921845.1, s__Streptococcus cuniculi, 95.0, 78.88, 0.1; GCF_000222765.1, s__Streptococcus cristatus, 95.0, 78.87, 0.15; GCF_900101445.1, s__Streptococcus equinus_B, 95.0, 78.83, 0.18; GCF_000187265.1, s__Streptococcus equinus, 95.0, 78.79, 0.2; GCF_000423765.1, s__Streptococcus porci, 95.0, 78.69, 0.14; GCF_000380005.1, s__Streptococcus didelphis, 95.0, 78.67, 0.11; GCF_001556435.1, s__Streptococcus sp001556435, 95.0, 78.65, 0.15; GCF_001074805.1, s__Streptococcus parasanguinis_A, 95.0, 78.64, 0.11; GCF_000187445.1, s__Streptococcus sp000187445, 95.0, 78.58, 0.15; GCF_002088025.1, s__Streptococcus anginosus, 95.0, 78.58, 0.15; GCA_001578795.1, s__Streptococcus gordonii_A, 95.0, 78.56, 0.13; GCF_000186445.1, s__Streptococcus agalactiae, 95.0, 78.55, 0.14; GCF_000186465.1, s__Streptococcus australis, 95.0, 78.53, 0.11; GCF_000257785.1, s__Streptococcus constellatus, 95.0, 78.52, 0.14; GCF_001578885.1, s__Streptococcus sp001578885, 95.0, 78.52, 0.13; GCF_000212855.1, s__Streptococcus sanguinis_A, 95.0, 78.48, 0.11; GCF_000785785.1, s__Streptococcus uberis_A, 95.0, 78.47, 0.12; GCF_001579025.1, s__Streptococcus oralis_X, 95.0, 78.47, 0.1; GCF_001588645.1, s__Streptococcus oralis_AB, 95.0, 78.44, 0.1; GCA_002300045.1, s__Streptococcus sp002300045, 95.0, 78.42, 0.2; GCF_001595425.1, s__Streptococcus iniae, 95.0, 78.42, 0.13; GCF_002096445.1, s__Streptococcus oralis_N, 95.0, 78.41, 0.1; GCF_001553855.1, s__Streptococcus gordonii, 95.0, 78.38, 0.13; GCF_002096595.1, s__Streptococcus oralis_D, 95.0, 78.34, 0.12; GCF_000380045.1, s__Streptococcus marimammalium, 95.0, 78.32, 0.14; GCF_002014885.1, s__Streptococcus oralis, 95.0, 78.28, 0.11; GCA_000180055.1, s__Streptococcus downei, 95.0, 78.28, 0.18; GCF_000423745.1, s__Streptococcus plurextorum, 95.0, 78.25, 0.13; GCF_900110405.1, s__Streptococcus equi, 95.0, 78.25, 0.12; GCF_001579525.1, s__Streptococcus oralis_M, 95.0, 78.24, 0.11; GCF_002096435.1, s__Streptococcus oralis_AA, 95.0, 78.19, 0.11; GCF_000425025.1, s__Streptococcus castoreus, 95.0, 78.17, 0.13; GCF_001579645.1, s__Streptococcus infantis_E, 95.0, 78.15, 0.11; GCF_000212815.1, s__Streptococcus sanguinis_C, 95.0, 78.13, 0.13; GCF_000420785.1, s__Streptococcus hyovaginalis, 95.0, 78.12, 0.13; GCF_000376985.1, s__Streptococcus henryi, 95.0, 78.11, 0.17; GCF_001642085.1, s__Streptococcus pantholopis, 95.0, 78.07, 0.19; GCF_001578775.1, s__Streptococcus cristatus_A, 95.0, 78.05, 0.12; GCF_000188295.1, s__Streptococcus vestibularis, 95.0, 78.03, 0.17; GCF_002887775.1, s__Streptococcus penaeicida, 95.0, 78.02, 0.13; GCF_000767835.1, s__Streptococcus sinensis, 95.0, 78.01, 0.13; GCF_001075675.1, s__Streptococcus oralis_V, 95.0, 77.97, 0.1; GCF_000194945.1, s__Streptococcus sanguinis, 95.0, 77.95, 0.14; GCF_000380145.1, s__Streptococcus thoraltensis, 95.0, 77.78, 0.14; GCF_000686605.1, s__Streptococcus sobrinus, 95.0, 77.7, 0.16; GCA_003240915.1, s__Streptococcus pyogenes_A, 95.0, 77.67, 0.1; GCA_003086355.1, s__Streptococcus sp003086355, 95.0, 77.52, 0.18; GCF_000380025.1, s__Streptococcus entericus, 95.0, 77.51, 0.11; GCA_001578865.1, s__Streptococcus sp001578865, 95.0, 77.38, 0.11; GCA_003521145.1, s__Streptococcus sp003521145, 95.0, 76.84, 0.14</t>
  </si>
  <si>
    <t>d__Bacteria;p__Proteobacteria;c__Gammaproteobacteria;o__Pseudomonadales;f__Moraxellaceae;g__Acinetobacter;s__Acinetobacter bereziniae</t>
  </si>
  <si>
    <t>GCF_000368925.1</t>
  </si>
  <si>
    <t>GCF_000368145.1, s__Acinetobacter guillouiae, 95.0, 83.88, 0.68; GCF_001696605.2, s__Acinetobacter sp001696605, 95.0, 82.03, 0.62; GCF_002233755.1, s__Acinetobacter piscicola, 95.0, 81.63, 0.6; GCF_000214135.1, s__Acinetobacter sp000214135, 95.0, 81.51, 0.57; GCF_003024515.1, s__Acinetobacter sp003024515, 95.0, 80.67, 0.41; GCF_003268395.1, s__Acinetobacter sp003268395, 95.0, 80.58, 0.43; GCF_001704615.2, s__Acinetobacter defluvii, 95.0, 80.58, 0.45; GCF_002135415.1, s__Acinetobacter sp002135415, 95.0, 80.19, 0.47; GCF_000368565.1, s__Acinetobacter gerneri, 95.0, 80.19, 0.33; GCF_002135235.1, s__Acinetobacter sp002135235, 95.0, 80.02, 0.52; GCF_001307195.1, s__Acinetobacter equi, 95.0, 79.93, 0.39; GCF_002135345.1, s__Acinetobacter sp002135345, 95.0, 79.89, 0.53; GCF_001647675.1, s__Acinetobacter sp001647675, 95.0, 79.85, 0.37; GCF_002135245.1, s__Acinetobacter sp002135245, 95.0, 79.83, 0.34; GCF_002688565.1, s__Acinetobacter sp002688565, 95.0, 79.83, 0.29; GCF_000488255.1, s__Acinetobacter indicus, 95.0, 79.82, 0.28; GCF_002165295.1, s__Acinetobacter sp002165295, 95.0, 79.82, 0.36; GCF_002135335.1, s__Acinetobacter sp002135335, 95.0, 79.79, 0.44; GCF_000367925.1, s__Acinetobacter bohemicus, 95.0, 79.76, 0.39; GCF_001758345.1, s__Acinetobacter towneri_A, 95.0, 79.72, 0.39; GCF_002135195.1, s__Acinetobacter sp002135195, 95.0, 79.71, 0.38; GCA_900323515.1, s__Acinetobacter sp900323515, 95.0, 79.71, 0.36; GCF_000368785.1, s__Acinetobacter towneri, 95.0, 79.7, 0.43; GCF_002135315.1, s__Acinetobacter sp002135315, 95.0, 79.68, 0.35; GCF_000368865.1, s__Acinetobacter bouvetii, 95.0, 79.67, 0.3; GCF_002934695.1, s__Acinetobacter sp002934695, 95.0, 79.67, 0.28; GCF_000369705.1, s__Acinetobacter sp000369705, 95.0, 79.66, 0.31; GCF_002795165.1, s__Acinetobacter junii_A, 95.0, 79.66, 0.35; GCF_000368625.1, s__Acinetobacter schindleri, 95.0, 79.65, 0.31; GCF_000400735.1, s__Acinetobacter tandoii, 95.0, 79.65, 0.32; GCF_001612555.1, s__Acinetobacter sp001612555, 95.0, 79.65, 0.35; GCF_000368045.1, s__Acinetobacter johnsonii, 95.0, 79.63, 0.37; GCF_001678755.1, s__Acinetobacter gandensis, 95.0, 79.61, 0.38; GCF_000488275.1, s__Acinetobacter brisouii, 95.0, 79.6, 0.26; GCF_002135355.1, s__Acinetobacter sp002135355, 95.0, 79.59, 0.39; GCF_002018365.1, s__Acinetobacter sp002018365, 95.0, 79.57, 0.37; GCF_000632455.1, s__Acinetobacter sp000632455, 95.0, 79.54, 0.36; GCA_003105055.1, s__Acinetobacter sp003105055, 95.0, 79.53, 0.38; GCF_002165305.1, s__Acinetobacter sp002165305, 95.0, 79.53, 0.34; GCF_900096895.1, s__Acinetobacter kookii, 95.0, 79.52, 0.35; GCF_001707755.1, s__Acinetobacter celticus, 95.0, 79.5, 0.41; GCF_900107285.1, s__Acinetobacter kyonggiensis, 95.0, 79.5, 0.39; GCF_000369105.1, s__Acinetobacter lwoffii_B, 95.0, 79.49, 0.31; GCF_001647545.1, s__Acinetobacter sp001647545, 95.0, 79.48, 0.38; GCF_000368265.1, s__Acinetobacter sp000368265, 95.0, 79.48, 0.27; GCF_002135205.1, s__Acinetobacter sp002135205, 95.0, 79.48, 0.33; GCA_002365595.1, s__Acinetobacter sp002365595, 95.0, 79.47, 0.41; GCF_000400715.1, s__Acinetobacter sp000400715, 95.0, 79.45, 0.3; GCF_000368085.1, s__Acinetobacter nosocomialis, 95.0, 79.45, 0.31; GCF_000368765.1, s__Acinetobacter junii, 95.0, 79.45, 0.33; GCF_002135295.1, s__Acinetobacter sp002135295, 95.0, 79.45, 0.39; GCF_000369785.1, s__Acinetobacter sp000369785, 95.0, 79.43, 0.28; GCF_000248355.1, s__Acinetobacter lwoffii, 96.22, 79.41, 0.32; GCF_002928115.1, s__Acinetobacter pittii_H, 95.0, 79.39, 0.32; GCF_000761495.1, s__Acinetobacter idrijaensis, 96.04, 79.39, 0.27; GCF_000369545.1, s__Acinetobacter sp000369545, 95.0, 79.38, 0.32; GCF_000369045.1, s__Acinetobacter pittii, 95.0, 79.37, 0.32; GCF_002165255.2, s__Acinetobacter sp002165255, 95.0, 79.35, 0.37; GCF_000196795.1, s__Acinetobacter oleivorans, 95.0, 79.33, 0.3; GCA_900322255.1, s__Acinetobacter fasciculus, 96.22, 79.33, 0.33; GCF_000399685.1, s__Acinetobacter pittii_E, 95.0, 79.29, 0.33; GCF_000369525.1, s__Acinetobacter sp000369525, 95.0, 79.29, 0.29; GCF_000368965.1, s__Acinetobacter calcoaceticus, 95.0, 79.27, 0.3; GCF_000367945.1, s__Acinetobacter proteolyticus, 95.0, 79.25, 0.3; GCF_000369645.1, s__Acinetobacter sp000369645, 95.0, 79.24, 0.3; GCF_000399665.1, s__Acinetobacter calcoaceticus_B, 95.0, 79.23, 0.3; GCF_000369565.1, s__Acinetobacter sp000369565, 95.0, 79.23, 0.31; GCF_001647535.1, s__Acinetobacter sp001647535, 95.0, 79.23, 0.3; GCF_000374425.1, s__Acinetobacter tjernbergiae, 95.0, 79.23, 0.33; GCA_002455755.1, s__Acinetobacter sp002455755, 95.0, 79.22, 0.35; GCF_000368685.1, s__Acinetobacter baylyi, 95.0, 79.22, 0.27; GCF_000369505.1, s__Acinetobacter sp000369505, 95.0, 79.2, 0.33; GCF_003024525.1, s__Acinetobacter sp003024525, 95.0, 79.2, 0.37; GCF_002811175.1, s__Acinetobacter baumannii, 95.0, 79.2, 0.31; GCF_900406815.1, s__Acinetobacter haemolyticus_A, 95.0, 79.19, 0.33; GCF_000413935.1, s__Acinetobacter colistiniresistens, 95.0, 79.19, 0.32; GCF_000368065.1, s__Acinetobacter seifertii, 95.0, 79.18, 0.29; GCF_000368825.1, s__Acinetobacter ursingii, 95.0, 79.17, 0.32; GCA_002296655.1, s__Acinetobacter sp002296655, 95.0, 79.17, 0.45; GCF_000773685.1, s__Acinetobacter sp000773685, 95.0, 79.16, 0.3; GCF_900095025.1, s__Acinetobacter albensis, 95.0, 79.16, 0.41; GCF_000369405.1, s__Acinetobacter sp000369405, 95.0, 79.14, 0.29; GCF_000368905.1, s__Acinetobacter radioresistens, 95.0, 79.08, 0.26; GCF_002135435.1, s__Acinetobacter sp002135435, 95.0, 79.08, 0.28; GCF_000805455.1, s__Acinetobacter sp000805455, 95.0, 79.03, 0.26; GCF_001605895.1, s__Acinetobacter pragensis, 95.0, 79.03, 0.29; GCF_002135375.1, s__Acinetobacter sp002135375, 95.0, 78.99, 0.3; GCF_000413855.1, s__Acinetobacter gyllenbergii, 95.0, 78.98, 0.32; GCF_000369065.1, s__Acinetobacter haemolyticus, 95.0, 78.96, 0.32; GCF_000816495.1, s__Acinetobacter harbinensis, 95.0, 78.96, 0.38; GCF_001605885.1, s__Acinetobacter lactucae, 95.0, 78.93, 0.3; GCF_000313935.1, s__Acinetobacter sp000313935, 95.0, 78.88, 0.31; GCF_000829675.1, s__Acinetobacter rudis, 95.0, 78.87, 0.27; GCF_001510805.1, s__Acinetobacter calcoaceticus_C, 95.0, 78.86, 0.32; GCF_003261585.1, s__Acinetobacter sp003261585, 95.0, 78.85, 0.25; GCF_001704115.1, s__Acinetobacter larvae, 95.0, 78.84, 0.23; GCA_002367455.1, s__Acinetobacter sp002367455, 95.85, 78.76, 0.33; GCF_001696615.2, s__Acinetobacter sp001696615, 95.0, 78.74, 0.2; GCF_000760595.1, s__Acinetobacter soli, 95.0, 78.6, 0.28</t>
  </si>
  <si>
    <t>d__Bacteria;p__Proteobacteria;c__Gammaproteobacteria;o__Burkholderiales;f__Methylophilaceae;g__Methylopumilus;s__Methylopumilus planktonicus</t>
  </si>
  <si>
    <t>d__Bacteria;p__Proteobacteria;c__Gammaproteobacteria;o__Burkholderiales;f__Methylophilaceae;g__Methylopumilus;s__</t>
  </si>
  <si>
    <t>GCA_003533095.1, s__Methylopumilus sp003533095, 95.0, 83.31, 0.86</t>
  </si>
  <si>
    <t>d__Bacteria;p__Firmicutes;c__Bacilli;o__Izemoplasmatales;f__Izemoplasmataceae;g__Izemoplasma_B;s__Izemoplasma_B sp000755705</t>
  </si>
  <si>
    <t>d__Bacteria;p__Firmicutes;c__Bacilli;o__Izemoplasmatales;f__Izemoplasmataceae;g__;s__</t>
  </si>
  <si>
    <t>d__Bacteria;p__Proteobacteria;c__Alphaproteobacteria;o__Sphingomonadales;f__Sphingomonadaceae;g__Erythrobacter_B;s__Erythrobacter_B atlanticus</t>
  </si>
  <si>
    <t>d__Bacteria;p__Proteobacteria;c__Alphaproteobacteria;o__Sphingomonadales;f__Sphingomonadaceae;g__Erythrobacter_B;s__</t>
  </si>
  <si>
    <t>GCA_002367375.1, s__Erythrobacter_B sp002367375, 95.0, 78.98, 0.52; GCF_001021555.1, s__Erythrobacter_B marinus, 95.0, 78.63, 0.4; GCF_001886695.1, s__Erythrobacter_B gangjinensis, 95.0, 78.46, 0.37; GCF_001010945.1, s__Erythrobacter_B luteus, 95.0, 77.99, 0.29; GCA_002337385.1, s__Erythrobacter_B sp002337385, 95.0, 77.81, 0.23; GCA_002341345.1, s__Erythrobacter_B sp002341345, 95.0, 77.64, 0.2</t>
  </si>
  <si>
    <t>d__Bacteria;p__Actinobacteriota;c__Actinobacteria;o__Actinomycetales;f__Actinomycetaceae;g__F0332;s__F0332 sp003073475</t>
  </si>
  <si>
    <t>d__Bacteria;p__Actinobacteriota;c__Actinobacteria;o__Actinomycetales;f__Actinomycetaceae;g__F0332;s__</t>
  </si>
  <si>
    <t>GCF_001652275.1, s__F0332 sp001652275, 95.0, 77.63, 0.09; GCF_003123745.1, s__F0332 sp003123745, 95.0, 77.45, 0.07; GCF_000466165.1, s__F0332 sp000466165, 95.0, 77.26, 0.11</t>
  </si>
  <si>
    <t>d__Bacteria;p__Proteobacteria;c__Gammaproteobacteria;o__Burkholderiales;f__Burkholderiaceae;g__Pandoraea;s__Pandoraea pulmonicola</t>
  </si>
  <si>
    <t>d__Bacteria;p__Proteobacteria;c__Gammaproteobacteria;o__Burkholderiales;f__Burkholderiaceae;g__Pandoraea;s__</t>
  </si>
  <si>
    <t>GCA_002216225.1, s__Pandoraea sp002216225, 95.0, 89.23, 0.85; GCF_000767615.3, s__Pandoraea pnomenusa, 95.0, 85.19, 0.73; GCF_001721285.1, s__Pandoraea sp001721285, 95.0, 85.13, 0.68; GCF_000282835.1, s__Pandoraea sp000282835, 95.0, 85.12, 0.72; GCF_000807785.1, s__Pandoraea pnomenusa_A, 95.0, 85.1, 0.74; GCF_000389825.1, s__Pandoraea sp000389825, 95.0, 85.07, 0.71; GCF_001465595.2, s__Pandoraea apista, 95.0, 84.99, 0.73; GCF_000972785.3, s__Pandoraea oxalativorans, 95.0, 84.84, 0.69; GCF_000814845.2, s__Pandoraea sputorum, 95.0, 84.82, 0.71; GCF_001029105.3, s__Pandoraea faecigallinarum, 95.0, 84.76, 0.7; GCF_000934605.2, s__Pandoraea vervacti, 95.0, 84.65, 0.7; GCF_002179965.1, s__Pandoraea sp002179965, 95.0, 84.27, 0.69; GCF_001465545.3, s__Pandoraea norimbergensis, 95.0, 84.19, 0.7; GCF_001931675.1, s__Pandoraea thiooxydans, 95.0, 78.77, 0.31</t>
  </si>
  <si>
    <t>d__Bacteria;p__Firmicutes;c__Bacilli;o__Bacillales;f__Amphibacillaceae;g__Virgibacillus;s__Virgibacillus sp000725285</t>
  </si>
  <si>
    <t>d__Bacteria;p__Firmicutes;c__Bacilli;o__Bacillales;f__Amphibacillaceae;g__Virgibacillus;s__</t>
  </si>
  <si>
    <t>GCF_001310895.1, s__Virgibacillus halodenitrificans, 95.0, 91.04, 0.83; GCF_000612865.1, s__Virgibacillus picturae, 95.0, 79.11, 0.15; GCF_900166595.1, s__Virgibacillus dokdonensis, 95.6, 78.28, 0.1; GCF_000724085.1, s__Virgibacillus manasiensis, 95.0, 78.25, 0.13; GCF_900162615.1, s__Virgibacillus proomii, 95.0, 78.01, 0.11; GCF_000480335.1, s__Virgibacillus megaterium, 95.0, 77.85, 0.14; GCF_000723585.1, s__Virgibacillus massiliensis, 95.0, 77.6, 0.14; GCF_001189575.1, s__Virgibacillus pantothenticus, 95.0, 77.52, 0.13; GCF_900129865.1, s__Virgibacillus chiguensis, 95.6, 77.5, 0.1</t>
  </si>
  <si>
    <t>d__Bacteria;p__Proteobacteria;c__Alphaproteobacteria;o__Rhodobacterales;f__Rhodobacteraceae;g__Halocynthiibacter_B;s__Halocynthiibacter_B arcticus</t>
  </si>
  <si>
    <t>d__Bacteria;p__Proteobacteria;c__Gammaproteobacteria;o__Enterobacterales;f__Alteromonadaceae;g__Alteromonas;s__Alteromonas sp002831605</t>
  </si>
  <si>
    <t>d__Bacteria;p__Proteobacteria;c__Gammaproteobacteria;o__Enterobacterales;f__Alteromonadaceae;g__Alteromonas;s__</t>
  </si>
  <si>
    <t>GCA_002691125.1, s__Alteromonas sp002691125, 95.0, 82.32, 0.52; GCF_000753865.1, s__Alteromonas sp000753865, 95.0, 81.99, 0.53; GCF_000020585.3, s__Alteromonas mediterranea, 95.0, 81.14, 0.33; GCF_000213655.1, s__Alteromonas naphthalenivorans, 95.0, 80.32, 0.25; GCF_002993325.1, s__Alteromonas gracilis, 95.0, 80.17, 0.29; GCF_000172635.2, s__Alteromonas macleodii, 95.0, 80.04, 0.28; GCF_000730385.1, s__Alteromonas australica, 95.0, 80.04, 0.24; GCF_001953635.1, s__Alteromonas abrolhosensis, 95.0, 79.96, 0.29; GCF_000597705.1, s__Alteromonas sp000597705, 95.0, 79.93, 0.3; GCF_001885075.1, s__Alteromonas sp001885075, 95.0, 79.82, 0.26; GCF_000808575.1, s__Alteromonas marina, 95.0, 79.66, 0.28; GCF_001562115.1, s__Alteromonas stellipolaris, 95.0, 79.25, 0.23</t>
  </si>
  <si>
    <t>d__Bacteria;p__Cyanobacteria;c__Cyanobacteriia;o__Synechococcales;f__Cyanobiaceae;g__Synechococcus_C;s__Synechococcus_C sp000737595</t>
  </si>
  <si>
    <t>GCA_002724845.1, s__Synechococcus_C sp002724845, 95.0, 89.84, 0.97; GCF_000161795.2, s__Synechococcus_C sp000161795, 95.0, 88.65, 0.86; GCF_000012625.1, s__Synechococcus_C sp000012625, 95.0, 88.36, 0.8; GCA_003209165.1, s__Synechococcus_C sp003209165, 95.0, 86.29, 0.73; GCF_000195975.1, s__Synechococcus_C sp000195975, 95.0, 80.58, 0.5; GCA_003211535.1, s__Synechococcus_C sp003211535, 95.0, 80.46, 0.48; GCF_000737575.1, s__Synechococcus_C sp000737575, 95.0, 80.2, 0.46; GCA_002691345.1, s__Synechococcus_C sp002691345, 95.0, 80.02, 0.58; GCA_003210735.1, s__Synechococcus_C sp003210735, 95.0, 79.74, 0.39; GCF_000153825.1, s__Synechococcus_C sp000153825, 95.0, 79.73, 0.35; GCA_003211235.1, s__Synechococcus_C sp003211235, 95.0, 79.64, 0.38; GCA_002170825.1, s__Synechococcus_C sp002170825, 95.0, 79.58, 0.47; GCA_003210795.1, s__Synechococcus_C sp003210795, 95.0, 79.43, 0.38; GCF_000737535.1, s__Synechococcus_C sp000737535, 95.0, 79.39, 0.39; GCF_000063505.1, s__Synechococcus_C sp000063505, 95.0, 79.38, 0.33; GCF_000515235.1, s__Synechococcus_C sp000515235, 95.0, 79.32, 0.37; GCF_000153285.1, s__Synechococcus_C sp000153285, 95.0, 79.11, 0.28; GCF_000153065.1, s__Synechococcus_C sp000153065, 95.0, 79.0, 0.37; GCA_002700765.1, s__Synechococcus_C sp002700765, 95.0, 78.92, 0.37; GCA_002693285.1, s__Synechococcus_C sp002693285, 95.0, 78.8, 0.28; GCA_002690325.1, s__Synechococcus_C sp002690325, 95.0, 78.63, 0.33; GCA_002172935.1, s__Synechococcus_C sp002172935, 95.0, 78.44, 0.31; GCA_003211515.1, s__Synechococcus_C sp003211515, 95.0, 78.37, 0.24; GCF_000012505.1, s__Synechococcus_C sp000012505, 95.0, 78.35, 0.31; GCA_003208835.1, s__Synechococcus_C sp003208835, 95.0, 78.31, 0.27; GCA_003211205.1, s__Synechococcus_C sp003211205, 95.0, 78.3, 0.24; GCA_003210775.1, s__Synechococcus_C sp003210775, 95.0, 78.26, 0.21; GCA_002684175.1, s__Synechococcus_C sp002684175, 95.0, 78.25, 0.33; GCF_000230675.1, s__Synechococcus_C sp000230675, 95.0, 78.21, 0.2; GCF_001631935.1, s__Synechococcus_C sp001631935, 95.0, 78.2, 0.27; GCF_000153805.1, s__Synechococcus_C sp000153805, 95.0, 78.16, 0.34; GCA_002698505.1, s__Synechococcus_C sp002698505, 95.0, 78.14, 0.29; GCA_003209155.1, s__Synechococcus_C sp003209155, 95.0, 77.92, 0.25; GCA_003210555.1, s__Synechococcus_C sp003210555, 95.0, 77.9, 0.16; GCF_000014585.1, s__Synechococcus_C sp000014585, 95.0, 77.86, 0.16; GCF_001632165.1, s__Synechococcus_C sp001632165, 95.0, 77.83, 0.25; GCF_001040845.1, s__Synechococcus_C sp001040845, 95.0, 77.8, 0.18; GCA_003210315.1, s__Synechococcus_C sp003210315, 95.0, 77.75, 0.17; GCA_002171995.1, s__Synechococcus_C sp002171995, 95.0, 77.74, 0.22; GCA_003210755.1, s__Synechococcus_C sp003210755, 95.0, 77.69, 0.11; GCA_003208775.1, s__Synechococcus_C sp003208775, 95.0, 77.48, 0.17; GCA_002687115.1, s__Synechococcus_C sp002687115, 95.0, 77.32, 0.2; GCA_002701375.1, s__Synechococcus_C sp002701375, 95.0, 77.03, 0.18; GCA_002500205.1, s__Synechococcus_C sp002500205, 95.0, 76.81, 0.22</t>
  </si>
  <si>
    <t>d__Bacteria;p__Actinobacteriota;c__Actinobacteria;o__Actinomycetales;f__Microbacteriaceae;g__Microbacterium;s__Microbacterium sp001314225</t>
  </si>
  <si>
    <t>GCF_001974985.1, s__Microbacterium aurum, 95.0, 81.94, 0.55; GCA_001898315.1, s__Microbacterium sp001898315, 95.0, 81.94, 0.59; GCA_003248655.1, s__Microbacterium sp003248655, 95.0, 81.71, 0.58; GCF_900113885.1, s__Microbacterium sp900113885, 95.0, 81.58, 0.57; GCF_001592125.1, s__Microbacterium hominis, 95.0, 81.49, 0.52; GCF_001584605.1, s__Microbacterium laevaniformans, 95.0, 81.46, 0.58; GCA_900078385.1, s__Microbacterium sp900078385, 95.0, 81.39, 0.55; GCF_001644225.1, s__Microbacterium oleivorans_A, 95.0, 80.99, 0.57; GCA_001724425.1, s__Microbacterium sp001724425, 95.0, 80.97, 0.6; GCF_000956535.1, s__Microbacterium ginsengisoli, 95.0, 80.94, 0.5; GCF_000411455.1, s__Microbacterium sp000411455, 95.0, 80.84, 0.52; GCA_003248845.1, s__Microbacterium sp003248845, 95.0, 80.82, 0.66; GCF_000956575.1, s__Microbacterium ketosireducens, 95.0, 80.79, 0.46; GCF_000380605.1, s__Microbacterium sp000380605, 95.0, 80.76, 0.45; GCA_003293595.1, s__Microbacterium sp003293595, 95.0, 80.72, 0.5; GCF_003121305.1, s__Microbacterium sp003121305, 95.0, 80.71, 0.41; GCF_000383475.1, s__Microbacterium sp000383475, 95.0, 80.7, 0.51; GCF_001422925.1, s__Microbacterium sp001422925, 95.0, 80.65, 0.41; GCF_001426925.1, s__Microbacterium sp001426925, 95.0, 80.63, 0.53; GCF_900155915.1, s__Microbacterium sp900155915, 95.0, 80.56, 0.5; GCA_003526945.1, s__Microbacterium sp003526945, 95.0, 80.55, 0.56; GCF_900102005.1, s__Microbacterium sp900102005, 95.0, 80.54, 0.52; GCA_003289625.1, s__Microbacterium sp003289625, 95.0, 80.53, 0.48; GCF_000956465.1, s__Microbacterium trichothecenolyticum, 95.0, 80.5, 0.42; GCF_001427145.1, s__Microbacterium sp001427145, 95.0, 80.49, 0.47; GCA_003075375.1, s__Microbacterium testaceum_E, 95.0, 80.46, 0.47; GCF_001887285.1, s__Microbacterium paludicola, 95.0, 80.46, 0.48; GCF_002245215.1, s__Microbacterium sp002245215, 95.0, 80.45, 0.5; GCF_900102175.1, s__Microbacterium sp900102175, 95.0, 80.44, 0.51; GCF_001691565.1, s__Microbacterium oleivorans_B, 95.0, 80.41, 0.51; GCF_001619615.1, s__Microbacterium sp001619615, 95.0, 80.34, 0.45; GCF_001428485.1, s__Microbacterium sp001428485, 95.0, 80.34, 0.5; GCF_900292075.1, s__Microbacterium sp900292075, 95.0, 80.34, 0.4; GCF_000799385.1, s__Microbacterium sp000799385, 95.0, 80.33, 0.52; GCF_000304335.1, s__Microbacterium yannicii, 95.0, 80.32, 0.42; GCF_001456955.1, s__Microbacterium enclense, 95.0, 80.31, 0.45; GCF_002812725.1, s__Microbacterium sp002812725, 95.0, 80.28, 0.39; GCF_002705755.3, s__Microbacterium esteraromaticum_A, 95.0, 80.27, 0.43; GCF_900156435.1, s__Microbacterium sp900156435, 95.0, 80.25, 0.48; GCF_001689915.1, s__Microbacterium sediminis, 95.0, 80.21, 0.57; GCF_001878835.1, s__Microbacterium sp001878835, 95.0, 80.2, 0.49; GCF_001620065.1, s__Microbacterium sp001620065, 95.0, 80.2, 0.46; GCF_900156455.1, s__Microbacterium sp900156455, 95.0, 80.15, 0.44; GCA_001639925.1, s__Microbacterium sp001639925, 95.0, 80.14, 0.43; GCF_900104345.1, s__Microbacterium testaceum_A, 95.0, 80.13, 0.46; GCF_002899925.1, s__Microbacterium testaceum_D, 95.0, 80.12, 0.41; GCF_001984105.1, s__Microbacterium sp001984105, 95.0, 80.1, 0.45; GCF_001427525.1, s__Microbacterium sp001427525, 95.0, 80.09, 0.41; GCF_000422405.1, s__Microbacterium luticocti, 95.0, 80.08, 0.49; GCF_001424225.1, s__Microbacterium sp001424225, 95.0, 80.04, 0.43; GCF_000333395.1, s__Microbacterium sp000333395, 95.0, 80.04, 0.44; GCF_001552475.1, s__Microbacterium oleivorans, 95.0, 80.02, 0.49; GCF_001476285.1, s__Microbacterium testaceum_B, 95.0, 79.95, 0.41; GCA_003095395.1, s__Microbacterium sp003095395, 95.0, 79.94, 0.43; GCF_001792815.1, s__Microbacterium sp001792815, 95.0, 79.93, 0.47; GCA_001897945.1, s__Microbacterium sp001897945, 95.0, 79.92, 0.43; GCF_900114345.1, s__Microbacterium sp900114345, 95.0, 79.91, 0.39; GCF_000802305.1, s__Microbacterium mangrovi, 95.0, 79.91, 0.38; GCF_002848265.1, s__Microbacterium sp002848265, 95.0, 79.89, 0.39; GCA_003248605.1, s__Microbacterium sp003248605, 95.0, 79.89, 0.51; GCF_900105335.1, s__Microbacterium paraoxydans, 95.0, 79.87, 0.43; GCF_000956545.1, s__Microbacterium azadirachtae, 95.0, 79.87, 0.39; GCF_000202635.1, s__Microbacterium testaceum_F, 95.0, 79.85, 0.42; GCA_002257455.1, s__Microbacterium sp002257455, 95.0, 79.84, 0.4; GCF_001650405.1, s__Microbacterium sp001650405, 95.0, 79.83, 0.44; GCF_900098805.1, s__Microbacterium sp900098805, 95.0, 79.82, 0.47; GCF_001513675.1, s__Microbacterium sp001513675, 95.0, 79.8, 0.44; GCF_001652465.1, s__Microbacterium chocolatum, 95.0, 79.78, 0.46; GCF_002362255.1, s__Microbacterium sp002362255, 95.0, 79.78, 0.46; GCF_001262495.1, s__Microbacterium sp001262495, 95.0, 79.78, 0.44; GCF_001476655.1, s__Microbacterium testaceum_C, 95.0, 79.73, 0.39; GCA_002456035.1, s__Microbacterium sp002456035, 95.0, 79.73, 0.44; GCF_001595495.1, s__Microbacterium sp001595495, 95.0, 79.7, 0.45; GCF_900100885.1, s__Microbacterium pygmaeum, 95.0, 79.69, 0.42; GCA_003075395.1, s__Microbacterium sp003075395, 95.0, 79.68, 0.39; GCF_002979415.1, s__Microbacterium sp002979415, 95.0, 79.66, 0.42; GCF_000299315.2, s__Microbacterium barkeri, 95.0, 79.65, 0.42; GCF_001049495.1, s__Microbacterium sp001049495, 95.0, 79.56, 0.44; GCF_001552355.1, s__Microbacterium resistens, 95.0, 79.53, 0.39; GCF_001425645.1, s__Microbacterium sp001425645, 95.0, 79.5, 0.41; GCF_000956505.1, s__Microbacterium azadirachtae_A, 95.0, 79.49, 0.39; GCF_002812805.1, s__Microbacterium lacus, 95.0, 79.49, 0.41; GCF_900095745.1, s__Microbacterium oxydans_B, 95.0, 79.45, 0.36; GCA_002313585.1, s__Microbacterium sp002313585, 95.0, 79.45, 0.4; GCF_002872075.1, s__Microbacterium kitamiense, 95.0, 79.43, 0.39; GCF_002979655.1, s__Microbacterium sp002979655, 95.0, 79.42, 0.36; GCF_000763375.1, s__Microbacterium profundi, 95.0, 79.39, 0.42; GCF_000455825.1, s__Microbacterium maritypicum, 95.0, 79.36, 0.36; GCF_002979435.1, s__Microbacterium sp002979435, 95.0, 79.34, 0.37; GCF_000826185.2, s__Microbacterium gorillae, 95.0, 79.25, 0.33; GCA_001897105.1, s__Microbacterium sp001897105, 95.0, 79.2, 0.41; GCA_003476465.1, s__Microbacterium sp003476465, 95.0, 79.12, 0.5; GCF_002979475.1, s__Microbacterium sp002979475, 95.0, 79.09, 0.38; GCF_000800925.1, s__Microbacterium sp000800925, 95.0, 79.07, 0.36; GCF_900163815.1, s__Microbacterium esteraromaticum_B, 95.0, 79.05, 0.36; GCA_001898325.1, s__Microbacterium sp001898325, 95.0, 79.02, 0.38; GCA_002703245.1, s__Microbacterium sp002703245, 95.0, 78.74, 0.39; GCF_000685355.1, s__Microbacterium sp000685355, 95.0, 78.25, 0.31; GCA_003524435.1, s__Microbacterium sp003524435, 95.0, 77.45, 0.24</t>
  </si>
  <si>
    <t>d__Bacteria;p__Proteobacteria;c__Gammaproteobacteria;o__Legionellales;f__Legionellaceae;g__Legionella_B;s__Legionella_B geestiana</t>
  </si>
  <si>
    <t>GCF_001467645.1</t>
  </si>
  <si>
    <t>d__Bacteria;p__Bacteroidota;c__Bacteroidia;o__Flavobacteriales;f__Blattabacteriaceae;g__Blattabacterium;s__Blattabacterium cuenoti</t>
  </si>
  <si>
    <t>GCF_000262715.1, s__Blattabacterium sp000262715, 95.0, 88.42, 0.94; GCF_000471965.1, s__Blattabacterium sp000471965, 95.0, 87.97, 0.98; GCF_000022605.2, s__Blattabacterium sp000022605, 95.0, 84.28, 0.94; GCF_003226855.1, s__Blattabacterium sp003226855, 95.0, 81.55, 0.85; GCA_003268615.1, s__Blattabacterium clevelandi, 95.13, 81.27, 0.82; GCF_000236405.1, s__Blattabacterium punctulatus, 95.13, 81.2, 0.82; GCF_000334405.1, s__Blattabacterium sp000334405, 95.0, 80.79, 0.82; GCF_000233435.1, s__Blattabacterium sp000233435, 95.0, 80.46, 0.8</t>
  </si>
  <si>
    <t>d__Bacteria;p__Actinobacteriota;c__Actinobacteria;o__Actinomycetales;f__Microbacteriaceae;g__Frondihabitans;s__Frondihabitans sp001577365</t>
  </si>
  <si>
    <t>d__Bacteria;p__Actinobacteriota;c__Actinobacteria;o__Actinomycetales;f__Microbacteriaceae;g__Frondihabitans;s__</t>
  </si>
  <si>
    <t>GCF_001423105.1, s__Frondihabitans sp001423105, 95.0, 81.67, 0.61</t>
  </si>
  <si>
    <t>d__Bacteria;p__Cyanobacteria;c__Cyanobacteriia;o__Cyanobacteriales;f__Nostocaceae;g__Rivularia;s__Rivularia sp000316665</t>
  </si>
  <si>
    <t>d__Bacteria;p__Cyanobacteria;c__Cyanobacteriia;o__Cyanobacteriales;f__Nostocaceae;g__Rivularia;s__</t>
  </si>
  <si>
    <t>GCF_002368095.1, s__Rivularia parasitica, 95.0, 83.65, 0.71; GCA_002361335.1, s__Rivularia sp002361335, 95.0, 81.14, 0.62</t>
  </si>
  <si>
    <t>d__Bacteria;p__Proteobacteria;c__Gammaproteobacteria;o__Pseudomonadales;f__Pseudomonadaceae;g__Pseudomonas_E;s__Pseudomonas_E sp001655615</t>
  </si>
  <si>
    <t>GCF_001655615.1</t>
  </si>
  <si>
    <t>GCF_000282195.1, s__Pseudomonas_E sp000282195, 95.0, 95.03, 0.86; GCF_002967995.1, s__Pseudomonas_E frederiksbergensis_D, 95.0, 94.31, 0.85; GCF_000282375.1, s__Pseudomonas_E sp000282375, 95.0, 91.43, 0.79; GCF_001042905.1, s__Pseudomonas_E lini, 95.0, 91.14, 0.8; GCF_000282495.1, s__Pseudomonas_E sp000282495, 95.0, 91.11, 0.78; GCF_001238485.1, s__Pseudomonas_E syringae_E, 95.0, 91.08, 0.82; GCF_000512695.2, s__Pseudomonas_E sp000512695, 95.0, 91.05, 0.79; GCF_900187445.1, s__Pseudomonas_E sp900187445, 95.0, 90.96, 0.79; GCF_002286815.1, s__Pseudomonas_E sp002286815, 95.0, 90.17, 0.82; GCF_900187425.1, s__Pseudomonas_E sp900187425, 95.0, 88.6, 0.74; GCF_000282315.2, s__Pseudomonas_E sp000282315, 95.0, 88.52, 0.75; GCF_000968015.1, s__Pseudomonas_E fluorescens_W, 95.0, 88.51, 0.7; GCF_900105495.1, s__Pseudomonas_E frederiksbergensis_E, 95.0, 88.47, 0.74; GCF_003151075.1, s__Pseudomonas_E sp003151075, 95.0, 88.36, 0.72; GCF_001297125.1, s__Pseudomonas_E sp001297125, 95.0, 88.17, 0.7; GCF_000282415.1, s__Pseudomonas_E sp000282415, 95.0, 88.17, 0.73; GCF_900106065.1, s__Pseudomonas_E mandelii, 95.0, 88.12, 0.72; GCF_002091715.1, s__Pseudomonas_E migulae, 95.0, 87.93, 0.7; GCF_000293885.2, s__Pseudomonas_E fluorescens_B, 95.0, 87.92, 0.7; GCF_001308855.1, s__Pseudomonas_E sp001308855, 95.0, 87.85, 0.73; GCF_900103875.1, s__Pseudomonas_E arsenicoxydans, 95.0, 87.81, 0.72; GCF_001511755.1, s__Pseudomonas_E sp001511755, 95.0, 87.51, 0.74; GCA_002029345.1, s__Pseudomonas_E sp002029345, 95.0, 87.48, 0.64; GCF_001661075.1, s__Pseudomonas_E silesiensis, 95.0, 87.36, 0.65; GCF_002000165.1, s__Pseudomonas_E sp002000165, 95.0, 87.32, 0.73; GCF_000802965.1, s__Pseudomonas_E fluorescens_A, 95.0, 87.24, 0.67; GCF_900187565.1, s__Pseudomonas_E sp900187565, 95.0, 87.09, 0.69; GCF_000282455.1, s__Pseudomonas_E sp000282455, 95.0, 87.08, 0.73; GCF_000967965.1, s__Pseudomonas_E fluorescens_O, 95.0, 87.0, 0.7; GCF_002236115.1, s__Pseudomonas_E jessenii, 95.0, 86.98, 0.69; GCF_003053605.1, s__Pseudomonas_E sp003053605, 95.0, 86.97, 0.67; GCF_001429045.1, s__Pseudomonas_E sp001429045, 95.0, 86.96, 0.71; GCF_003050925.1, s__Pseudomonas_E sp003050925, 95.0, 86.95, 0.7; GCF_000316175.1, s__Pseudomonas_E sp000316175, 95.0, 86.92, 0.69; GCF_002303925.1, s__Pseudomonas_E sp002303925, 95.0, 86.89, 0.7; GCF_002356535.1, s__Pseudomonas_E sp002356535, 95.0, 86.88, 0.67; GCF_000282215.1, s__Pseudomonas_E sp000282215, 95.0, 86.87, 0.67; GCF_900187615.1, s__Pseudomonas_E sp900187615, 95.0, 86.84, 0.68; GCA_002277815.1, s__Pseudomonas_E sp002277815, 95.0, 86.82, 0.66; GCF_900102045.1, s__Pseudomonas_E moorei, 95.0, 86.79, 0.67; GCF_002113025.1, s__Pseudomonas_E sp002113025, 95.0, 86.78, 0.74; GCF_900105115.1, s__Pseudomonas_E mohnii, 95.0, 86.76, 0.66; GCF_000282475.1, s__Pseudomonas_E sp000282475, 95.0, 86.74, 0.64; GCF_001945365.1, s__Pseudomonas_E reinekei, 95.0, 86.73, 0.68; GCF_900105155.1, s__Pseudomonas_E prosekii, 95.0, 86.71, 0.71; GCF_001984065.1, s__Pseudomonas_E sp001984065, 95.0, 86.7, 0.66; GCF_002251635.1, s__Pseudomonas_E mandelii_B, 95.0, 86.69, 0.71; GCF_002906155.1, s__Pseudomonas_E laurylsulfatovorans, 95.0, 86.66, 0.67; GCF_001976065.1, s__Pseudomonas_E putida_G, 95.0, 86.54, 0.65; GCF_002113375.1, s__Pseudomonas_E sp002113375, 95.0, 86.53, 0.7; GCF_003228315.1, s__Pseudomonas_E putida_S, 95.0, 86.43, 0.65; GCF_001421885.1, s__Pseudomonas_E sp001421885, 95.0, 86.42, 0.69; GCF_001427125.1, s__Pseudomonas_E sp001427125, 95.0, 86.34, 0.68; GCF_002236105.1, s__Pseudomonas_E umsongensis, 95.0, 86.26, 0.64; GCF_001307155.1, s__Pseudomonas_E fluorescens_E, 95.0, 86.11, 0.7; GCF_900105825.1, s__Pseudomonas_E vancouverensis, 95.0, 86.08, 0.64; GCF_001269805.1, s__Pseudomonas_E sp001269805, 95.0, 86.02, 0.65; GCF_000633255.1, s__Pseudomonas_E sp000633255, 95.0, 86.02, 0.68; GCF_002878485.1, s__Pseudomonas_E sp002878485, 95.0, 85.99, 0.71; GCF_000217955.2, s__Pseudomonas_E fluorescens_AQ, 95.0, 85.96, 0.65; GCF_002813455.1, s__Pseudomonas_E baetica, 95.0, 85.91, 0.65; GCF_001874645.1, s__Pseudomonas_E frederiksbergensis_B, 95.0, 85.87, 0.66; GCF_002901475.1, s__Pseudomonas_E sp002901475, 95.0, 85.86, 0.67; GCF_001648775.1, s__Pseudomonas_E fluorescens_M, 95.0, 85.76, 0.67; GCF_000783395.1, s__Pseudomonas_E chlororaphis_A, 95.0, 85.76, 0.67; GCF_002003425.1, s__Pseudomonas_E koreensis_A, 95.0, 85.76, 0.67; GCF_003053805.1, s__Pseudomonas_E sp003053805, 95.0, 85.74, 0.68; GCF_000952175.1, s__Pseudomonas_E sp000952175, 95.0, 85.72, 0.68; GCF_002754355.1, s__Pseudomonas_E sp002754355, 95.0, 85.7, 0.68; GCF_900187515.1, s__Pseudomonas_E sp900187515, 95.0, 85.69, 0.68; GCF_001269815.1, s__Pseudomonas_E sp001269815, 95.0, 85.68, 0.69; GCF_000276585.1, s__Pseudomonas_E fluorescens_F, 95.0, 85.66, 0.68; GCF_900187605.1, s__Pseudomonas_E sp900187605, 95.0, 85.65, 0.68; GCF_000282515.1, s__Pseudomonas_E sp000282515, 95.0, 85.63, 0.65; GCF_001297015.1, s__Pseudomonas_E sp001297015, 95.0, 85.62, 0.67; GCF_001020875.1, s__Pseudomonas_E fluorescens_N, 95.0, 85.52, 0.69; GCF_900187505.1, s__Pseudomonas_E sp900187505, 95.0, 85.51, 0.69; GCF_000690905.1, s__Pseudomonas_E sp000690905, 95.0, 85.5, 0.65; GCA_001878715.1, s__Pseudomonas_E fluorescens_G, 95.0, 85.41, 0.65; GCF_900105805.1, s__Pseudomonas_E moraviensis, 95.0, 85.39, 0.68; GCF_001605965.1, s__Pseudomonas_E koreensis_C, 95.0, 85.38, 0.66; GCF_000817895.1, s__Pseudomonas_E fluorescens_AO, 95.0, 85.34, 0.71; GCF_900105485.1, s__Pseudomonas_E granadensis, 95.0, 85.28, 0.71; GCF_900187635.1, s__Pseudomonas_E sp900187635, 95.0, 85.22, 0.65; GCF_002836515.1, s__Pseudomonas_E sp002836515, 95.0, 85.13, 0.68; GCF_900109995.1, s__Pseudomonas_E sp900109995, 95.0, 84.95, 0.68; GCF_002980155.1, s__Pseudomonas_E sp002980155, 95.0, 84.71, 0.61; GCF_002018875.1, s__Pseudomonas_E sp002018875, 95.0, 84.53, 0.62; GCF_002874965.1, s__Pseudomonas_E sp002874965, 95.0, 84.26, 0.59; GCF_000242655.1, s__Pseudomonas_E sp000242655, 95.0, 84.14, 0.59; GCF_002204795.1, s__Pseudomonas_E sp002204795, 95.0, 84.09, 0.6; GCF_900187645.1, s__Pseudomonas_E sp900187645, 95.0, 84.06, 0.64; GCF_900105735.1, s__Pseudomonas_E yamanorum, 95.0, 84.02, 0.59; GCF_001952855.1, s__Pseudomonas_E sp001952855, 95.0, 83.9, 0.59; GCF_001050345.1, s__Pseudomonas_E sp001050345, 95.0, 83.65, 0.61; GCF_002022275.1, s__Pseudomonas_E fluorescens_AJ, 95.0, 83.58, 0.55; GCF_000730425.1, s__Pseudomonas_E fluorescens_X, 95.0, 83.52, 0.58; GCF_001708445.1, s__Pseudomonas_E fluorescens_AN, 95.0, 83.52, 0.58; GCF_001870435.1, s__Pseudomonas_E costantinii, 95.0, 83.45, 0.58</t>
  </si>
  <si>
    <t>d__Bacteria;p__Bacteroidota;c__Bacteroidia;o__Flavobacteriales;f__Flavobacteriaceae;g__Arenibacter;s__Arenibacter algicola</t>
  </si>
  <si>
    <t>GCF_000733925.1</t>
  </si>
  <si>
    <t>d__Bacteria;p__Bacteroidota;c__Bacteroidia;o__Flavobacteriales;f__Flavobacteriaceae;g__Arenibacter;s__</t>
  </si>
  <si>
    <t>GCF_003259375.1, s__Arenibacter echinorum, 95.0, 89.83, 0.79; GCF_900129275.1, s__Arenibacter palladensis, 95.0, 87.76, 0.73; GCF_900177645.1, s__Arenibacter troitsensis, 95.0, 86.89, 0.75; GCF_003201775.1, s__Arenibacter sp003201775, 95.0, 85.09, 0.66; GCF_002909255.1, s__Arenibacter hampyeongensis, 95.0, 82.15, 0.67; GCF_002909235.1, s__Arenibacter catalasegens, 95.0, 81.55, 0.62; GCF_900141935.1, s__Arenibacter nanhaiticus, 95.0, 77.99, 0.22; GCF_000429545.1, s__Arenibacter certesii, 95.0, 77.97, 0.2; GCF_000424985.1, s__Arenibacter latericius, 95.0, 77.96, 0.19; GCF_002150785.1, s__Arenibacter sp002150785, 95.0, 77.6, 0.22</t>
  </si>
  <si>
    <t>d__Bacteria;p__Campylobacterota;c__Desulfurellia;o__Desulfurellales;f__Desulfurellaceae;g__Desulfurella;s__Desulfurella acetivorans</t>
  </si>
  <si>
    <t>d__Bacteria;p__Campylobacterota;c__Desulfurellia;o__Desulfurellales;f__Desulfurellaceae;g__Desulfurella;s__</t>
  </si>
  <si>
    <t>GCF_002119425.1, s__Desulfurella amilsii, 95.0, 79.66, 0.65</t>
  </si>
  <si>
    <t>d__Bacteria;p__Firmicutes_A;c__Clostridia;o__Oscillospirales;f__Ethanoligenenaceae;g__Ethanoligenens;s__Ethanoligenens harbinense</t>
  </si>
  <si>
    <t>GCF_000178115.2</t>
  </si>
  <si>
    <t>d__Bacteria;p__Firmicutes_A;c__Clostridia;o__Oscillospirales;f__Ethanoligenenaceae;g__Ethanoligenens;s__</t>
  </si>
  <si>
    <t>d__Bacteria;p__Proteobacteria;c__Alphaproteobacteria;o__Rhodobacterales;f__Rhodobacteraceae;g__Octadecabacter;s__Octadecabacter temperatus</t>
  </si>
  <si>
    <t>d__Bacteria;p__Proteobacteria;c__Alphaproteobacteria;o__Rhodobacterales;f__Rhodobacteraceae;g__Octadecabacter;s__</t>
  </si>
  <si>
    <t>GCF_900185015.1, s__Octadecabacter ascidiaceicola, 95.0, 83.74, 0.72; GCA_003533975.1, s__Octadecabacter sp003533975, 95.0, 82.87, 0.69; GCF_000155735.2, s__Octadecabacter arcticus, 95.0, 78.5, 0.41; GCF_000155675.2, s__Octadecabacter antarcticus, 95.0, 78.33, 0.41; GCF_003072065.1, s__Octadecabacter sp003072065, 95.0, 77.14, 0.23</t>
  </si>
  <si>
    <t>d__Bacteria;p__Bacteroidota;c__Bacteroidia;o__Flavobacteriales;f__Blattabacteriaceae;g__Blattabacterium;s__Blattabacterium sp000262715</t>
  </si>
  <si>
    <t>GCF_000348805.1, s__Blattabacterium cuenoti, 95.0, 88.42, 0.94; GCF_000471965.1, s__Blattabacterium sp000471965, 95.0, 87.72, 0.98; GCF_000022605.2, s__Blattabacterium sp000022605, 95.0, 84.32, 0.96; GCF_003226855.1, s__Blattabacterium sp003226855, 95.0, 81.33, 0.85; GCA_003268615.1, s__Blattabacterium clevelandi, 95.13, 81.25, 0.81; GCF_000236405.1, s__Blattabacterium punctulatus, 95.13, 81.22, 0.81; GCF_000334405.1, s__Blattabacterium sp000334405, 95.0, 80.83, 0.85; GCF_000233435.1, s__Blattabacterium sp000233435, 95.0, 80.76, 0.79</t>
  </si>
  <si>
    <t>d__Bacteria;p__Proteobacteria;c__Gammaproteobacteria;o__Enterobacterales;f__Enterobacteriaceae;g__Hafnia;s__Hafnia paralvei</t>
  </si>
  <si>
    <t>GCF_001655005.1</t>
  </si>
  <si>
    <t>d__Bacteria;p__Proteobacteria;c__Gammaproteobacteria;o__Enterobacterales;f__Enterobacteriaceae;g__Hafnia;s__</t>
  </si>
  <si>
    <t>GCF_001586165.1, s__Hafnia proteus, 95.0, 84.27, 0.73; GCF_000735375.1, s__Hafnia alvei, 95.0, 84.22, 0.72; GCF_900095695.1, s__Hafnia alvei_B, 95.0, 84.12, 0.72</t>
  </si>
  <si>
    <t>d__Bacteria;p__Desulfobacterota_A;c__Desulfovibrionia;o__Desulfovibrionales;f__Desulfovibrionaceae;g__Desulfovibrio_A;s__Desulfovibrio_A vulgaris</t>
  </si>
  <si>
    <t>d__Bacteria;p__Desulfobacterota_A;c__Desulfovibrionia;o__Desulfovibrionales;f__Desulfovibrionaceae;g__Desulfovibrio_A;s__</t>
  </si>
  <si>
    <t>GCF_000504305.1, s__Desulfovibrio_A termitidis, 95.0, 79.55, 0.4; GCF_000226255.1, s__Desulfovibrio_A sp000226255, 95.0, 79.45, 0.4; GCF_000021385.1, s__Desulfovibrio_A vulgaris_A, 95.0, 79.39, 0.42</t>
  </si>
  <si>
    <t>d__Bacteria;p__Proteobacteria;c__Gammaproteobacteria;o__Pseudomonadales;f__Moraxellaceae;g__Moraxella_A;s__Moraxella_A aerosaccus</t>
  </si>
  <si>
    <t>GCA_001188545.1</t>
  </si>
  <si>
    <t>d__Bacteria;p__Proteobacteria;c__Gammaproteobacteria;o__Pseudomonadales;f__Moraxellaceae;g__Moraxella_A;s__</t>
  </si>
  <si>
    <t>GCF_001553955.1, s__Moraxella_A osloensis, 95.0, 95.12, 0.89; GCF_001591265.1, s__Moraxella_A atlantae, 95.0, 78.82, 0.24; GCF_000320365.1, s__Moraxella_A macacae, 95.0, 78.12, 0.15; GCF_000379845.1, s__Moraxella_A boevrei, 95.0, 77.75, 0.19</t>
  </si>
  <si>
    <t>d__Bacteria;p__Synergistota;c__Synergistia;o__Synergistales;f__Thermovirgaceae;g__Thermovirga;s__Thermovirga lienii</t>
  </si>
  <si>
    <t>d__Bacteria;p__Synergistota;c__Synergistia;o__Synergistales;f__Thermovirgaceae;g__;s__</t>
  </si>
  <si>
    <t>d__Bacteria;p__Proteobacteria;c__Gammaproteobacteria;o__Enterobacterales;f__Kangiellaceae;g__Kangiella;s__Kangiella profundi</t>
  </si>
  <si>
    <t>d__Bacteria;p__Proteobacteria;c__Gammaproteobacteria;o__Enterobacterales;f__Kangiellaceae;g__Kangiella;s__</t>
  </si>
  <si>
    <t>GCF_000374105.1, s__Kangiella aquimarina, 95.0, 88.96, 0.89; GCF_000024085.1, s__Kangiella koreensis, 95.0, 81.96, 0.68; GCF_003194565.1, s__Kangiella spongicola, 95.0, 78.63, 0.19; GCF_000981765.1, s__Kangiella geojedonensis, 95.0, 78.57, 0.18; GCF_001708405.1, s__Kangiella sediminilitoris, 95.0, 78.55, 0.19</t>
  </si>
  <si>
    <t>d__Bacteria;p__Proteobacteria;c__Gammaproteobacteria;o__Burkholderiales;f__Rhodocyclaceae;g__Azospira;s__Azospira oryzae</t>
  </si>
  <si>
    <t>d__Bacteria;p__Proteobacteria;c__Gammaproteobacteria;o__Burkholderiales;f__Rhodocyclaceae;g__Azospira;s__</t>
  </si>
  <si>
    <t>GCF_003112695.1, s__Azospira sp003112695, 95.0, 88.15, 0.73</t>
  </si>
  <si>
    <t>d__Bacteria;p__Firmicutes;c__Bacilli;o__Staphylococcales;f__Staphylococcaceae;g__Staphylococcus;s__Staphylococcus kloosii</t>
  </si>
  <si>
    <t>GCF_001074355.1, s__Staphylococcus saprophyticus_A, 95.0, 90.98, 0.9; GCF_000010125.1, s__Staphylococcus saprophyticus, 95.0, 79.84, 0.43; GCF_002442915.1, s__Staphylococcus pasteuri, 95.0, 79.7, 0.37; GCF_002902345.1, s__Staphylococcus arlettae, 95.0, 79.69, 0.46; GCF_001432245.1, s__Staphylococcus equorum_B, 95.0, 79.48, 0.42; GCF_003043105.1, s__Staphylococcus xylosus_C, 95.0, 79.41, 0.4; GCF_900097965.1, s__Staphylococcus saprophyticus_B, 95.0, 79.34, 0.41; GCF_003035445.1, s__Staphylococcus devriesei_A, 95.0, 79.31, 0.37; GCF_003019275.1, s__Staphylococcus muscae, 95.0, 79.3, 0.19; GCF_002836835.1, s__Staphylococcus xylosus_A, 95.0, 79.28, 0.41; GCF_001431205.1, s__Staphylococcus sp001431205, 95.0, 79.27, 0.42; GCF_001006765.1, s__Staphylococcus succinus, 95.0, 79.25, 0.41; GCF_001027105.1, s__Staphylococcus aureus, 95.0, 79.21, 0.29; GCF_001747895.1, s__Staphylococcus equorum_A, 95.0, 79.2, 0.42; GCF_002101335.1, s__Staphylococcus lutrae, 95.0, 79.18, 0.15; GCF_002902365.1, s__Staphylococcus cohnii, 95.0, 79.18, 0.38; GCF_000236925.1, s__Staphylococcus argenteus, 95.0, 79.16, 0.3; GCF_002614725.1, s__Staphylococcus edaphicus, 95.0, 79.16, 0.39; GCF_000338275.1, s__Staphylococcus xylosus_B, 95.0, 79.13, 0.41; GCF_002732165.1, s__Staphylococcus xylosus, 95.0, 79.11, 0.42; GCF_002902745.1, s__Staphylococcus nepalensis, 95.0, 79.11, 0.39; GCF_001618885.1, s__Staphylococcus condimenti, 95.0, 79.1, 0.27; GCF_002902565.1, s__Staphylococcus petrasii, 95.0, 79.1, 0.34; GCF_000875895.1, s__Staphylococcus gallinarum, 95.0, 79.1, 0.41; GCF_003012915.1, s__Staphylococcus felis, 95.0, 79.09, 0.18; GCF_002902235.1, s__Staphylococcus cohnii_A, 95.0, 79.07, 0.4; GCF_003041335.1, s__Staphylococcus warneri_A, 95.0, 79.01, 0.37; GCF_002902405.1, s__Staphylococcus schweitzeri, 95.0, 78.99, 0.29; GCF_002901765.1, s__Staphylococcus warneri, 95.0, 78.99, 0.35; GCF_002902325.1, s__Staphylococcus capitis, 95.0, 78.99, 0.33; GCF_000816085.1, s__Staphylococcus hyicus, 95.0, 78.94, 0.19; GCF_900186985.1, s__Staphylococcus piscifermentans, 95.0, 78.88, 0.22; GCF_002901805.1, s__Staphylococcus haemolyticus, 95.0, 78.87, 0.33; GCF_002902725.1, s__Staphylococcus caprae, 95.0, 78.87, 0.33; GCF_001224225.1, s__Staphylococcus haemolyticus_A, 95.0, 78.85, 0.3; GCF_002902575.1, s__Staphylococcus petrasii_A, 95.0, 78.85, 0.36; GCF_000298075.1, s__Staphylococcus massiliensis, 95.0, 78.84, 0.22; GCF_002902085.1, s__Staphylococcus simiae, 95.0, 78.72, 0.33; GCF_002087975.1, s__Staphylococcus epidermidis, 95.0, 78.71, 0.29; GCF_002902625.1, s__Staphylococcus devriesei, 95.0, 78.67, 0.33; GCF_001500315.1, s__Staphylococcus auricularis, 95.0, 78.64, 0.29; GCF_003043455.1, s__Staphylococcus simulans_A, 95.0, 78.61, 0.26; GCF_002902685.1, s__Staphylococcus pettenkoferi, 95.0, 78.6, 0.26; GCF_002902305.1, s__Staphylococcus argensis, 95.0, 78.59, 0.25; GCF_002901845.1, s__Staphylococcus hominis, 95.0, 78.58, 0.36; GCF_002901705.1, s__Staphylococcus lugdunensis, 95.0, 78.54, 0.27; GCF_002902145.1, s__Staphylococcus rostri, 95.0, 78.5, 0.18; GCF_900183575.1, s__Staphylococcus intermedius_A, 95.0, 78.49, 0.2; GCF_002902285.1, s__Staphylococcus simulans, 95.0, 78.47, 0.26; GCA_001792775.2, s__Staphylococcus pseudintermedius, 95.0, 78.47, 0.19; GCF_002902785.1, s__Staphylococcus delphini, 95.0, 78.47, 0.16; GCF_002901945.1, s__Staphylococcus chromogenes, 95.0, 78.45, 0.21; GCF_002902605.1, s__Staphylococcus carnosus, 95.0, 78.44, 0.3; GCF_002994445.1, s__Staphylococcus simulans_B, 95.0, 78.29, 0.22; GCF_002901865.1, s__Staphylococcus agnetis, 95.0, 78.27, 0.21; GCF_002902385.1, s__Staphylococcus intermedius, 95.0, 78.27, 0.19; GCF_000934465.1, s__Staphylococcus microti, 95.0, 78.22, 0.19; GCF_002901995.1, s__Staphylococcus schleiferi, 95.0, 77.96, 0.21</t>
  </si>
  <si>
    <t>d__Bacteria;p__Proteobacteria;c__Gammaproteobacteria;o__Enterobacterales;f__Enterobacteriaceae;g__Serratia;s__Serratia marcescens_I</t>
  </si>
  <si>
    <t>GCF_003186475.1</t>
  </si>
  <si>
    <t>GCF_000513215.1, s__Serratia marcescens_B, 96.01, 95.0, 0.88; GCF_000735445.1, s__Serratia marcescens, 96.84, 94.96, 0.88; GCF_000738675.1, s__Serratia nematodiphila, 96.84, 94.77, 0.86; GCF_000988045.1, s__Serratia ureilytica, 95.27, 94.48, 0.83; GCF_001642805.2, s__Serratia sp001642805, 95.0, 94.2, 0.89; GCF_001902635.1, s__Serratia marcescens_F, 95.0, 93.87, 0.82; GCF_900187015.1, s__Serratia ficaria, 95.0, 88.81, 0.76; GCF_000261045.2, s__Serratia plymuthica_A, 95.0, 85.35, 0.67; GCF_001590925.1, s__Serratia plymuthica, 95.0, 85.09, 0.72; GCF_000422085.1, s__Serratia liquefaciens, 95.0, 84.61, 0.71; GCF_000018085.1, s__Serratia proteamaculans_C, 95.0, 84.52, 0.69; GCA_900456965.1, s__Serratia proteamaculans_B, 95.0, 84.32, 0.71; GCF_001590905.1, s__Serratia grimesii, 95.0, 82.98, 0.68; GCF_000821185.1, s__Serratia symbiotica, 95.0, 82.22, 0.53</t>
  </si>
  <si>
    <t>d__Bacteria;p__Chloroflexota;c__Chloroflexia;o__Chloroflexales;f__Roseiflexaceae;g__Roseiflexus;s__Roseiflexus castenholzii</t>
  </si>
  <si>
    <t>GCF_000016665.1, s__Roseiflexus sp000016665, 95.0, 80.06, 0.63</t>
  </si>
  <si>
    <t>d__Bacteria;p__Bacteroidota;c__Bacteroidia;o__Flavobacteriales;f__Flavobacteriaceae;g__Capnocytophaga;s__Capnocytophaga canimorsus</t>
  </si>
  <si>
    <t>GCF_002302565.1</t>
  </si>
  <si>
    <t>GCF_000379185.1, s__Capnocytophaga cynodegmi, 95.0, 88.08, 0.35; GCF_000827555.1, s__Capnocytophaga canis, 95.0, 86.18, 0.28; GCF_002302635.1, s__Capnocytophaga stomatis, 95.0, 82.25, 0.37; GCF_002209445.1, s__Capnocytophaga sp002209445, 95.0, 78.24, 0.08; GCF_002999135.1, s__Capnocytophaga sp002999135, 95.0, 78.21, 0.08; GCF_000023285.1, s__Capnocytophaga ochracea, 95.0, 78.13, 0.08; GCF_900446695.1, s__Capnocytophaga sputigena, 95.0, 78.08, 0.08; GCF_003054025.1, s__Capnocytophaga leadbetteri, 95.0, 77.0, 0.07; GCF_000318275.2, s__Capnocytophaga sp000318275, 95.0, 76.85, 0.08; GCF_000192225.1, s__Capnocytophaga sp000192225, 95.0, 76.69, 0.06</t>
  </si>
  <si>
    <t>d__Bacteria;p__Firmicutes_A;c__Clostridia;o__Lachnospirales;f__Lachnospiraceae;g__Butyrivibrio;s__Butyrivibrio hungatei</t>
  </si>
  <si>
    <t>GCF_900143205.1</t>
  </si>
  <si>
    <t>d__Bacteria;p__Firmicutes_A;c__Clostridia;o__Lachnospirales;f__Lachnospiraceae;g__Butyrivibrio;s__</t>
  </si>
  <si>
    <t>GCF_900103635.1, s__Butyrivibrio sp900103635, 95.0, 93.17, 0.86; GCF_000622085.1, s__Butyrivibrio proteoclasticus_A, 95.0, 81.03, 0.42; GCF_000420825.1, s__Butyrivibrio sp000420825, 95.0, 80.9, 0.41; GCF_000145035.1, s__Butyrivibrio proteoclasticus, 95.0, 80.67, 0.37; GCF_000420945.1, s__Butyrivibrio sp000420945, 95.0, 80.66, 0.38; GCF_900108105.1, s__Butyrivibrio sp900108105, 95.0, 80.65, 0.42; GCF_900115735.1, s__Butyrivibrio proteoclasticus_B, 95.0, 80.62, 0.4; GCF_000420865.1, s__Butyrivibrio sp000420865, 95.0, 80.31, 0.32; GCF_900102515.1, s__Butyrivibrio sp900102515, 95.0, 80.22, 0.36; GCF_900112195.1, s__Butyrivibrio sp900112195, 95.0, 80.18, 0.32; GCF_000621605.1, s__Butyrivibrio sp000621605, 95.0, 80.14, 0.31; GCF_000526935.1, s__Butyrivibrio sp000526935, 95.0, 80.08, 0.25; GCF_000703165.1, s__Butyrivibrio sp000703165, 95.0, 79.94, 0.16; GCF_000421405.1, s__Butyrivibrio sp000421405, 95.0, 79.84, 0.33; GCF_000621565.1, s__Butyrivibrio sp000621565, 95.0, 79.75, 0.27; GCF_000420845.1, s__Butyrivibrio sp000420845, 95.0, 79.74, 0.3; GCF_900101605.1, s__Butyrivibrio hungatei_B, 95.0, 79.72, 0.24; GCF_900116865.1, s__Butyrivibrio sp900116865, 95.0, 79.63, 0.27; GCF_000424265.1, s__Butyrivibrio sp000424265, 95.0, 79.63, 0.18; GCF_900116875.1, s__Butyrivibrio sp900116875, 95.0, 79.36, 0.3; GCF_000424385.1, s__Butyrivibrio sp000424385, 95.0, 79.35, 0.17; GCF_000424465.1, s__Butyrivibrio hungatei_A, 95.0, 79.33, 0.28; GCF_000423925.1, s__Butyrivibrio sp000423925, 95.0, 79.26, 0.19; GCF_000424285.1, s__Butyrivibrio sp000424285, 95.0, 79.22, 0.2; GCF_000424145.1, s__Butyrivibrio sp000424145, 95.0, 79.17, 0.18; GCF_003175155.1, s__Butyrivibrio fibrisolvens_C, 95.0, 79.16, 0.18; GCF_000702265.1, s__Butyrivibrio sp000702265, 95.0, 79.12, 0.18; GCF_000423945.1, s__Butyrivibrio sp000423945, 95.0, 79.08, 0.19; GCF_900104155.1, s__Butyrivibrio sp900104155, 95.0, 78.85, 0.15; GCF_900129945.1, s__Butyrivibrio fibrisolvens, 95.0, 78.74, 0.19; GCF_000424545.1, s__Butyrivibrio sp000424545, 95.0, 78.68, 0.11; GCA_002372465.1, s__Butyrivibrio sp002372465, 95.0, 78.02, 0.21; GCF_000424585.1, s__Butyrivibrio sp000424585, 95.0, 77.88, 0.09</t>
  </si>
  <si>
    <t>d__Bacteria;p__Proteobacteria;c__Alphaproteobacteria;o__Rhodobacterales;f__Rhodobacteraceae;g__Octadecabacter;s__Octadecabacter antarcticus</t>
  </si>
  <si>
    <t>GCF_000155735.2, s__Octadecabacter arcticus, 95.0, 84.29, 0.61; GCF_900185015.1, s__Octadecabacter ascidiaceicola, 95.0, 78.38, 0.42; GCF_001187845.1, s__Octadecabacter temperatus, 95.0, 78.33, 0.41; GCA_003533975.1, s__Octadecabacter sp003533975, 95.0, 77.8, 0.39; GCF_003072065.1, s__Octadecabacter sp003072065, 95.0, 77.31, 0.27</t>
  </si>
  <si>
    <t>d__Bacteria;p__Firmicutes;c__Bacilli;o__Lactobacillales;f__Lactobacillaceae;g__Leuconostoc;s__Leuconostoc inhae</t>
  </si>
  <si>
    <t>GCA_000166735.2</t>
  </si>
  <si>
    <t>GCF_000166715.1, s__Leuconostoc gelidum, 95.0, 93.84, 0.86; GCF_000092505.1, s__Leuconostoc kimchii, 95.0, 80.65, 0.5; GCF_000300135.1, s__Leuconostoc carnosum, 95.0, 80.56, 0.45; GCF_001891125.1, s__Leuconostoc suionicum, 95.0, 79.93, 0.26; GCF_000014445.1, s__Leuconostoc mesenteroides, 95.0, 79.77, 0.29; GCF_001698145.1, s__Leuconostoc lactis_B, 95.0, 79.74, 0.33; GCF_000239915.1, s__Leuconostoc citreum, 95.0, 79.74, 0.36; GCF_000297375.1, s__Leuconostoc pseudomesenteroides, 95.0, 79.72, 0.27; GCF_002092595.1, s__Leuconostoc lactis_A, 95.0, 79.27, 0.35</t>
  </si>
  <si>
    <t>d__Bacteria;p__Proteobacteria;c__Gammaproteobacteria;o__Enterobacterales;f__Enterobacteriaceae;g__Xenorhabdus;s__Xenorhabdus doucetiae</t>
  </si>
  <si>
    <t>GCF_002632445.1, s__Xenorhabdus ehlersii, 95.0, 86.83, 0.7; GCF_001028135.1, s__Xenorhabdus griffiniae, 95.0, 86.54, 0.7; GCF_001908105.1, s__Xenorhabdus eapokensis, 95.0, 86.4, 0.69; GCF_002632755.1, s__Xenorhabdus ishibashii, 95.0, 86.32, 0.73; GCF_001908095.1, s__Xenorhabdus thuongxuanensis, 95.0, 86.22, 0.74; GCF_002632875.1, s__Xenorhabdus kozodoii, 95.0, 86.03, 0.74; GCF_900115195.1, s__Xenorhabdus japonica, 95.0, 85.59, 0.76; GCF_002127535.1, s__Xenorhabdus vietnamensis, 95.0, 85.21, 0.69; GCF_000968175.1, s__Xenorhabdus poinarii, 95.0, 84.14, 0.69; GCF_002127545.1, s__Xenorhabdus beddingii, 95.0, 83.74, 0.71; GCF_002632615.1, s__Xenorhabdus miraniensis, 95.0, 83.62, 0.68; GCF_001037465.1, s__Xenorhabdus khoisanae, 95.0, 83.58, 0.67; GCF_900116635.1, s__Xenorhabdus koppenhoeferi, 95.0, 83.28, 0.74; GCF_000252955.1, s__Xenorhabdus nematophila, 95.0, 83.09, 0.64; GCF_002632725.1, s__Xenorhabdus hominickii, 95.0, 82.93, 0.63; GCF_900113945.1, s__Xenorhabdus mauleonii, 95.0, 82.24, 0.62; GCF_000973125.1, s__Xenorhabdus bovienii_A, 95.0, 82.15, 0.59; GCF_002632585.1, s__Xenorhabdus szentirmaii, 95.0, 82.15, 0.59; GCF_000027225.1, s__Xenorhabdus bovienii_C, 95.0, 82.13, 0.57; GCF_000531755.1, s__Xenorhabdus cabanillasii, 95.0, 81.59, 0.53; GCF_002632465.1, s__Xenorhabdus budapestensis, 95.0, 81.34, 0.52; GCF_002632485.1, s__Xenorhabdus innexi, 95.0, 81.13, 0.5; GCF_002632825.1, s__Xenorhabdus stockiae, 95.0, 81.11, 0.5; GCF_000798625.1, s__Xenorhabdus sp000798625, 95.0, 81.01, 0.54</t>
  </si>
  <si>
    <t>d__Bacteria;p__Deinococcota;c__Deinococci;o__Deinococcales;f__Thermaceae;g__Thermus;s__Thermus oshimai</t>
  </si>
  <si>
    <t>GCF_000373145.1</t>
  </si>
  <si>
    <t>GCF_900102145.1, s__Thermus arciformis, 95.0, 86.36, 0.78; GCF_001280255.1, s__Thermus aquaticus, 95.0, 85.94, 0.78; GCF_000376265.1, s__Thermus igniterrae, 95.0, 85.91, 0.83; GCA_001311585.1, s__Thermus sp001311585, 95.0, 85.86, 0.83; GCF_002355995.1, s__Thermus thermophilus_C, 95.67, 85.69, 0.79; GCA_001311545.1, s__Thermus kawarayensis, 95.0, 85.64, 0.81; GCF_000236585.1, s__Thermus sp000236585, 95.0, 85.6, 0.79; GCF_000091545.1, s__Thermus thermophilus, 95.7, 85.42, 0.8; GCF_000794385.1, s__Thermus sp000794385, 95.0, 85.35, 0.77; GCF_000744885.1, s__Thermus amyloliquefaciens, 95.0, 85.29, 0.8; GCF_001535545.1, s__Thermus parvatiensis, 95.7, 85.23, 0.81; GCF_001880325.1, s__Thermus brockianus, 95.0, 85.11, 0.74; GCF_000745065.1, s__Thermus caliditerrae, 95.0, 84.92, 0.8; GCF_000421625.1, s__Thermus islandicus, 95.0, 84.69, 0.75; GCF_000744175.1, s__Thermus tengchongensis, 95.0, 84.6, 0.74; GCF_000381045.1, s__Thermus scotoductus, 95.0, 83.84, 0.77; GCF_002964845.1, s__Thermus sp002964845, 95.0, 83.57, 0.75; GCF_000423905.1, s__Thermus antranikianii, 95.0, 83.45, 0.78</t>
  </si>
  <si>
    <t>d__Bacteria;p__Proteobacteria;c__Alphaproteobacteria;o__Sphingomonadales;f__Sphingomonadaceae;g__Sphingobium;s__Sphingobium amiense</t>
  </si>
  <si>
    <t>GCF_001591305.1</t>
  </si>
  <si>
    <t>GCA_003248505.1, s__Sphingobium sp003248505, 95.0, 85.44, 0.58; GCF_001556865.1, s__Sphingobium sp001556865, 95.0, 84.66, 0.52; GCF_002355855.1, s__Sphingobium cloacae, 95.0, 84.62, 0.52; GCF_001046655.1, s__Sphingobium baderi, 95.0, 84.49, 0.46; GCF_000722875.1, s__Sphingobium chlorophenolicum, 95.0, 84.07, 0.5; GCA_002457415.1, s__Sphingobium sp002457415, 95.0, 83.87, 0.63; GCF_001650725.1, s__Sphingobium sp001650725, 95.0, 83.79, 0.48; GCF_000633575.2, s__Sphingobium japonicum_B, 95.0, 83.74, 0.41; GCF_001456115.1, s__Sphingobium baderi_A, 95.0, 83.67, 0.45; GCF_001563265.1, s__Sphingobium sp001563265, 95.0, 83.51, 0.52; GCF_000091125.1, s__Sphingobium japonicum, 95.0, 83.44, 0.51; GCF_001046645.1, s__Sphingobium czechense, 95.0, 83.41, 0.49; GCF_001421665.1, s__Sphingobium sp001421665, 95.0, 83.28, 0.47; GCF_900111125.1, s__Sphingobium sp900111125, 95.0, 83.25, 0.47; GCF_000315525.1, s__Sphingobium yanoikuyae, 95.0, 83.21, 0.49; GCA_000474175.2, s__Sphingobium barthaii, 95.0, 83.2, 0.45; GCF_000445105.1, s__Sphingobium lactosutens, 95.4, 83.12, 0.48; GCF_000447205.1, s__Sphingobium ummariense, 95.0, 83.03, 0.49; GCF_900109095.1, s__Sphingobium sp900109095, 95.0, 83.01, 0.48; GCF_000508185.1, s__Sphingobium sp000508185, 95.0, 82.99, 0.48; GCF_001563285.1, s__Sphingobium sp001563285, 95.0, 82.98, 0.44; GCF_001005725.1, s__Sphingobium chungbukense, 95.0, 82.96, 0.48; GCF_900013425.1, s__Sphingobium sp900013425, 95.0, 82.81, 0.5; GCF_900100475.1, s__Sphingobium faniae, 95.0, 82.6, 0.43; GCF_000153545.1, s__Sphingobium sp000153545, 95.0, 82.6, 0.54; GCF_000445065.1, s__Sphingobium quisquiliarum, 95.0, 82.55, 0.5; GCF_001598335.1, s__Sphingobium abikonense, 95.4, 82.47, 0.57; GCF_001713415.1, s__Sphingobium sp001713415, 95.0, 82.3, 0.5; GCF_000281715.1, s__Sphingobium sp000281715, 95.0, 82.23, 0.47; GCF_000382885.1, s__Sphingobium japonicum_C, 95.0, 82.22, 0.45; GCF_000367345.1, s__Sphingobium xenophagum, 95.0, 82.19, 0.49; GCF_002312805.1, s__Sphingobium sp002312805, 95.0, 82.17, 0.47; GCF_001757355.1, s__Sphingobium phenoxybenzoativorans, 95.0, 82.1, 0.38; GCF_000412635.1, s__Sphingobium sp000412635, 95.0, 81.98, 0.51; GCF_000588875.1, s__Sphingobium sp000588875, 95.0, 81.96, 0.43; GCF_002080435.1, s__Sphingobium herbicidovorans, 95.0, 81.8, 0.43; GCF_001658005.1, s__Sphingobium sp001658005, 95.0, 81.47, 0.41; GCF_900218065.1, s__Sphingobium sp900218065, 95.0, 81.31, 0.46; GCA_003248935.1, s__Sphingobium sp003248935, 95.0, 80.37, 0.44; GCF_000283515.1, s__Sphingobium sp000283515, 95.0, 79.09, 0.31; GCF_002953135.1, s__Sphingobium sp002953135, 95.0, 78.91, 0.28; GCA_001899715.1, s__Sphingobium sp001899715, 95.0, 78.85, 0.33</t>
  </si>
  <si>
    <t>d__Bacteria;p__Proteobacteria;c__Gammaproteobacteria;o__Enterobacterales;f__Enterobacteriaceae;g__Buchnera;s__Buchnera aphidicola_A</t>
  </si>
  <si>
    <t>GCF_000009605.1, s__Buchnera aphidicola_I, 95.0, 86.08, 0.96; GCF_000521565.1, s__Buchnera aphidicola_C, 95.0, 83.72, 0.91; GCF_000225465.1, s__Buchnera aphidicola_B, 95.0, 83.23, 0.91; GCF_001700895.1, s__Buchnera aphidicola_D, 95.0, 81.36, 0.88; GCF_000007365.1, s__Buchnera aphidicola_O, 95.0, 80.73, 0.8; GCF_001280225.1, s__Buchnera aphidicola_E, 95.0, 79.42, 0.72; GCA_003096055.1, s__Buchnera aphidicola_P, 95.0, 78.94, 0.69; GCF_900016785.1, s__Buchnera aphidicola_M, 95.0, 76.89, 0.49; GCF_900128735.1, s__Buchnera aphidicola_L, 95.0, 76.76, 0.37; GCF_000090965.1, s__Buchnera aphidicola_F, 95.0, 76.6, 0.49</t>
  </si>
  <si>
    <t>d__Bacteria;p__Firmicutes;c__Bacilli;o__Lactobacillales;f__Lactobacillaceae;g__Leuconostoc;s__Leuconostoc kimchii</t>
  </si>
  <si>
    <t>GCF_000014445.1, s__Leuconostoc mesenteroides, 95.0, 81.94, 0.28; GCF_001891125.1, s__Leuconostoc suionicum, 95.0, 81.05, 0.27; GCF_002092595.1, s__Leuconostoc lactis_A, 95.0, 80.66, 0.37; GCF_000297375.1, s__Leuconostoc pseudomesenteroides, 95.0, 80.62, 0.29; GCF_001698145.1, s__Leuconostoc lactis_B, 95.0, 80.6, 0.31; GCF_000300135.1, s__Leuconostoc carnosum, 95.0, 80.54, 0.42; GCA_000166735.2, s__Leuconostoc inhae, 95.0, 80.31, 0.5; GCF_000166715.1, s__Leuconostoc gelidum, 95.0, 80.26, 0.49; GCF_000239915.1, s__Leuconostoc citreum, 95.0, 79.67, 0.37</t>
  </si>
  <si>
    <t>d__Bacteria;p__Firmicutes_B;c__Desulfitobacteriia;o__Desulfitobacteriales;f__Desulfitobacteriaceae;g__Desulfosporosinus;s__Desulfosporosinus meridiei</t>
  </si>
  <si>
    <t>d__Bacteria;p__Firmicutes_B;c__Desulfitobacteriia;o__Desulfitobacteriales;f__Desulfitobacteriaceae;g__Desulfosporosinus;s__</t>
  </si>
  <si>
    <t>GCF_900100785.1, s__Desulfosporosinus hippei, 95.0, 94.22, 0.82; GCF_000765145.1, s__Desulfosporosinus sp000765145, 95.0, 92.79, 0.79; GCF_900129935.1, s__Desulfosporosinus lacus, 95.0, 80.74, 0.48; GCF_000244895.1, s__Desulfosporosinus youngiae, 95.0, 80.41, 0.4; GCF_000235605.1, s__Desulfosporosinus orientis, 95.0, 80.08, 0.35; GCA_003513495.1, s__Desulfosporosinus sp003513495, 95.0, 79.68, 0.32; GCF_000224515.1, s__Desulfosporosinus sp000224515, 95.0, 78.8, 0.22; GCF_000255115.2, s__Desulfosporosinus acidiphilus, 95.0, 78.66, 0.12; GCF_002196705.1, s__Desulfosporosinus sp002196705, 95.0, 78.65, 0.14; GCF_001029285.1, s__Desulfosporosinus acididurans, 95.0, 78.56, 0.13; GCF_001707885.1, s__Desulfosporosinus sp001707885, 95.0, 78.55, 0.22; GCF_000960765.1, s__Desulfosporosinus sp000960765, 95.0, 78.45, 0.22; GCA_001516045.1, s__Desulfosporosinus sp001516045, 95.0, 78.14, 0.19; GCA_000961805.1, s__Desulfosporosinus sp000961805, 95.0, 78.11, 0.24; GCF_001936615.1, s__Desulfosporosinus sp001936615, 95.0, 77.55, 0.17; GCA_002404215.1, s__Desulfosporosinus sp002404215, 95.0, 77.33, 0.24; GCA_003132105.1, s__Desulfosporosinus sp003132105, 95.0, 77.18, 0.19; GCA_000770645.1, s__Desulfosporosinus sp000770645, 95.0, 77.17, 0.14; GCA_002413075.1, s__Desulfosporosinus sp002413075, 95.0, 77.05, 0.16</t>
  </si>
  <si>
    <t>d__Bacteria;p__Proteobacteria;c__Gammaproteobacteria;o__Enterobacterales;f__Enterobacteriaceae;g__Buchnera;s__Buchnera aphidicola_D</t>
  </si>
  <si>
    <t>GCF_000521565.1, s__Buchnera aphidicola_C, 95.0, 81.63, 0.86; GCF_000225445.1, s__Buchnera aphidicola_A, 95.0, 81.36, 0.88; GCF_000225465.1, s__Buchnera aphidicola_B, 95.0, 80.77, 0.79; GCF_000009605.1, s__Buchnera aphidicola_I, 95.0, 80.73, 0.82; GCF_000007365.1, s__Buchnera aphidicola_O, 95.0, 79.79, 0.73; GCF_001280225.1, s__Buchnera aphidicola_E, 95.0, 78.77, 0.59; GCA_003096055.1, s__Buchnera aphidicola_P, 95.0, 78.56, 0.61; GCF_000007725.1, s__Buchnera aphidicola_H, 95.0, 77.35, 0.25; GCF_000090965.1, s__Buchnera aphidicola_F, 95.0, 76.92, 0.39; GCF_900016785.1, s__Buchnera aphidicola_M, 95.0, 76.67, 0.43</t>
  </si>
  <si>
    <t>d__Bacteria;p__Firmicutes_A;c__Clostridia;o__Clostridiales;f__Clostridiaceae;g__Clostridium_K;s__Clostridium_K cellulovorans</t>
  </si>
  <si>
    <t>d__Bacteria;p__Firmicutes_A;c__Clostridia;o__Clostridiales;f__Clostridiaceae;g__;s__</t>
  </si>
  <si>
    <t>d__Bacteria;p__Bacteroidota;c__Bacteroidia;o__Cytophagales;f__Amoebophilaceae;g__Cardinium;s__Cardinium hertigii</t>
  </si>
  <si>
    <t>d__Bacteria;p__Bacteroidota;c__Bacteroidia;o__Cytophagales;f__Amoebophilaceae;g__Cardinium;s__</t>
  </si>
  <si>
    <t>d__Bacteria;p__Bacteroidota;c__Bacteroidia;o__Bacteroidales;f__Marinifilaceae;g__Labilibaculum;s__Labilibaculum sp002356295</t>
  </si>
  <si>
    <t>d__Bacteria;p__Bacteroidota;c__Bacteroidia;o__Bacteroidales;f__Marinifilaceae;g__Labilibaculum;s__</t>
  </si>
  <si>
    <t>GCF_002843385.1, s__Labilibaculum manganireducens, 95.0, 84.23, 0.67; GCF_002843315.1, s__Labilibaculum filiforme, 95.0, 81.72, 0.64</t>
  </si>
  <si>
    <t>d__Bacteria;p__Bacteroidota;c__Bacteroidia;o__Bacteroidales;f__Dysgonomonadaceae;g__Petrimonas;s__Petrimonas mucosa</t>
  </si>
  <si>
    <t>d__Bacteria;p__Bacteroidota;c__Bacteroidia;o__Bacteroidales;f__Dysgonomonadaceae;g__Petrimonas;s__</t>
  </si>
  <si>
    <t>GCA_002356435.2, s__Petrimonas sp002356435, 95.0, 79.81, 0.38; GCA_001898165.1, s__Petrimonas sp001898165, 95.0, 78.38, 0.29; GCA_002316835.1, s__Petrimonas sp002316835, 95.0, 77.69, 0.16</t>
  </si>
  <si>
    <t>d__Bacteria;p__Firmicutes_A;c__Clostridia;o__Tissierellales;f__Gottschalkiaceae;g__Gottschalkia;s__Gottschalkia acidurici</t>
  </si>
  <si>
    <t>d__Bacteria;p__Firmicutes_A;c__Clostridia;o__Tissierellales;f__Gottschalkiaceae;g__;s__</t>
  </si>
  <si>
    <t>d__Bacteria;p__Actinobacteriota;c__Actinobacteria;o__Actinomycetales;f__Micrococcaceae;g__Micrococcus;s__Micrococcus luteus</t>
  </si>
  <si>
    <t>GCF_000023205.1</t>
  </si>
  <si>
    <t>d__Bacteria;p__Actinobacteriota;c__Actinobacteria;o__Actinomycetales;f__Micrococcaceae;g__Micrococcus;s__</t>
  </si>
  <si>
    <t>GCA_000309825.2, s__Micrococcus luteus_A, 95.0, 89.29, 0.85; GCF_001570885.1, s__Micrococcus lylae, 95.0, 83.29, 0.65; GCF_900116905.1, s__Micrococcus terreus, 95.0, 80.33, 0.47; GCF_000224415.1, s__Micrococcus sp000224415, 95.0, 80.05, 0.49</t>
  </si>
  <si>
    <t>d__Bacteria;p__Spirochaetota;c__Leptospirae;o__Turneriellales;f__Turneriellaceae;g__Turneriella;s__Turneriella parva</t>
  </si>
  <si>
    <t>d__Bacteria;p__Spirochaetota;c__Leptospirae;o__;f__;g__;s__</t>
  </si>
  <si>
    <t>d__Bacteria;p__Actinobacteriota;c__Actinobacteria;o__Mycobacteriales;f__Mycobacteriaceae;g__Mycobacterium;s__Mycobacterium kansasii</t>
  </si>
  <si>
    <t>d__Bacteria;p__Actinobacteriota;c__Actinobacteria;o__Mycobacteriales;f__Mycobacteriaceae;g__Mycobacterium;s__</t>
  </si>
  <si>
    <t>GCF_001632885.1, s__Mycobacterium kansasii_A, 95.0, 93.55, 0.92; GCF_000524055.1, s__Mycobacterium kansasii_D, 95.0, 92.8, 0.86; GCF_002086675.1, s__Mycobacterium persicum, 95.0, 92.74, 0.92; GCF_001632895.1, s__Mycobacterium kansasii_C, 95.0, 92.32, 0.88; GCF_002102175.1, s__Mycobacterium gastri, 95.0, 91.65, 0.87; GCA_002086865.1, s__Mycobacterium kansasii_E, 95.0, 90.28, 0.84; GCF_002086755.1, s__Mycobacterium shinjukuense, 95.0, 82.12, 0.76; GCF_002102215.1, s__Mycobacterium lacus, 95.0, 81.85, 0.75; GCF_002086215.1, s__Mycobacterium heidelbergense, 95.0, 81.83, 0.65; GCF_002086305.1, s__Mycobacterium malmoense, 95.0, 81.75, 0.64; GCF_000164135.1, s__Mycobacterium parascrofulaceum, 95.0, 81.43, 0.53; GCF_000174035.1, s__Mycobacterium avium, 96.77, 81.27, 0.64; GCF_001673535.1, s__Mycobacterium sp001673535, 95.0, 81.25, 0.6; GCF_002101785.1, s__Mycobacterium palustre, 95.0, 81.25, 0.55; GCF_002102255.1, s__Mycobacterium nebraskense, 95.0, 81.23, 0.52; GCF_002101845.1, s__Mycobacterium riyadhense, 95.0, 81.23, 0.6; GCF_001667035.1, s__Mycobacterium sp001667035, 95.0, 81.19, 0.57; GCF_002086155.1, s__Mycobacterium angelicum, 95.0, 81.18, 0.61; GCF_002101815.1, s__Mycobacterium paraense, 95.0, 81.18, 0.61; GCF_001667185.1, s__Mycobacterium sp001667185, 95.0, 81.16, 0.61; GCF_900078675.2, s__Mycobacterium interjectum, 95.0, 81.15, 0.56; GCF_001667015.1, s__Mycobacterium sp001667015, 95.0, 81.13, 0.6; GCF_002116635.1, s__Mycobacterium szulgai, 95.0, 81.13, 0.58; GCF_002104675.1, s__Mycobacterium sp002104675, 95.0, 81.12, 0.67; GCF_001672915.1, s__Mycobacterium sp001672915, 95.0, 81.12, 0.56; GCF_001668725.1, s__Mycobacterium sp001668725, 95.0, 81.11, 0.61; GCF_000195955.2, s__Mycobacterium tuberculosis, 95.0, 81.09, 0.67; GCF_001954275.1, s__Mycobacterium sp001954275, 95.0, 81.09, 0.62; GCF_002086635.1, s__Mycobacterium alsense, 95.0, 81.06, 0.6; GCF_900157385.1, s__Mycobacterium sp900157385, 95.0, 81.06, 0.56; GCF_002102225.1, s__Mycobacterium interjectum_B, 95.0, 81.03, 0.6; GCF_000455205.1, s__Mycobacterium sp000455205, 95.0, 81.01, 0.51; GCF_001954195.1, s__Mycobacterium sp001954195, 95.0, 80.99, 0.63; GCF_001665295.1, s__Mycobacterium sp001665295, 95.0, 80.98, 0.55; GCF_002102095.1, s__Mycobacterium conspicuum, 95.0, 80.96, 0.53; GCF_002086735.1, s__Mycobacterium scrofulaceum, 95.0, 80.96, 0.54; GCF_001515365.1, s__Mycobacterium pseudoshottsii, 95.0, 80.94, 0.63; GCF_001672815.1, s__Mycobacterium sp001672815, 95.0, 80.91, 0.53; GCF_000277125.1, s__Mycobacterium intracellulare, 95.0, 80.9, 0.56; GCF_002102155.1, s__Mycobacterium europaeum, 95.0, 80.89, 0.58; GCF_002086475.1, s__Mycobacterium paraseoulense, 95.0, 80.89, 0.53; GCA_003284935.1, s__Mycobacterium arosiense_A, 95.0, 80.87, 0.55; GCF_001667275.1, s__Mycobacterium sp001667275, 95.0, 80.86, 0.63; GCA_002291465.1, s__Mycobacterium lepraemurium, 96.77, 80.84, 0.67; GCF_001667075.1, s__Mycobacterium sp001667075, 95.0, 80.8, 0.58; GCF_001053185.1, s__Mycobacterium bohemicum, 95.0, 80.8, 0.59; GCF_001665605.1, s__Mycobacterium sp001665605, 95.0, 80.79, 0.59; GCF_001667115.1, s__Mycobacterium sp001667115, 95.0, 80.78, 0.58; GCF_001666835.1, s__Mycobacterium sp001666835, 95.0, 80.74, 0.57; GCF_001953985.1, s__Mycobacterium colombiense_B, 95.0, 80.71, 0.54; GCF_001907675.1, s__Mycobacterium paraffinicum, 95.0, 80.71, 0.49; GCF_900240975.1, s__Mycobacterium sp900240975, 95.0, 80.69, 0.57; GCF_001667885.1, s__Mycobacterium scrofulaceum_C, 95.0, 80.68, 0.58; GCA_003284975.1, s__Mycobacterium europaeum_A, 95.0, 80.66, 0.55; GCF_900157375.1, s__Mycobacterium sp900157375, 95.0, 80.65, 0.5; GCF_000689255.1, s__Mycobacterium triplex, 95.0, 80.65, 0.5; GCF_002101745.1, s__Mycobacterium kubicae, 95.0, 80.64, 0.53; GCF_002086335.1, s__Mycobacterium mantenii, 95.0, 80.63, 0.51; GCF_001667585.1, s__Mycobacterium sp001667585, 95.0, 80.63, 0.56; GCF_001667735.1, s__Mycobacterium sp001667735, 95.0, 80.62, 0.58; GCF_001665395.1, s__Mycobacterium sp001665395, 95.0, 80.62, 0.56; GCF_001667775.1, s__Mycobacterium sp001667775, 95.0, 80.62, 0.53; GCF_001667315.1, s__Mycobacterium sp001667315, 95.0, 80.61, 0.58; GCF_002086345.1, s__Mycobacterium marseillense, 95.0, 80.54, 0.57; GCF_001672755.1, s__Mycobacterium colombiense_C, 95.0, 80.54, 0.57; GCF_000526915.1, s__Mycobacterium genavense, 95.0, 80.52, 0.59; GCF_001665835.1, s__Mycobacterium colombiense_A, 95.0, 80.49, 0.55; GCF_002102335.1, s__Mycobacterium parmense, 95.0, 80.48, 0.51; GCF_002101635.1, s__Mycobacterium florentinum, 95.0, 80.47, 0.51; GCF_001673255.1, s__Mycobacterium gordonae_A, 95.0, 80.45, 0.52; GCF_001417955.2, s__Mycobacterium gordonae_B, 95.0, 80.44, 0.52; GCF_000340435.2, s__Mycobacterium haemophilum, 95.0, 80.43, 0.63; GCF_002101875.1, s__Mycobacterium saskatchewanense, 95.0, 80.43, 0.53; GCF_001673155.1, s__Mycobacterium sp001673155, 95.0, 80.39, 0.59; GCF_001666755.1, s__Mycobacterium sp001666755, 95.0, 80.35, 0.56; GCF_001373395.1, s__Mycobacterium lentiflavum, 95.0, 80.33, 0.45; GCF_900157365.1, s__Mycobacterium sp900157365, 95.0, 80.3, 0.48; GCF_002356315.1, s__Mycobacterium shigaense, 95.0, 80.28, 0.57; GCF_001672975.1, s__Mycobacterium sp001672975, 95.0, 80.26, 0.51; GCF_001673635.1, s__Mycobacterium asiaticum_C, 95.0, 80.26, 0.55; GCF_001668675.1, s__Mycobacterium asiaticum_D, 95.0, 80.24, 0.54; GCF_002101735.1, s__Mycobacterium kyorinense, 95.0, 80.23, 0.51; GCF_002101675.1, s__Mycobacterium gordonae, 95.0, 80.22, 0.51; GCF_002086275.1, s__Mycobacterium intermedium, 95.0, 80.21, 0.5; GCF_900176255.2, s__Mycobacterium ahvazicum, 95.0, 80.21, 0.51; GCF_002101595.1, s__Mycobacterium celatum, 95.0, 80.16, 0.58; GCF_001665235.1, s__Mycobacterium sp001665235, 95.0, 80.12, 0.51; GCF_003112775.1, s__Mycobacterium montefiorense, 95.0, 80.11, 0.51; GCA_003165155.1, s__Mycobacterium sp003165155, 95.0, 80.09, 0.53; GCF_000613245.1, s__Mycobacterium asiaticum, 95.0, 80.03, 0.53; GCF_002086575.1, s__Mycobacterium branderi, 95.0, 80.02, 0.48; GCF_001673365.1, s__Mycobacterium asiaticum_A, 95.0, 80.02, 0.54; GCF_002102355.1, s__Mycobacterium sherrisii, 95.0, 79.99, 0.53; GCF_002102185.1, s__Mycobacterium fragae, 95.0, 79.81, 0.56; GCF_001673315.1, s__Mycobacterium asiaticum_B, 95.0, 79.78, 0.54; GCF_000455305.1, s__Mycobacterium simiae, 95.0, 79.75, 0.48; GCF_002086415.1, s__Mycobacterium noviomagense, 95.0, 79.48, 0.56; GCF_000195855.1, s__Mycobacterium leprae, 95.0, 78.35, 0.36; GCF_000966355.1, s__Mycobacterium lepromatosis, 95.0, 78.21, 0.38</t>
  </si>
  <si>
    <t>d__Bacteria;p__Actinobacteriota;c__Actinobacteria;o__Mycobacteriales;f__Mycobacteriaceae;g__Corynebacterium;s__Corynebacterium efficiens</t>
  </si>
  <si>
    <t>GCF_900169525.1, s__Corynebacterium sp900169525, 95.0, 80.07, 0.49; GCF_000819445.1, s__Corynebacterium humireducens, 95.0, 79.97, 0.45; GCF_000835165.1, s__Corynebacterium marinum, 95.0, 79.77, 0.48; GCF_900177745.1, s__Corynebacterium pollutisoli, 95.0, 79.77, 0.5; GCF_000341345.1, s__Corynebacterium halotolerans, 95.0, 79.73, 0.42; GCF_000550805.1, s__Corynebacterium vitaeruminis, 95.0, 79.67, 0.35; GCF_000344785.1, s__Corynebacterium callunae, 95.0, 79.62, 0.27; GCF_002155265.1, s__Corynebacterium pseudotuberculosis, 95.0, 79.54, 0.08; GCF_000011325.1, s__Corynebacterium glutamicum, 95.0, 79.44, 0.32; GCF_001277995.1, s__Corynebacterium deserti, 95.0, 79.43, 0.34; GCA_002162115.1, s__Corynebacterium ulcerans_A, 95.0, 79.21, 0.1; GCF_900187135.1, s__Corynebacterium ulcerans, 95.0, 79.15, 0.09; GCF_001457455.1, s__Corynebacterium diphtheriae, 95.0, 79.08, 0.12; GCF_002355155.1, s__Corynebacterium glutamicum_A, 95.0, 79.07, 0.26; GCF_001643015.1, s__Corynebacterium crudilactis, 95.0, 79.02, 0.27; GCF_000442645.1, s__Corynebacterium maris, 95.0, 79.0, 0.32; GCF_001020985.1, s__Corynebacterium mustelae, 95.0, 78.99, 0.06; GCF_001021045.1, s__Corynebacterium testudinoris, 95.0, 78.88, 0.33; GCF_000767055.1, s__Corynebacterium doosanense, 95.0, 78.84, 0.33; GCF_001941425.1, s__Corynebacterium ammoniagenes, 95.0, 78.82, 0.13; GCF_001941445.1, s__Corynebacterium aquilae, 95.0, 78.8, 0.2; GCF_000758965.1, s__Corynebacterium freneyi, 95.0, 78.72, 0.24; GCF_000590555.1, s__Corynebacterium argentoratense, 95.0, 78.7, 0.2; GCF_900103625.1, s__Corynebacterium mycetoides, 95.0, 78.69, 0.3; GCF_000023145.1, s__Corynebacterium kroppenstedtii, 95.0, 78.69, 0.08; GCF_001586215.1, s__Corynebacterium simulans, 95.0, 78.69, 0.18; GCF_001941485.1, s__Corynebacterium frankenforstense, 95.0, 78.67, 0.37; GCF_002994655.1, s__Corynebacterium sp002994655, 95.0, 78.62, 0.24; GCF_003065405.1, s__Corynebacterium sp003065405, 95.0, 78.54, 0.3; GCF_001815935.1, s__Corynebacterium sp001815935, 95.0, 78.54, 0.3; GCF_001941465.1, s__Corynebacterium flavescens, 95.0, 78.54, 0.17; GCF_001941345.1, s__Corynebacterium stationis, 95.0, 78.53, 0.14; GCF_000739455.1, s__Corynebacterium imitans, 95.0, 78.46, 0.26; GCF_001021025.1, s__Corynebacterium epidermidicanis, 95.0, 78.44, 0.16; GCF_000747315.1, s__Corynebacterium ureicelerivorans, 95.0, 78.41, 0.26; GCF_000022905.1, s__Corynebacterium aurimucosum, 95.0, 78.4, 0.21; GCF_900176865.1, s__Corynebacterium fournierii, 95.0, 78.39, 0.26; GCF_003070865.1, s__Corynebacterium sp003070865, 95.0, 78.37, 0.24; GCF_000980815.1, s__Corynebacterium camporealensis, 95.0, 78.35, 0.24; GCF_000478175.1, s__Corynebacterium sp000478175, 95.0, 78.34, 0.16; GCF_900155535.1, s__Corynebacterium urinapleomorphum, 95.0, 78.32, 0.22; GCF_000156615.2, s__Corynebacterium pseudogenitalium, 96.4, 78.32, 0.19; GCF_000143825.1, s__Corynebacterium genitalium, 95.0, 78.28, 0.23; GCF_900156665.1, s__Corynebacterium appendicis, 95.0, 78.27, 0.26; GCF_002563965.1, s__Corynebacterium renale, 95.0, 78.26, 0.16; GCF_900078305.2, s__Corynebacterium bouchesdurhonense, 95.0, 78.22, 0.29; GCF_000833575.1, s__Corynebacterium singulare, 95.0, 78.19, 0.19; GCF_001021065.1, s__Corynebacterium uterequi, 95.0, 78.18, 0.25; GCF_002861385.1, s__Corynebacterium aurimucosum_C, 95.0, 78.17, 0.2; GCF_001812805.1, s__Corynebacterium sp001812805, 95.0, 78.16, 0.17; GCF_900105305.1, s__Corynebacterium timonense, 95.0, 78.15, 0.27; GCF_001831515.1, s__Corynebacterium sp001831515, 95.0, 78.11, 0.25; GCF_000159635.1, s__Corynebacterium lipophiloflavum, 95.0, 78.1, 0.29; GCA_002339505.1, s__Corynebacterium sp002339505, 95.0, 78.09, 0.36; GCF_000988205.1, s__Corynebacterium minutissimum_A, 95.0, 78.09, 0.22; GCF_002287505.1, s__Corynebacterium glaucum, 95.0, 78.09, 0.19; GCF_900105505.1, s__Corynebacterium coyleae, 95.0, 78.06, 0.2; GCF_000175635.1, s__Corynebacterium tuberculostearicum_B, 96.4, 78.05, 0.2; GCF_001263755.1, s__Corynebacterium riegelii, 95.0, 78.02, 0.19; GCF_001836165.1, s__Corynebacterium sp001836165, 95.0, 78.02, 0.23; GCF_002154655.1, s__Corynebacterium kefirresidentii, 95.0, 77.98, 0.14; GCF_000805675.1, s__Corynebacterium minutissimum, 95.0, 77.97, 0.2; GCF_000159135.1, s__Corynebacterium striatum, 95.0, 77.97, 0.19; GCF_000420605.1, s__Corynebacterium massiliense, 95.0, 77.97, 0.25; GCF_001807205.1, s__Corynebacterium sp001807205, 95.0, 77.96, 0.22; GCF_000375365.1, s__Corynebacterium mastitidis, 95.0, 77.96, 0.3; GCF_002273005.1, s__Corynebacterium hadale, 95.0, 77.94, 0.24; GCF_000372385.1, s__Corynebacterium ciconiae, 95.0, 77.93, 0.2; GCF_001056295.1, s__Corynebacterium halotolerans_A, 95.0, 77.93, 0.24; GCF_000732945.1, s__Corynebacterium atypicum, 95.0, 77.92, 0.18; GCA_001764565.1, s__Corynebacterium concisus, 95.0, 77.92, 0.23; GCF_000577555.1, s__Corynebacterium jeddahense, 95.0, 77.89, 0.26; GCF_000379425.1, s__Corynebacterium lubricantis, 95.0, 77.89, 0.19; GCF_000550785.1, s__Corynebacterium casei, 95.0, 77.88, 0.14; GCF_000159115.1, s__Corynebacterium accolens, 95.0, 77.88, 0.17; GCF_000411375.1, s__Corynebacterium pyruviciproducens, 95.0, 77.85, 0.16; GCF_900187295.1, s__Corynebacterium cystitidis, 95.0, 77.79, 0.12; GCF_000759055.1, s__Corynebacterium tuscaniense, 95.0, 77.77, 0.19; GCF_900092335.1, s__Corynebacterium phoceense, 95.0, 77.75, 0.22; GCF_900113445.1, s__Corynebacterium spheniscorum, 95.0, 77.72, 0.17; GCF_001941565.1, s__Corynebacterium phocae, 95.0, 77.71, 0.13; GCF_000296405.1, s__Corynebacterium otitidis, 95.0, 77.68, 0.23; GCF_001412105.1, s__Corynebacterium oculi, 95.0, 77.64, 0.22; GCF_001059565.1, s__Corynebacterium aurimucosum_E, 95.0, 77.61, 0.19; GCF_000183325.1, s__Corynebacterium bovis, 95.0, 77.59, 0.21; GCF_000373805.1, s__Corynebacterium pilosum, 95.0, 77.56, 0.24; GCF_900176155.1, s__Corynebacterium glucuronolyticum, 95.0, 77.47, 0.14; GCF_001412085.1, s__Corynebacterium lowii, 95.0, 77.45, 0.22; GCF_000372085.1, s__Corynebacterium capitovis, 95.0, 77.42, 0.2; GCF_000318135.1, s__Corynebacterium durum, 95.0, 77.37, 0.12; GCF_001806875.1, s__Corynebacterium sp001806875, 95.0, 77.36, 0.17; GCF_000175375.1, s__Corynebacterium matruchotii, 95.0, 77.26, 0.1; GCF_000688415.1, s__Corynebacterium pseudodiphtheriticum, 95.0, 77.15, 0.07; GCF_002967075.1, s__Corynebacterium sp002967075, 95.0, 77.14, 0.12; GCF_000372445.1, s__Corynebacterium ulceribovis, 95.0, 77.14, 0.11; GCF_000375525.1, s__Corynebacterium propinquum, 95.0, 76.98, 0.09</t>
  </si>
  <si>
    <t>d__Bacteria;p__Proteobacteria;c__Alphaproteobacteria;o__Rhodobacterales;f__Rhodobacteraceae;g__Defluviimonas_B;s__Defluviimonas_B alba</t>
  </si>
  <si>
    <t>d__Bacteria;p__Proteobacteria;c__Alphaproteobacteria;o__Rhodobacterales;f__Rhodobacteraceae;g__Defluviimonas_B;s__</t>
  </si>
  <si>
    <t>GCA_002423245.1, s__Defluviimonas_B sp002423245, 95.0, 86.65, 0.76</t>
  </si>
  <si>
    <t>d__Bacteria;p__Cyanobacteria;c__Cyanobacteriia;o__Cyanobacteriales;f__Oscillatoriaceae;g__Oscillatoria;s__Oscillatoria acuminata</t>
  </si>
  <si>
    <t>d__Bacteria;p__Cyanobacteria;c__Cyanobacteriia;o__Cyanobacteriales;f__Oscillatoriaceae;g__;s__</t>
  </si>
  <si>
    <t>d__Bacteria;p__Proteobacteria;c__Alphaproteobacteria;o__Rhodobacterales;f__Rhodobacteraceae;g__Salipiger;s__Salipiger profundus</t>
  </si>
  <si>
    <t>d__Bacteria;p__Proteobacteria;c__Alphaproteobacteria;o__Rhodobacterales;f__Rhodobacteraceae;g__Salipiger;s__</t>
  </si>
  <si>
    <t>GCF_000153725.1, s__Salipiger bermudensis, 95.0, 84.68, 0.64; GCF_900102075.1, s__Salipiger thiooxidans, 95.0, 84.36, 0.62; GCF_001975705.1, s__Salipiger abyssi, 95.0, 83.58, 0.59; GCF_000442255.1, s__Salipiger mucosus, 95.0, 83.05, 0.54; GCF_002300555.1, s__Salipiger sp002300555, 95.0, 82.32, 0.52; GCF_900116195.1, s__Salipiger pacifica, 95.0, 81.89, 0.52; GCF_003111685.1, s__Salipiger pacifica_A, 95.0, 81.82, 0.51; GCF_001687105.1, s__Salipiger sp001687105, 95.0, 81.44, 0.49; GCF_900100085.1, s__Salipiger marinus, 95.0, 80.27, 0.46; GCF_003259905.1, s__Salipiger aestuarii, 95.0, 80.1, 0.52</t>
  </si>
  <si>
    <t>d__Bacteria;p__Firmicutes;c__Bacilli;o__Mycoplasmatales;f__Mycoplasmoidaceae;g__Malacoplasma;s__Malacoplasma iowae</t>
  </si>
  <si>
    <t>GCF_000227355.1</t>
  </si>
  <si>
    <t>d__Bacteria;p__Firmicutes;c__Bacilli;o__Mycoplasmatales;f__Mycoplasmoidaceae;g__Malacoplasma;s__</t>
  </si>
  <si>
    <t>GCF_000011225.1, s__Malacoplasma penetrans, 95.0, 77.21, 0.18</t>
  </si>
  <si>
    <t>d__Bacteria;p__Proteobacteria;c__Gammaproteobacteria;o__Burkholderiales;f__Sulfuriferulaceae;g__Sulfuriferula;s__Sulfuriferula sp002162035</t>
  </si>
  <si>
    <t>d__Bacteria;p__Proteobacteria;c__Gammaproteobacteria;o__Burkholderiales;f__Sulfuriferulaceae;g__;s__</t>
  </si>
  <si>
    <t>d__Bacteria;p__Actinobacteriota;c__Actinobacteria;o__Actinomycetales;f__Micrococcaceae;g__Arthrobacter_A;s__Arthrobacter_A alpinus_C</t>
  </si>
  <si>
    <t>GCF_002929705.1, s__Arthrobacter_A sp002929705, 95.0, 92.48, 0.8; GCF_900105965.1, s__Arthrobacter_A alpinus, 95.0, 81.81, 0.52; GCF_000785535.1, s__Arthrobacter_A sp000785535, 95.0, 81.69, 0.54; GCF_003219795.1, s__Arthrobacter_A psychrolactophilus, 95.0, 81.5, 0.51; GCF_002909415.1, s__Arthrobacter_A sp002909415, 95.0, 81.38, 0.51; GCF_003185915.1, s__Arthrobacter_A psychrochitiniphilus, 95.0, 81.24, 0.52; GCF_002929305.1, s__Arthrobacter_A sp002929305, 95.0, 80.47, 0.41; GCF_001294625.1, s__Arthrobacter_A alpinus_A, 95.0, 80.46, 0.44; GCF_001281315.1, s__Arthrobacter_A sp001281315, 95.0, 80.44, 0.44; GCF_003219815.1, s__Arthrobacter_A livingstonensis, 95.0, 79.89, 0.43; GCA_003268655.1, s__Arthrobacter_A sp003268655, 95.0, 79.85, 0.4; GCF_000482545.1, s__Arthrobacter_A sp000482545, 95.0, 79.22, 0.32</t>
  </si>
  <si>
    <t>d__Bacteria;p__Planctomycetota;c__Planctomycetes;o__Isosphaerales;f__Isosphaeraceae;g__Paludisphaera;s__Paludisphaera sp001610895</t>
  </si>
  <si>
    <t>d__Bacteria;p__Planctomycetota;c__Planctomycetes;o__Isosphaerales;f__Isosphaeraceae;g__Paludisphaera;s__</t>
  </si>
  <si>
    <t>GCA_001898385.1, s__Paludisphaera sp001898385, 95.0, 82.77, 0.68; GCF_001956985.1, s__Paludisphaera borealis, 95.0, 80.39, 0.56</t>
  </si>
  <si>
    <t>d__Bacteria;p__Bacteroidota;c__Bacteroidia;o__Bacteroidales;f__Bacteroidaceae;g__Bacteroides_A;s__Bacteroides_A salanitronis</t>
  </si>
  <si>
    <t>d__Bacteria;p__Bacteroidota;c__Bacteroidia;o__Bacteroidales;f__Bacteroidaceae;g__Bacteroides_A;s__</t>
  </si>
  <si>
    <t>GCF_002161565.1, s__Bacteroides_A sp002161565, 95.0, 89.15, 0.54; GCF_002161765.1, s__Bacteroides_A sp002161765, 95.0, 84.27, 0.63; GCF_000374585.1, s__Bacteroides_A barnesiae, 95.0, 80.25, 0.27; GCF_000187895.1, s__Bacteroides_A plebeius, 95.0, 79.91, 0.21; GCF_900128455.1, s__Bacteroides_A mediterraneensis, 95.0, 79.69, 0.25; GCA_900066455.1, s__Bacteroides_A sp900066455, 95.0, 79.66, 0.24; GCF_000154845.1, s__Bacteroides_A coprocola, 95.0, 79.51, 0.23; GCF_900128495.1, s__Bacteroides_A ilei, 95.0, 79.16, 0.22; GCF_000157915.1, s__Bacteroides_A coprophilus, 95.0, 78.78, 0.19; GCA_900066445.1, s__Bacteroides_A sp900066445, 95.0, 78.18, 0.15; GCA_000432735.1, s__Bacteroides_A sp000432735, 95.0, 78.16, 0.26; GCA_000433715.1, s__Bacteroides_A plebeius_A, 95.0, 78.0, 0.23; GCA_000434735.1, s__Bacteroides_A sp000434735, 95.0, 77.7, 0.15; GCA_000436795.1, s__Bacteroides_A sp000436795, 95.0, 77.27, 0.24</t>
  </si>
  <si>
    <t>d__Bacteria;p__Firmicutes;c__Bacilli;o__Lactobacillales;f__Enterococcaceae;g__Melissococcus;s__Melissococcus plutonius</t>
  </si>
  <si>
    <t>GCF_000270185.1</t>
  </si>
  <si>
    <t>d__Bacteria;p__Firmicutes;c__Bacilli;o__Lactobacillales;f__Enterococcaceae;g__;s__</t>
  </si>
  <si>
    <t>d__Bacteria;p__Firmicutes_A;c__Clostridia;o__Peptostreptococcales;f__Natronincolaceae;g__Clostridium_W;s__Clostridium_W aceticum</t>
  </si>
  <si>
    <t>d__Bacteria;p__Firmicutes_A;c__Clostridia;o__Peptostreptococcales;f__Natronincolaceae;g__Clostridium_W;s__</t>
  </si>
  <si>
    <t>GCF_001854185.1, s__Clostridium_W formicaceticum, 95.0, 83.9, 0.64</t>
  </si>
  <si>
    <t>d__Bacteria;p__Elusimicrobiota;c__Endomicrobia;o__Endomicrobiales;f__Endomicrobiaceae;g__Endomicrobium_A;s__Endomicrobium_A trichonymphae</t>
  </si>
  <si>
    <t>GCF_002355835.1</t>
  </si>
  <si>
    <t>d__Bacteria;p__Elusimicrobiota;c__Endomicrobia;o__Endomicrobiales;f__Endomicrobiaceae;g__;s__</t>
  </si>
  <si>
    <t>d__Bacteria;p__Firmicutes;c__Bacilli;o__Bacillales;f__Bacillaceae_D;g__Bacillus_S;s__Bacillus_S pseudofirmus</t>
  </si>
  <si>
    <t>d__Bacteria;p__Firmicutes;c__Bacilli;o__Bacillales;f__Bacillaceae_D;g__Bacillus_S;s__</t>
  </si>
  <si>
    <t>GCF_000474275.2, s__Bacillus_S marmarensis, 95.95, 95.95, 0.87; GCF_002797325.1, s__Bacillus_S sp002797325, 95.0, 79.93, 0.39</t>
  </si>
  <si>
    <t>d__Bacteria;p__Firmicutes;c__Bacilli;o__Lactobacillales;f__Carnobacteriaceae;g__Marinilactibacillus;s__Marinilactibacillus piezotolerans</t>
  </si>
  <si>
    <t>GCF_900114235.1</t>
  </si>
  <si>
    <t>d__Bacteria;p__Firmicutes;c__Bacilli;o__Lactobacillales;f__Carnobacteriaceae;g__Marinilactibacillus;s__</t>
  </si>
  <si>
    <t>GCF_900101525.1, s__Marinilactibacillus psychrotolerans, 95.0, 87.76, 0.77; GCF_900169305.1, s__Marinilactibacillus piezotolerans_A, 95.0, 80.08, 0.34</t>
  </si>
  <si>
    <t>d__Bacteria;p__Proteobacteria;c__Gammaproteobacteria;o__Pseudomonadales;f__Pseudomonadaceae;g__Pseudomonas_E;s__Pseudomonas_E proteolytica</t>
  </si>
  <si>
    <t>GCF_900105955.1</t>
  </si>
  <si>
    <t>GCF_900105815.1, s__Pseudomonas_E brenneri_B, 95.0, 92.25, 0.84; GCF_001444295.1, s__Pseudomonas_E fluorescens_BA, 95.0, 91.9, 0.85; GCF_000730425.1, s__Pseudomonas_E fluorescens_X, 95.0, 91.81, 0.8; GCF_001983165.1, s__Pseudomonas_E gessardii, 95.0, 91.77, 0.78; GCF_002874965.1, s__Pseudomonas_E sp002874965, 95.0, 87.03, 0.71; GCF_000242655.1, s__Pseudomonas_E sp000242655, 95.0, 86.99, 0.7; GCF_002204795.1, s__Pseudomonas_E sp002204795, 95.0, 86.85, 0.68; GCF_001952855.1, s__Pseudomonas_E sp001952855, 95.0, 86.82, 0.7; GCF_900105735.1, s__Pseudomonas_E yamanorum, 95.0, 86.82, 0.72; GCF_002563725.1, s__Pseudomonas_E poae_B, 95.0, 86.76, 0.71; GCA_003097075.1, s__Pseudomonas_E sp003097075, 95.0, 86.73, 0.7; GCF_000346755.1, s__Pseudomonas_E sp000346755, 95.0, 86.65, 0.7; GCF_003013355.1, s__Pseudomonas_E sp003013355, 95.0, 86.63, 0.7; GCA_003290225.1, s__Pseudomonas_E sp003290225, 95.0, 86.6, 0.7; GCF_900101085.1, s__Pseudomonas_E grimontii, 95.0, 86.6, 0.7; GCF_001439695.1, s__Pseudomonas_E veronii, 95.0, 86.57, 0.68; GCF_001269925.1, s__Pseudomonas_E sp001269925, 95.0, 86.55, 0.7; GCF_002843605.1, s__Pseudomonas_E sp002843605, 95.0, 86.51, 0.7; GCF_000612585.1, s__Pseudomonas_E sp000612585, 95.0, 86.47, 0.68; GCF_001050345.1, s__Pseudomonas_E sp001050345, 95.0, 86.46, 0.71; GCF_002007785.1, s__Pseudomonas_E azotoformans_B, 95.0, 86.46, 0.69; GCF_900103345.1, s__Pseudomonas_E azotoformans, 95.0, 86.45, 0.72; GCF_001870465.1, s__Pseudomonas_E extremorientalis, 95.0, 86.44, 0.7; GCF_001579805.1, s__Pseudomonas_E azotoformans_A, 95.0, 86.4, 0.7; GCF_001708445.1, s__Pseudomonas_E fluorescens_AN, 95.0, 86.36, 0.69; GCF_002269425.1, s__Pseudomonas_E sp002269425, 95.0, 86.35, 0.7; GCF_000503215.1, s__Pseudomonas_E canadensis, 95.0, 86.31, 0.69; GCF_900005815.1, s__Pseudomonas_E sp900005815, 95.0, 86.29, 0.73; GCF_001645105.1, s__Pseudomonas_E marginalis, 95.0, 86.29, 0.69; GCF_002563895.1, s__Pseudomonas_E lurida, 95.0, 86.28, 0.69; GCF_001186335.1, s__Pseudomonas_E trivialis_B, 95.0, 86.27, 0.69; GCF_002980195.1, s__Pseudomonas_E poae_A, 95.0, 86.25, 0.67; GCF_900102035.1, s__Pseudomonas_E extremaustralis, 95.0, 86.25, 0.66; GCF_000801895.1, s__Pseudomonas_E fluorescens_AH, 95.0, 86.24, 0.71; GCF_900107155.1, s__Pseudomonas_E salomonii, 95.0, 86.24, 0.7; GCF_002022265.1, s__Pseudomonas_E fluorescens_C, 95.0, 86.23, 0.67; GCF_900106045.1, s__Pseudomonas_E mucidolens, 95.0, 86.2, 0.72; GCF_002979555.1, s__Pseudomonas_E sp002979555, 95.0, 86.2, 0.72; GCF_002263605.1, s__Pseudomonas_E sp002263605, 95.0, 86.19, 0.69; GCF_900111895.1, s__Pseudomonas_E simiae, 95.0, 86.19, 0.69; GCF_001647715.1, s__Pseudomonas_E antarctica_A, 95.0, 86.13, 0.68; GCF_001439685.1, s__Pseudomonas_E libanensis, 95.71, 86.11, 0.7; GCF_002966775.1, s__Pseudomonas_E sp002966775, 95.0, 86.09, 0.68; GCF_002742565.1, s__Pseudomonas_E sp002742565, 95.0, 86.09, 0.7; GCF_002813445.1, s__Pseudomonas_E tolaasii, 95.0, 86.09, 0.68; GCF_003014915.1, s__Pseudomonas_E sp003014915, 95.0, 86.07, 0.68; GCF_001439845.1, s__Pseudomonas_E lactis, 95.0, 86.05, 0.7; GCF_001870435.1, s__Pseudomonas_E costantinii, 95.0, 86.03, 0.69; GCF_900105675.1, s__Pseudomonas_E synxantha, 95.71, 86.03, 0.7; GCF_900215245.1, s__Pseudomonas_E fluorescens, 95.0, 86.03, 0.69; GCF_000876155.1, s__Pseudomonas_E fluorescens_BB, 95.43, 86.02, 0.69; GCF_001983175.1, s__Pseudomonas_E cedrina, 95.0, 86.01, 0.67; GCF_001439735.1, s__Pseudomonas_E paralactis, 95.0, 86.0, 0.72; GCF_002934065.1, s__Pseudomonas_E orientalis_A, 95.0, 85.98, 0.7; GCF_000263715.2, s__Pseudomonas_E synxantha_A, 95.0, 85.97, 0.7; GCF_002022275.1, s__Pseudomonas_E fluorescens_AJ, 95.0, 85.96, 0.67; GCF_001439815.1, s__Pseudomonas_E orientalis, 95.0, 85.94, 0.67; GCF_002837185.1, s__Pseudomonas_E fluorescens_AM, 95.0, 85.91, 0.7; GCA_002255865.1, s__Pseudomonas_E sp002255865, 95.0, 85.85, 0.67; GCF_900103795.1, s__Pseudomonas_E antarctica_B, 95.0, 85.85, 0.68; GCF_900187495.1, s__Pseudomonas_E sp900187495, 95.0, 85.82, 0.7; GCF_003031675.1, s__Pseudomonas_E palleroniana, 95.0, 85.76, 0.71; GCF_900105575.1, s__Pseudomonas_E rhodesiae, 95.0, 85.69, 0.67; GCF_001439805.1, s__Pseudomonas_E trivialis, 95.0, 85.65, 0.7; GCF_001439785.1, s__Pseudomonas_E poae, 95.0, 85.62, 0.67; GCF_003208475.1, s__Pseudomonas_E sp003208475, 95.0, 85.59, 0.66; GCA_002383725.1, s__Pseudomonas_E sp002383725, 95.0, 85.43, 0.74; GCF_002723595.1, s__Pseudomonas_E sp002723595, 95.0, 85.26, 0.65; GCF_002251635.1, s__Pseudomonas_E mandelii_B, 95.0, 84.76, 0.56; GCF_002018875.1, s__Pseudomonas_E sp002018875, 95.0, 84.19, 0.67; GCF_900187645.1, s__Pseudomonas_E sp900187645, 95.0, 84.15, 0.66; GCF_900109995.1, s__Pseudomonas_E sp900109995, 95.0, 83.95, 0.64; GCF_900187505.1, s__Pseudomonas_E sp900187505, 95.0, 83.9, 0.64; GCF_900187635.1, s__Pseudomonas_E sp900187635, 95.0, 83.87, 0.62; GCF_000316175.1, s__Pseudomonas_E sp000316175, 95.0, 83.78, 0.58; GCF_001655615.1, s__Pseudomonas_E sp001655615, 95.0, 83.77, 0.6; GCF_000282195.1, s__Pseudomonas_E sp000282195, 95.0, 83.76, 0.59; GCF_000282415.1, s__Pseudomonas_E sp000282415, 95.0, 83.72, 0.59; GCF_002967995.1, s__Pseudomonas_E frederiksbergensis_D, 95.0, 83.72, 0.59; GCF_000282375.1, s__Pseudomonas_E sp000282375, 95.0, 83.71, 0.57; GCF_001023535.1, s__Pseudomonas_E chlororaphis_E, 95.0, 83.69, 0.58; GCF_900106065.1, s__Pseudomonas_E mandelii, 95.0, 83.63, 0.59; GCF_003151075.1, s__Pseudomonas_E sp003151075, 95.0, 83.61, 0.58; GCF_000217955.2, s__Pseudomonas_E fluorescens_AQ, 95.0, 83.58, 0.54; GCF_000293885.2, s__Pseudomonas_E fluorescens_B, 95.0, 83.57, 0.58; GCF_001421885.1, s__Pseudomonas_E sp001421885, 95.0, 83.57, 0.58; GCF_900105495.1, s__Pseudomonas_E frederiksbergensis_E, 95.0, 83.56, 0.57; GCF_000282495.1, s__Pseudomonas_E sp000282495, 95.0, 83.55, 0.58; GCF_002091715.1, s__Pseudomonas_E migulae, 95.0, 83.55, 0.57; GCF_900187425.1, s__Pseudomonas_E sp900187425, 95.0, 83.5, 0.6; GCF_000512695.2, s__Pseudomonas_E sp000512695, 95.0, 83.49, 0.58; GCF_001874645.1, s__Pseudomonas_E frederiksbergensis_B, 95.0, 83.44, 0.56; GCF_900103875.1, s__Pseudomonas_E arsenicoxydans, 95.0, 83.44, 0.56; GCF_002980155.1, s__Pseudomonas_E sp002980155, 95.0, 83.44, 0.58; GCF_000282315.2, s__Pseudomonas_E sp000282315, 95.0, 83.43, 0.58; GCF_001307155.1, s__Pseudomonas_E fluorescens_E, 95.0, 83.43, 0.58; GCF_900187445.1, s__Pseudomonas_E sp900187445, 95.0, 83.4, 0.57; GCF_000968015.1, s__Pseudomonas_E fluorescens_W, 95.0, 83.32, 0.57; GCF_001269805.1, s__Pseudomonas_E sp001269805, 95.0, 83.14, 0.53</t>
  </si>
  <si>
    <t>d__Bacteria;p__Actinobacteriota;c__Actinobacteria;o__Mycobacteriales;f__Mycobacteriaceae;g__Corynebacterium;s__Corynebacterium jeikeium</t>
  </si>
  <si>
    <t>GCF_000163435.1</t>
  </si>
  <si>
    <t>GCF_000738175.1, s__Corynebacterium jeikeium_C, 95.0, 92.81, 0.92; GCF_001807485.1, s__Corynebacterium sp001807485, 95.0, 92.33, 0.93; GCF_000738265.1, s__Corynebacterium jeikeium_A, 95.0, 87.42, 0.89; GCF_000069945.1, s__Corynebacterium urealyticum, 95.0, 81.48, 0.41; GCF_000156615.2, s__Corynebacterium pseudogenitalium, 96.4, 80.79, 0.18; GCF_000177535.2, s__Corynebacterium resistens, 95.0, 80.58, 0.25; GCF_002154655.1, s__Corynebacterium kefirresidentii, 95.0, 80.45, 0.14; GCF_001815985.1, s__Corynebacterium sp001815985, 95.0, 80.23, 0.42; GCF_001457455.1, s__Corynebacterium diphtheriae, 95.0, 80.19, 0.09; GCF_000525655.1, s__Corynebacterium falsenii, 95.0, 80.02, 0.43; GCF_001586215.1, s__Corynebacterium simulans, 95.0, 79.98, 0.18; GCF_000755185.1, s__Corynebacterium sp000755185, 95.0, 79.64, 0.16; GCF_900232865.1, s__Corynebacterium sp900232865, 95.0, 79.5, 0.34; GCF_000023145.1, s__Corynebacterium kroppenstedtii, 95.0, 79.34, 0.09; GCF_001941345.1, s__Corynebacterium stationis, 95.0, 79.13, 0.09; GCF_000344785.1, s__Corynebacterium callunae, 95.0, 79.12, 0.09; GCF_001054325.1, s__Corynebacterium vitaeruminis_A, 95.0, 79.11, 0.15; GCF_001054945.1, s__Corynebacterium falsenii_A, 95.0, 79.09, 0.25; GCF_001277995.1, s__Corynebacterium deserti, 95.0, 79.01, 0.12; GCF_000175635.1, s__Corynebacterium tuberculostearicum_B, 96.4, 78.99, 0.17; GCF_001941445.1, s__Corynebacterium aquilae, 95.0, 78.92, 0.18; GCF_001059565.1, s__Corynebacterium aurimucosum_E, 95.0, 78.9, 0.15; GCF_002355155.1, s__Corynebacterium glutamicum_A, 95.0, 78.89, 0.09; GCF_000478175.1, s__Corynebacterium sp000478175, 95.0, 78.89, 0.15; GCF_002155265.1, s__Corynebacterium pseudotuberculosis, 95.0, 78.87, 0.06; GCF_001021025.1, s__Corynebacterium epidermidicanis, 95.0, 78.86, 0.13; GCF_000420605.1, s__Corynebacterium massiliense, 95.0, 78.86, 0.19; GCF_000980815.1, s__Corynebacterium camporealensis, 95.0, 78.79, 0.18; GCF_001941425.1, s__Corynebacterium ammoniagenes, 95.0, 78.79, 0.1; GCF_000767255.1, s__Corynebacterium auriscanis, 95.0, 78.73, 0.24; GCF_001941465.1, s__Corynebacterium flavescens, 95.0, 78.72, 0.13; GCF_000767055.1, s__Corynebacterium doosanense, 95.0, 78.71, 0.2; GCF_900187135.1, s__Corynebacterium ulcerans, 95.0, 78.67, 0.07; GCF_000159115.1, s__Corynebacterium accolens, 95.0, 78.65, 0.16; GCF_000143825.1, s__Corynebacterium genitalium, 95.0, 78.65, 0.19; GCF_001815935.1, s__Corynebacterium sp001815935, 95.0, 78.63, 0.24; GCF_000590555.1, s__Corynebacterium argentoratense, 95.0, 78.61, 0.16; GCF_000411375.1, s__Corynebacterium pyruviciproducens, 95.0, 78.6, 0.14; GCF_000418365.1, s__Corynebacterium terpenotabidum, 95.0, 78.58, 0.24; GCF_900155535.1, s__Corynebacterium urinapleomorphum, 95.0, 78.56, 0.23; GCA_002162115.1, s__Corynebacterium ulcerans_A, 95.0, 78.56, 0.08; GCF_000805675.1, s__Corynebacterium minutissimum, 95.0, 78.51, 0.16; GCF_002563965.1, s__Corynebacterium renale, 95.0, 78.5, 0.1; GCF_900092335.1, s__Corynebacterium phoceense, 95.0, 78.48, 0.19; GCF_000626675.1, s__Corynebacterium glyciniphilum, 95.0, 78.47, 0.21; GCF_000173655.1, s__Corynebacterium amycolatum, 95.0, 78.47, 0.15; GCF_000011325.1, s__Corynebacterium glutamicum, 95.0, 78.46, 0.12; GCF_000758965.1, s__Corynebacterium freneyi, 95.0, 78.45, 0.25; GCF_000550805.1, s__Corynebacterium vitaeruminis, 95.0, 78.44, 0.27; GCF_002861385.1, s__Corynebacterium aurimucosum_C, 95.0, 78.39, 0.19; GCF_000835165.1, s__Corynebacterium marinum, 95.0, 78.37, 0.24; GCF_000213935.1, s__Corynebacterium nuruki, 95.0, 78.37, 0.28; GCF_001552955.1, s__Corynebacterium kroppenstedtii_A, 95.0, 78.36, 0.08; GCF_000341345.1, s__Corynebacterium halotolerans, 95.0, 78.31, 0.26; GCF_000179395.2, s__Corynebacterium variabile, 95.0, 78.29, 0.28; GCF_000819445.1, s__Corynebacterium humireducens, 95.0, 78.28, 0.25; GCF_000442645.1, s__Corynebacterium maris, 95.0, 78.28, 0.18; GCF_001941485.1, s__Corynebacterium frankenforstense, 95.0, 78.26, 0.27; GCF_000550785.1, s__Corynebacterium casei, 95.0, 78.25, 0.13; GCF_001552415.1, s__Corynebacterium xerosis, 95.0, 78.24, 0.24; GCF_000183325.1, s__Corynebacterium bovis, 95.0, 78.23, 0.29; GCF_002994655.1, s__Corynebacterium sp002994655, 95.0, 78.15, 0.2; GCF_000759055.1, s__Corynebacterium tuscaniense, 95.0, 78.13, 0.16; GCF_900049755.1, s__Corynebacterium provencense, 95.0, 78.13, 0.19; GCA_002363255.1, s__Corynebacterium sp002363255, 95.0, 78.12, 0.21; GCF_001942345.1, s__Corynebacterium sp001942345, 95.0, 78.11, 0.23; GCA_003285565.1, s__Corynebacterium heidelbergense, 95.0, 78.11, 0.28; GCF_001643015.1, s__Corynebacterium crudilactis, 95.0, 78.11, 0.1; GCF_900177745.1, s__Corynebacterium pollutisoli, 95.0, 78.11, 0.25; GCF_001274895.1, s__Corynebacterium lactis, 95.0, 78.1, 0.19; GCF_001020985.1, s__Corynebacterium mustelae, 95.0, 78.05, 0.04; GCF_000688415.1, s__Corynebacterium pseudodiphtheriticum, 95.0, 78.04, 0.07; GCF_900169525.1, s__Corynebacterium sp900169525, 95.0, 78.03, 0.15; GCF_001021045.1, s__Corynebacterium testudinoris, 95.0, 78.03, 0.16; GCF_001056295.1, s__Corynebacterium halotolerans_A, 95.0, 78.02, 0.27; GCF_003065405.1, s__Corynebacterium sp003065405, 95.0, 78.0, 0.21; GCF_000159135.1, s__Corynebacterium striatum, 95.0, 78.0, 0.16; GCF_000427865.1, s__Corynebacterium sputi, 95.0, 78.0, 0.13; GCF_000375525.1, s__Corynebacterium propinquum, 95.0, 77.97, 0.08; GCF_000011305.1, s__Corynebacterium efficiens, 95.0, 77.94, 0.2; GCF_000375365.1, s__Corynebacterium mastitidis, 95.0, 77.9, 0.23; GCF_001941505.1, s__Corynebacterium sphenisci, 95.0, 77.88, 0.24; GCF_900176155.1, s__Corynebacterium glucuronolyticum, 95.0, 77.88, 0.12; GCF_900187295.1, s__Corynebacterium cystitidis, 95.0, 77.82, 0.09; GCF_000732945.1, s__Corynebacterium atypicum, 95.0, 77.64, 0.14; GCF_001412085.1, s__Corynebacterium lowii, 95.0, 77.62, 0.14; GCF_000372385.1, s__Corynebacterium ciconiae, 95.0, 77.61, 0.15; GCF_000379425.1, s__Corynebacterium lubricantis, 95.0, 77.54, 0.14; GCF_000372445.1, s__Corynebacterium ulceribovis, 95.0, 77.45, 0.13; GCA_003243515.1, s__Corynebacterium kroppenstedtii_B, 95.0, 77.35, 0.08; GCF_000373805.1, s__Corynebacterium pilosum, 95.0, 77.35, 0.14; GCF_002967075.1, s__Corynebacterium sp002967075, 95.0, 77.24, 0.08; GCF_900113445.1, s__Corynebacterium spheniscorum, 95.0, 77.23, 0.11; GCF_001412105.1, s__Corynebacterium oculi, 95.0, 77.21, 0.15; GCF_000318135.1, s__Corynebacterium durum, 95.0, 77.14, 0.09; GCF_000175375.1, s__Corynebacterium matruchotii, 95.0, 76.92, 0.06</t>
  </si>
  <si>
    <t>d__Bacteria;p__Cyanobacteria;c__Cyanobacteriia;o__Cyanobacteriales;f__Xenococcaceae;g__Pleurocapsa;s__Pleurocapsa sp002368355</t>
  </si>
  <si>
    <t>d__Bacteria;p__Cyanobacteria;c__Cyanobacteriia;o__Cyanobacteriales;f__Xenococcaceae;g__Pleurocapsa;s__</t>
  </si>
  <si>
    <t>GCF_003003995.1, s__Pleurocapsa sp003003995, 95.0, 78.62, 0.26; GCF_000332195.1, s__Pleurocapsa sp000332195, 95.0, 77.74, 0.3</t>
  </si>
  <si>
    <t>d__Bacteria;p__Actinobacteriota;c__Actinobacteria;o__Mycobacteriales;f__Mycobacteriaceae;g__Mycolicibacterium;s__Mycolicibacterium sp001644575</t>
  </si>
  <si>
    <t>GCF_001428895.1, s__Mycolicibacterium sp001428895, 95.0, 86.9, 0.76; GCF_001907655.1, s__Mycolicibacterium diernhoferi, 95.0, 84.28, 0.67; GCF_900078775.1, s__Mycolicibacterium aurum_A, 95.0, 84.24, 0.68; GCF_002086115.1, s__Mycolicibacterium bacteremicum, 95.0, 83.23, 0.69; GCF_000317305.3, s__Mycolicibacterium neoaurum_A, 95.0, 82.57, 0.67; GCF_000691525.1, s__Mycolicibacterium neoaurum, 95.0, 82.41, 0.67; GCF_002101555.1, s__Mycolicibacterium canariasense, 95.0, 81.93, 0.56; GCF_000613185.1, s__Mycolicibacterium cosmeticum, 95.0, 81.83, 0.59; GCF_900100615.1, s__Mycolicibacterium sp900100615, 95.0, 81.49, 0.58; GCF_900078665.2, s__Mycolicibacterium houstonense, 95.0, 80.47, 0.48; GCF_001942625.1, s__Mycolicibacterium sp001942625, 95.0, 80.47, 0.49; GCF_001545925.1, s__Mycolicibacterium sp001545925, 95.0, 80.34, 0.5; GCF_001245615.1, s__Mycolicibacterium neworleansense, 95.0, 80.32, 0.49; GCF_002086655.1, s__Mycolicibacterium monacense, 95.0, 80.31, 0.48; GCF_900166915.1, s__Mycolicibacterium boenickei, 95.0, 80.29, 0.5; GCF_000878195.1, s__Mycolicibacterium llatzerense, 95.0, 80.28, 0.44; GCF_001552715.1, s__Mycolicibacterium vaccae, 95.0, 80.28, 0.49; GCF_001942045.1, s__Mycolicibacterium porcinum_A, 95.0, 80.27, 0.47; GCF_000455325.1, s__Mycolicibacterium septicum, 95.0, 80.24, 0.5; GCF_000015305.1, s__Mycolicibacterium vanbaalenii, 95.0, 80.22, 0.5; GCA_000762985.1, s__Mycolicibacterium rufum, 95.0, 80.22, 0.5; GCF_001722335.1, s__Mycolicibacterium flavescens, 95.0, 80.18, 0.5; GCF_001187505.1, s__Mycolicibacterium goodii_B, 95.0, 80.16, 0.5; GCF_001044255.1, s__Mycolicibacterium chubuense, 95.85, 80.15, 0.5; GCF_002086835.1, s__Mycolicibacterium porcinum_B, 95.0, 80.15, 0.5; GCF_001457595.1, s__Mycolicibacterium smegmatis, 95.0, 80.15, 0.5; GCF_000805385.1, s__Mycolicibacterium setense, 95.0, 80.14, 0.46; GCF_001044235.1, s__Mycolicibacterium chlorophenolicum, 95.85, 80.13, 0.5; GCF_001953975.1, s__Mycolicibacterium sp001953975, 95.0, 80.12, 0.51; GCF_001766635.1, s__Mycolicibacterium grossiae, 95.0, 80.12, 0.51; GCF_001665375.1, s__Mycolicibacterium mucogenicum_A, 95.0, 80.12, 0.45; GCF_001428285.1, s__Mycolicibacterium sp001428285, 95.0, 80.09, 0.49; GCF_001954135.1, s__Mycolicibacterium sp001954135, 95.0, 80.08, 0.46; GCF_001499965.1, s__Mycolicibacterium sp001499965, 95.0, 80.07, 0.49; GCF_002102065.1, s__Mycolicibacterium conceptionense, 95.0, 80.06, 0.47; GCF_002086175.1, s__Mycolicibacterium celeriflavum, 95.0, 80.05, 0.5; GCF_000184435.1, s__Mycolicibacterium gilvum, 95.0, 80.03, 0.49; GCF_000612825.1, s__Mycolicibacterium mageritense, 95.0, 80.02, 0.5; GCF_002086485.1, s__Mycolicibacterium aquaticum, 95.0, 79.99, 0.48; GCF_001291445.1, s__Mycolicibacterium mucogenicum_B, 95.0, 79.99, 0.42; GCF_001500125.1, s__Mycolicibacterium sp001500125, 95.0, 79.98, 0.52; GCF_002102345.1, s__Mycolicibacterium peregrinum, 95.0, 79.98, 0.48; GCF_001905655.1, s__Mycolicibacterium sp001905655, 95.0, 79.98, 0.43; GCF_002723835.1, s__Mycolicibacterium sp002723835, 95.0, 79.97, 0.46; GCF_001050075.1, s__Mycolicibacterium fortuitum, 95.0, 79.96, 0.46; GCF_001665625.1, s__Mycolicibacterium peregrinum_B, 95.0, 79.95, 0.47; GCF_001665785.1, s__Mycolicibacterium peregrinum_A, 95.0, 79.95, 0.47; GCF_900108565.1, s__Mycolicibacterium rutilum, 95.0, 79.94, 0.5; GCF_001499995.1, s__Mycolicibacterium sp001499995, 95.0, 79.93, 0.52; GCF_000426065.1, s__Mycolicibacterium sp000426065, 95.0, 79.92, 0.48; GCF_002157835.1, s__Mycolicibacterium dioxanotrophicus, 95.0, 79.9, 0.48; GCF_001494595.1, s__Mycolicibacterium sp001494595, 95.0, 79.89, 0.45; GCF_001665575.1, s__Mycolicibacterium sp001665575, 95.0, 79.88, 0.52; GCF_001665685.1, s__Mycolicibacterium sp001665685, 95.0, 79.86, 0.46; GCF_002101965.1, s__Mycolicibacterium wolinskyi, 95.0, 79.82, 0.49; GCF_002798385.1, s__Mycolicibacterium goodii_A, 95.0, 79.8, 0.46; GCF_000266905.1, s__Mycolicibacterium chubuense_A, 95.0, 79.78, 0.47; GCF_001570425.1, s__Mycolicibacterium brisbanense, 95.0, 79.78, 0.48; GCF_002838065.1, s__Mycolicibacterium sp002838065, 95.0, 79.77, 0.48; GCF_001667265.1, s__Mycolicibacterium sp001667265, 95.0, 79.72, 0.45; GCF_002102115.1, s__Mycolicibacterium doricum, 95.0, 79.71, 0.51; GCF_001044245.1, s__Mycolicibacterium obuense, 95.0, 79.68, 0.46; GCF_002553585.1, s__Mycolicibacterium duvalii, 95.0, 79.66, 0.46; GCF_002592005.1, s__Mycolicibacterium sp002592005, 95.0, 79.65, 0.45; GCF_000620625.1, s__Mycolicibacterium sp000620625, 95.0, 79.65, 0.48; GCF_001722355.1, s__Mycolicibacterium holsaticum, 95.0, 79.65, 0.45; GCF_001672895.1, s__Mycolicibacterium sp001672895, 95.0, 79.64, 0.52; GCF_001005175.1, s__Mycolicibacterium elephantis, 95.0, 79.63, 0.52; GCF_002102105.1, s__Mycolicibacterium confluentis, 95.0, 79.61, 0.44; GCF_001049355.1, s__Mycolicibacterium aurum, 95.0, 79.6, 0.47; GCF_000373905.1, s__Mycolicibacterium sp000373905, 95.0, 79.57, 0.45; GCF_001500025.1, s__Mycolicibacterium sp001500025, 95.0, 79.56, 0.45; GCF_001499855.1, s__Mycolicibacterium sp001499855, 95.0, 79.51, 0.48; GCF_000382405.1, s__Mycolicibacterium sp000382405, 95.0, 79.5, 0.46; GCF_001500065.1, s__Mycolicibacterium sp001500065, 95.0, 79.45, 0.47; GCF_900240945.1, s__Mycolicibacterium sp900240945, 95.0, 79.43, 0.46; GCF_002245615.1, s__Mycolicibacterium neumannii, 95.19, 79.43, 0.45; GCF_002007745.1, s__Mycolicibacterium litorale, 95.0, 79.42, 0.43; GCA_003284965.1, s__Mycolicibacterium alvei, 95.0, 79.42, 0.46; GCF_001050035.1, s__Mycolicibacterium komanii, 95.0, 79.42, 0.46; GCF_001665535.1, s__Mycolicibacterium sp001665535, 95.0, 79.35, 0.46; GCF_002245535.1, s__Mycolicibacterium lehmannii, 95.19, 79.33, 0.45; GCF_002101705.1, s__Mycolicibacterium iranicum, 95.0, 79.31, 0.44; GCF_001426545.1, s__Mycolicibacterium sp001426545, 95.0, 79.3, 0.43; GCF_001668575.1, s__Mycolicibacterium sp001668575, 95.0, 79.24, 0.45; GCF_002553505.1, s__Mycolicibacterium agri, 95.0, 79.24, 0.42; GCF_001499905.1, s__Mycolicibacterium sp001499905, 95.0, 79.23, 0.48; GCF_002086395.1, s__Mycolicibacterium moriokaense, 95.0, 79.22, 0.41; GCF_001667505.1, s__Mycolicibacterium sp001667505, 95.0, 79.21, 0.43; GCF_002043095.1, s__Mycolicibacterium sp002043095, 95.0, 79.2, 0.44; GCF_001650495.1, s__Mycolicibacterium iranicum_A, 95.0, 79.2, 0.43; GCF_001668615.1, s__Mycolicibacterium sp001668615, 95.0, 79.16, 0.45; GCF_000328565.1, s__Mycolicibacterium sp000328565, 95.0, 79.14, 0.41; GCF_000230895.2, s__Mycolicibacterium rhodesiae_A, 95.0, 79.11, 0.41; GCF_003201655.1, s__Mycolicibacterium moriokaense_A, 95.0, 79.1, 0.38; GCF_001665255.1, s__Mycolicibacterium sp001665255, 95.0, 79.05, 0.44; GCF_002086795.1, s__Mycolicibacterium tusciae, 95.0, 79.05, 0.4; GCF_002591975.1, s__Mycolicibacterium sp002591975, 95.0, 79.02, 0.4; GCF_000243415.2, s__Mycolicibacterium tusciae_A, 95.0, 78.88, 0.42</t>
  </si>
  <si>
    <t>d__Bacteria;p__Actinobacteriota;c__Actinobacteria;o__Actinomycetales;f__Actinomycetaceae;g__Trueperella;s__Trueperella pyogenes</t>
  </si>
  <si>
    <t>GCF_000816065.1</t>
  </si>
  <si>
    <t>d__Bacteria;p__Actinobacteriota;c__Actinobacteria;o__Actinomycetales;f__Actinomycetaceae;g__Trueperella;s__</t>
  </si>
  <si>
    <t>GCF_001469025.1, s__Trueperella bernardiae, 95.0, 79.58, 0.51</t>
  </si>
  <si>
    <t>d__Bacteria;p__Aquificota;c__Aquificae;o__Aquificales;f__Hydrogenobaculaceae;g__Hydrogenobaculum;s__Hydrogenobaculum sp000020785</t>
  </si>
  <si>
    <t>d__Bacteria;p__Aquificota;c__Aquificae;o__Aquificales;f__Hydrogenobaculaceae;g__Hydrogenobaculum;s__</t>
  </si>
  <si>
    <t>GCF_000213785.1, s__Hydrogenobaculum sp000213785, 95.0, 94.71, 0.9; GCA_002878215.1, s__Hydrogenobaculum sp002878215, 95.0, 88.16, 0.88; GCA_002341805.1, s__Hydrogenobaculum sp002341805, 95.0, 77.0, 0.37</t>
  </si>
  <si>
    <t>d__Bacteria;p__Bacteroidota;c__Chlorobia;o__Chlorobiales;f__Chlorobiaceae;g__Chlorobium;s__Chlorobium luteolum</t>
  </si>
  <si>
    <t>GCA_001622165.1, s__Chlorobium luteolum_B, 95.0, 92.81, 0.9; GCF_000016085.1, s__Chlorobium phaeovibrioides, 95.0, 80.56, 0.4; GCF_000015125.1, s__Chlorobium phaeobacteroides, 95.0, 78.23, 0.11; GCF_000020465.1, s__Chlorobium limicola, 95.0, 77.51, 0.18; GCF_000020645.1, s__Chlorobium phaeoclathratiforme, 95.0, 77.46, 0.13; GCF_001509575.1, s__Chlorobium limicola_A, 95.0, 77.35, 0.16; GCF_000168715.1, s__Chlorobium ferrooxidans, 95.0, 76.97, 0.14</t>
  </si>
  <si>
    <t>d__Bacteria;p__Actinobacteriota;c__Actinobacteria;o__Mycobacteriales;f__Mycobacteriaceae;g__Nocardia;s__Nocardia farcinica</t>
  </si>
  <si>
    <t>GCF_001182745.1</t>
  </si>
  <si>
    <t>GCF_000308595.1, s__Nocardia higoensis, 95.0, 84.86, 0.6; GCF_001613125.1, s__Nocardia shimofusensis, 95.0, 84.82, 0.64; GCF_001612615.1, s__Nocardia amikacinitolerans, 95.0, 83.54, 0.61; GCF_001613185.1, s__Nocardia puris, 95.0, 83.4, 0.58; GCF_001613045.1, s__Nocardia lijiangensis, 95.0, 83.39, 0.59; GCF_001613365.1, s__Nocardia xishanensis, 95.0, 83.33, 0.59; GCF_000284035.1, s__Nocardia cyriacigeorgica_B, 95.0, 82.51, 0.58; GCF_001612785.1, s__Nocardia beijingensis, 95.0, 82.39, 0.56; GCF_000308695.1, s__Nocardia takedensis, 95.0, 82.38, 0.57; GCF_000308755.1, s__Nocardia pneumoniae, 95.0, 82.29, 0.55; GCF_000308435.1, s__Nocardia araoensis, 95.0, 82.28, 0.54; GCF_001612765.1, s__Nocardia arthritidis, 95.11, 82.24, 0.55; GCF_001612985.1, s__Nocardia gamkensis, 96.72, 82.23, 0.55; GCF_000308575.1, s__Nocardia exalbida, 96.72, 82.21, 0.56; GCF_000308555.1, s__Nocardia cyriacigeorgica, 95.0, 82.17, 0.56; GCF_000308355.2, s__Nocardia asteroides, 95.0, 82.16, 0.57; GCF_000308795.1, s__Nocardia thailandica, 95.0, 82.14, 0.55; GCF_000308455.1, s__Nocardia abscessus, 95.0, 82.14, 0.57; GCF_001613465.1, s__Nocardia niwae, 95.0, 82.13, 0.57; GCF_000308415.1, s__Nocardia asiatica, 95.0, 82.1, 0.55; GCF_003182135.1, s__Nocardia neocaledoniensis, 95.0, 82.08, 0.57; GCF_001612745.1, s__Nocardia amamiensis, 95.0, 82.08, 0.49; GCF_000308715.1, s__Nocardia tenerifensis, 95.0, 81.81, 0.54; GCF_900269665.1, s__Nocardia suismassiliense, 95.0, 81.79, 0.55; GCF_001310275.1, s__Nocardia arizonensis, 95.0, 81.77, 0.52; GCF_000250675.2, s__Nocardia brasiliensis_B, 95.22, 81.76, 0.57; GCF_000710915.1, s__Nocardia brasiliensis_A, 95.21, 81.69, 0.54; GCF_001613425.1, s__Nocardia vulneris, 95.82, 81.68, 0.57; GCF_001612885.1, s__Nocardia harenae, 95.0, 81.68, 0.58; GCF_001886715.1, s__Nocardia soli_A, 95.0, 81.67, 0.51; GCF_000308475.2, s__Nocardia brasiliensis, 95.82, 81.65, 0.56; GCF_001612825.1, s__Nocardia caishijiensis, 95.0, 81.62, 0.52; GCF_001612805.1, s__Nocardia coubleae, 96.97, 81.55, 0.52; GCF_001612685.1, s__Nocardia altamirensis, 95.0, 81.49, 0.53; GCF_001612905.1, s__Nocardia ignorata, 96.97, 81.45, 0.53; GCF_003123685.1, s__Nocardia sp003123685, 95.0, 81.36, 0.55; GCF_002846365.1, s__Nocardia fluminea, 95.0, 81.14, 0.52; GCF_001612725.1, s__Nocardia anaemiae, 95.0, 81.14, 0.5; GCF_001625105.1, s__Nocardia terpenica, 95.0, 81.06, 0.51; GCF_000308835.1, s__Nocardia vinacea, 95.0, 81.04, 0.5; GCF_001613225.1, s__Nocardia pseudovaccinii, 95.0, 80.99, 0.49; GCF_001612665.1, s__Nocardia alba, 95.0, 80.91, 0.51; GCF_001613085.1, s__Nocardia salmonicida, 95.0, 80.87, 0.53; GCF_000308875.1, s__Nocardia transvalensis, 95.0, 80.82, 0.52; GCF_002081715.1, s__Nocardia donostiensis, 95.0, 80.7, 0.51; GCF_000526215.1, s__Nocardia sp000526215, 95.0, 80.63, 0.51; GCF_000308635.1, s__Nocardia otitidiscaviarum, 95.0, 80.61, 0.5; GCF_001613165.1, s__Nocardia mexicana, 95.0, 80.59, 0.51; GCF_001613005.1, s__Nocardia nova, 96.91, 80.51, 0.47; GCF_000308495.1, s__Nocardia brevicatena, 95.0, 80.44, 0.43; GCF_000308375.1, s__Nocardia aobensis, 95.71, 80.4, 0.47; GCF_001612965.1, s__Nocardia kruczakiae, 95.71, 80.4, 0.48; GCF_001612635.1, s__Nocardia africana, 95.0, 80.39, 0.49; GCF_001612845.1, s__Nocardia elegans, 96.91, 80.39, 0.46; GCF_001865855.1, s__Nocardia seriolae, 95.0, 80.37, 0.49; GCF_002933465.1, s__Nocardia nova_B, 95.0, 80.37, 0.45; GCF_000308655.1, s__Nocardia niigatensis, 95.0, 80.37, 0.5; GCF_000308535.1, s__Nocardia cerradoensis, 95.02, 80.37, 0.48; GCF_001613505.1, s__Nocardia mikamii, 95.0, 80.29, 0.49; GCF_000308815.1, s__Nocardia concava, 95.0, 80.2, 0.49; GCF_000308855.1, s__Nocardia veterana, 95.0, 80.19, 0.45; GCF_001613325.1, s__Nocardia yamanashiensis, 95.0, 80.18, 0.49; GCF_001613145.1, s__Nocardia jejuensis, 95.0, 80.18, 0.47; GCF_000381925.1, s__Nocardia sp000381925, 95.0, 80.1, 0.49; GCF_001613105.1, s__Nocardia pseudobrasiliensis, 95.0, 80.08, 0.48; GCF_000308615.1, s__Nocardia jiangxiensis, 95.0, 80.08, 0.48; GCF_000523235.1, s__Nocardia nova_A, 95.0, 80.08, 0.5; GCF_001613065.1, s__Nocardia miyunensis, 95.0, 80.06, 0.47; GCF_001612945.1, s__Nocardia inohanensis, 95.0, 80.05, 0.48; GCF_001618425.1, s__Nocardia fusca, 95.0, 80.03, 0.46; GCF_000308675.1, s__Nocardia paucivorans, 95.0, 80.01, 0.44; GCF_001613205.1, s__Nocardia sienata, 95.0, 80.0, 0.45; GCF_001613405.1, s__Nocardia crassostreae, 95.0, 79.97, 0.47; GCF_000308775.1, s__Nocardia testacea, 95.0, 79.97, 0.46; GCF_001613445.1, s__Nocardia grenadensis, 95.0, 79.95, 0.43; GCF_000720425.1, s__Nocardia rhamnosiphila, 95.0, 79.85, 0.47; GCF_001613265.1, s__Nocardia vermiculata, 95.0, 79.73, 0.4; GCF_001613305.1, s__Nocardia vaccinii, 95.0, 79.66, 0.45; GCF_001625085.1, s__Nocardia acidivorans, 95.0, 79.55, 0.44; GCA_001613025.1, s__Nocardia jinanensis, 95.0, 79.53, 0.43; GCF_000308515.1, s__Nocardia carnea, 95.0, 79.45, 0.43; GCF_000482385.1, s__Nocardia sp000482385, 95.0, 79.36, 0.41; GCF_001613385.1, s__Nocardia flavorosea, 95.0, 79.36, 0.42; GCF_001613345.1, s__Nocardia uniformis, 95.0, 79.28, 0.43; GCF_001613245.1, s__Nocardia speluncae, 95.0, 79.21, 0.42</t>
  </si>
  <si>
    <t>d__Bacteria;p__Proteobacteria;c__Gammaproteobacteria;o__Enterobacterales;f__Enterobacteriaceae;g__Riesia;s__Riesia pediculicola</t>
  </si>
  <si>
    <t>GCF_002073915.1</t>
  </si>
  <si>
    <t>d__Bacteria;p__Proteobacteria;c__Gammaproteobacteria;o__Enterobacterales;f__Enterobacteriaceae;g__Riesia;s__</t>
  </si>
  <si>
    <t>GCF_002073895.1, s__Riesia pediculischaeffi, 95.0, 78.06, 0.42</t>
  </si>
  <si>
    <t>d__Bacteria;p__Proteobacteria;c__Gammaproteobacteria;o__Chromatiales;f__Sedimenticolaceae;g__Sedimenticola;s__Sedimenticola thiotaurini</t>
  </si>
  <si>
    <t>d__Bacteria;p__Proteobacteria;c__Gammaproteobacteria;o__Chromatiales;f__Sedimenticolaceae;g__Sedimenticola;s__</t>
  </si>
  <si>
    <t>GCF_000428045.1, s__Sedimenticola selenatireducens, 95.0, 81.24, 0.63</t>
  </si>
  <si>
    <t>d__Bacteria;p__Proteobacteria;c__Gammaproteobacteria;o__Pseudomonadales;f__Pseudomonadaceae;g__Pseudomonas_E;s__Pseudomonas_E fluorescens_B</t>
  </si>
  <si>
    <t>GCF_002091715.1, s__Pseudomonas_E migulae, 95.0, 93.17, 0.84; GCF_000282415.1, s__Pseudomonas_E sp000282415, 95.0, 90.97, 0.82; GCF_000282315.2, s__Pseudomonas_E sp000282315, 95.0, 89.0, 0.75; GCF_900187425.1, s__Pseudomonas_E sp900187425, 95.0, 89.0, 0.75; GCF_003151075.1, s__Pseudomonas_E sp003151075, 95.0, 88.98, 0.76; GCF_900106065.1, s__Pseudomonas_E mandelii, 95.0, 88.97, 0.76; GCF_000968015.1, s__Pseudomonas_E fluorescens_W, 95.0, 88.94, 0.75; GCF_900105495.1, s__Pseudomonas_E frederiksbergensis_E, 95.0, 88.78, 0.75; GCF_001297125.1, s__Pseudomonas_E sp001297125, 95.0, 88.65, 0.71; GCF_001511755.1, s__Pseudomonas_E sp001511755, 95.0, 88.18, 0.78; GCF_900103875.1, s__Pseudomonas_E arsenicoxydans, 95.0, 88.14, 0.75; GCF_001042905.1, s__Pseudomonas_E lini, 95.0, 88.08, 0.72; GCF_000282195.1, s__Pseudomonas_E sp000282195, 95.0, 88.07, 0.73; GCF_001308855.1, s__Pseudomonas_E sp001308855, 95.0, 88.02, 0.7; GCF_000282495.1, s__Pseudomonas_E sp000282495, 95.0, 88.01, 0.69; GCF_000282375.1, s__Pseudomonas_E sp000282375, 95.0, 88.01, 0.69; GCA_002029345.1, s__Pseudomonas_E sp002029345, 95.0, 87.98, 0.66; GCF_001238485.1, s__Pseudomonas_E syringae_E, 95.0, 87.97, 0.73; GCF_000512695.2, s__Pseudomonas_E sp000512695, 95.0, 87.96, 0.74; GCF_001661075.1, s__Pseudomonas_E silesiensis, 95.0, 87.95, 0.7; GCF_001655615.1, s__Pseudomonas_E sp001655615, 95.0, 87.92, 0.72; GCF_002967995.1, s__Pseudomonas_E frederiksbergensis_D, 95.0, 87.87, 0.72; GCF_900187445.1, s__Pseudomonas_E sp900187445, 95.0, 87.69, 0.73; GCF_002000165.1, s__Pseudomonas_E sp002000165, 95.0, 87.66, 0.73; GCF_000282215.1, s__Pseudomonas_E sp000282215, 95.0, 87.52, 0.69; GCF_002251635.1, s__Pseudomonas_E mandelii_B, 95.0, 87.44, 0.77; GCF_002286815.1, s__Pseudomonas_E sp002286815, 95.0, 87.34, 0.75; GCF_000802965.1, s__Pseudomonas_E fluorescens_A, 95.0, 87.33, 0.73; GCF_000967965.1, s__Pseudomonas_E fluorescens_O, 95.0, 87.22, 0.72; GCF_900187565.1, s__Pseudomonas_E sp900187565, 95.0, 87.17, 0.74; GCF_001429045.1, s__Pseudomonas_E sp001429045, 95.0, 87.08, 0.73; GCF_000282455.1, s__Pseudomonas_E sp000282455, 95.0, 87.07, 0.75; GCF_003053605.1, s__Pseudomonas_E sp003053605, 95.0, 87.06, 0.67; GCF_002236115.1, s__Pseudomonas_E jessenii, 95.0, 87.05, 0.7; GCF_000316175.1, s__Pseudomonas_E sp000316175, 95.0, 87.02, 0.73; GCF_900105155.1, s__Pseudomonas_E prosekii, 95.0, 87.02, 0.74; GCF_002356535.1, s__Pseudomonas_E sp002356535, 95.0, 87.01, 0.69; GCF_002303925.1, s__Pseudomonas_E sp002303925, 95.0, 87.0, 0.72; GCF_003050925.1, s__Pseudomonas_E sp003050925, 95.0, 86.97, 0.71; GCF_900105115.1, s__Pseudomonas_E mohnii, 95.0, 86.94, 0.72; GCF_001945365.1, s__Pseudomonas_E reinekei, 95.0, 86.93, 0.75; GCF_000282475.1, s__Pseudomonas_E sp000282475, 95.0, 86.93, 0.66; GCF_900187615.1, s__Pseudomonas_E sp900187615, 95.0, 86.92, 0.71; GCF_002113025.1, s__Pseudomonas_E sp002113025, 95.0, 86.91, 0.74; GCF_900102045.1, s__Pseudomonas_E moorei, 95.0, 86.9, 0.72; GCA_002277815.1, s__Pseudomonas_E sp002277815, 95.0, 86.89, 0.67; GCF_002906155.1, s__Pseudomonas_E laurylsulfatovorans, 95.0, 86.87, 0.69; GCF_001984065.1, s__Pseudomonas_E sp001984065, 95.0, 86.81, 0.73; GCF_001976065.1, s__Pseudomonas_E putida_G, 95.0, 86.75, 0.67; GCF_002113375.1, s__Pseudomonas_E sp002113375, 95.0, 86.64, 0.73; GCF_003228315.1, s__Pseudomonas_E putida_S, 95.0, 86.56, 0.65; GCF_001421885.1, s__Pseudomonas_E sp001421885, 95.0, 86.56, 0.72; GCF_001427125.1, s__Pseudomonas_E sp001427125, 95.0, 86.54, 0.74; GCF_001269805.1, s__Pseudomonas_E sp001269805, 95.0, 86.44, 0.69; GCF_002236105.1, s__Pseudomonas_E umsongensis, 95.0, 86.42, 0.69; GCF_000952175.1, s__Pseudomonas_E sp000952175, 95.0, 86.35, 0.72; GCF_000690905.1, s__Pseudomonas_E sp000690905, 95.0, 86.24, 0.72; GCF_900105825.1, s__Pseudomonas_E vancouverensis, 95.0, 86.21, 0.69; GCF_002878485.1, s__Pseudomonas_E sp002878485, 95.0, 86.03, 0.69; GCF_000633255.1, s__Pseudomonas_E sp000633255, 95.0, 86.01, 0.68; GCF_001648775.1, s__Pseudomonas_E fluorescens_M, 95.0, 85.91, 0.68; GCF_002813455.1, s__Pseudomonas_E baetica, 95.0, 85.87, 0.63; GCF_002901475.1, s__Pseudomonas_E sp002901475, 95.0, 85.87, 0.67; GCF_000282515.1, s__Pseudomonas_E sp000282515, 95.0, 85.83, 0.66; GCF_900187515.1, s__Pseudomonas_E sp900187515, 95.0, 85.83, 0.68; GCF_002003425.1, s__Pseudomonas_E koreensis_A, 95.0, 85.79, 0.68; GCF_900187605.1, s__Pseudomonas_E sp900187605, 95.0, 85.79, 0.68; GCF_000783395.1, s__Pseudomonas_E chlororaphis_A, 95.0, 85.77, 0.68; GCF_003053805.1, s__Pseudomonas_E sp003053805, 95.0, 85.75, 0.67; GCF_001874645.1, s__Pseudomonas_E frederiksbergensis_B, 95.0, 85.75, 0.63; GCF_002754355.1, s__Pseudomonas_E sp002754355, 95.0, 85.74, 0.7; GCF_000276585.1, s__Pseudomonas_E fluorescens_F, 95.0, 85.7, 0.69; GCF_001297015.1, s__Pseudomonas_E sp001297015, 95.0, 85.68, 0.67; GCF_001269815.1, s__Pseudomonas_E sp001269815, 95.0, 85.66, 0.7; GCF_001020875.1, s__Pseudomonas_E fluorescens_N, 95.0, 85.65, 0.7; GCF_000217955.2, s__Pseudomonas_E fluorescens_AQ, 95.0, 85.62, 0.64; GCF_001307155.1, s__Pseudomonas_E fluorescens_E, 95.0, 85.57, 0.67; GCF_001605965.1, s__Pseudomonas_E koreensis_C, 95.0, 85.56, 0.68; GCA_001878715.1, s__Pseudomonas_E fluorescens_G, 95.0, 85.45, 0.66; GCF_900105485.1, s__Pseudomonas_E granadensis, 95.0, 85.41, 0.7; GCF_900105805.1, s__Pseudomonas_E moraviensis, 95.0, 85.4, 0.69; GCF_900187505.1, s__Pseudomonas_E sp900187505, 95.0, 85.23, 0.69; GCF_000817895.1, s__Pseudomonas_E fluorescens_AO, 95.0, 85.22, 0.72; GCF_002836515.1, s__Pseudomonas_E sp002836515, 95.0, 85.15, 0.7; GCF_900187635.1, s__Pseudomonas_E sp900187635, 95.0, 85.04, 0.65; GCF_900109995.1, s__Pseudomonas_E sp900109995, 95.0, 84.85, 0.67; GCF_002980155.1, s__Pseudomonas_E sp002980155, 95.0, 84.51, 0.64; GCF_002018875.1, s__Pseudomonas_E sp002018875, 95.0, 84.23, 0.58; GCF_002874965.1, s__Pseudomonas_E sp002874965, 95.0, 84.11, 0.57; GCF_000242655.1, s__Pseudomonas_E sp000242655, 95.0, 84.02, 0.56; GCF_002204795.1, s__Pseudomonas_E sp002204795, 95.0, 83.96, 0.59; GCF_900187645.1, s__Pseudomonas_E sp900187645, 95.0, 83.94, 0.66; GCF_900105735.1, s__Pseudomonas_E yamanorum, 95.0, 83.93, 0.56; GCF_001952855.1, s__Pseudomonas_E sp001952855, 95.0, 83.84, 0.55; GCF_000730425.1, s__Pseudomonas_E fluorescens_X, 95.0, 83.77, 0.6; GCF_001050345.1, s__Pseudomonas_E sp001050345, 95.0, 83.74, 0.59; GCF_002022275.1, s__Pseudomonas_E fluorescens_AJ, 95.0, 83.49, 0.56; GCF_001870435.1, s__Pseudomonas_E costantinii, 95.0, 83.4, 0.51; GCF_001708445.1, s__Pseudomonas_E fluorescens_AN, 95.0, 83.28, 0.58</t>
  </si>
  <si>
    <t>d__Bacteria;p__Proteobacteria;c__Gammaproteobacteria;o__Pseudomonadales;f__Pseudomonadaceae;g__Pseudomonas_A;s__Pseudomonas_A stutzeri_A</t>
  </si>
  <si>
    <t>GCF_000327065.1, s__Pseudomonas_A stutzeri_AE, 95.0, 91.21, 0.86; GCF_003001655.1, s__Pseudomonas_A stutzeri_AJ, 95.0, 90.17, 0.88; GCF_000267545.1, s__Pseudomonas_A stutzeri_U, 96.77, 89.86, 0.82; GCF_000935215.1, s__Pseudomonas_A stutzeri_AD, 96.64, 89.84, 0.82; GCF_900114065.1, s__Pseudomonas_A kunmingensis, 96.81, 89.79, 0.82; GCF_000495915.1, s__Pseudomonas_A chloritidismutans, 96.81, 89.7, 0.76; GCF_000341615.1, s__Pseudomonas_A stutzeri_G, 95.0, 89.04, 0.8; GCA_003488145.1, s__Pseudomonas_A sp003488145, 96.6, 89.03, 0.85; GCF_002890795.1, s__Pseudomonas_A stutzeri_AA, 95.0, 88.76, 0.83; GCA_002692525.1, s__Pseudomonas_A sp002692525, 96.77, 88.29, 0.78; GCF_002890835.1, s__Pseudomonas_A stutzeri_AC, 95.0, 88.17, 0.8; GCF_003205815.1, s__Pseudomonas_A sp003205815, 95.0, 87.91, 0.84; GCF_002909485.1, s__Pseudomonas_A stutzeri_AH, 95.0, 87.84, 0.8; GCF_000219605.1, s__Pseudomonas_A stutzeri, 95.0, 87.71, 0.83; GCF_000307775.2, s__Pseudomonas_A stutzeri_B, 95.0, 87.03, 0.71; GCF_002890915.1, s__Pseudomonas_A stutzeri_AF, 95.0, 85.91, 0.73; GCA_002362915.1, s__Pseudomonas_A stutzeri_L, 95.0, 85.41, 0.66; GCF_000263395.1, s__Pseudomonas_A stutzeri_C, 95.0, 84.56, 0.68; GCF_000765155.1, s__Pseudomonas_A sp000765155, 95.0, 84.31, 0.76; GCF_000818015.1, s__Pseudomonas_A balearica, 95.0, 83.44, 0.67; GCF_000279165.1, s__Pseudomonas_A stutzeri_AG, 95.0, 82.9, 0.69; GCF_002890875.1, s__Pseudomonas_A stutzeri_AI, 95.0, 82.25, 0.59; GCA_002339675.1, s__Pseudomonas_A stutzeri_O, 95.0, 82.21, 0.62; GCA_002331645.1, s__Pseudomonas_A stutzeri_T, 95.0, 82.04, 0.66; GCF_000756775.1, s__Pseudomonas_A saudiphocaensis, 95.0, 81.73, 0.66; GCA_003293815.1, s__Pseudomonas_A zhaodongensis, 95.0, 81.63, 0.55; GCF_000952685.1, s__Pseudomonas_A stutzeri_E, 95.0, 81.6, 0.54; GCA_002387205.1, s__Pseudomonas_A stutzeri_N, 95.0, 81.45, 0.57; GCA_002345575.1, s__Pseudomonas_A stutzeri_S, 95.0, 81.44, 0.6; GCF_000235745.1, s__Pseudomonas_A stutzeri_H, 95.0, 81.42, 0.59; GCF_900129835.1, s__Pseudomonas_A xanthomarina, 95.0, 81.38, 0.59; GCF_002890895.1, s__Pseudomonas_A stutzeri_AB, 95.0, 81.31, 0.58; GCA_002476945.1, s__Pseudomonas_A stutzeri_Q, 95.0, 81.21, 0.54; GCA_002415305.1, s__Pseudomonas_A stutzeri_R, 95.0, 81.21, 0.57; GCF_000590475.1, s__Pseudomonas_A stutzeri_D, 95.0, 81.19, 0.54; GCA_002452485.1, s__Pseudomonas_A stutzeri_P, 95.0, 81.14, 0.56; GCA_003527165.1, s__Pseudomonas_A sp003527165, 95.0, 81.12, 0.61</t>
  </si>
  <si>
    <t>d__Bacteria;p__Proteobacteria;c__Alphaproteobacteria;o__Acetobacterales;f__Acetobacteraceae;g__Granulibacter;s__Granulibacter bethesdensis</t>
  </si>
  <si>
    <t>GCF_000014285.2</t>
  </si>
  <si>
    <t>d__Bacteria;p__Proteobacteria;c__Alphaproteobacteria;o__Acetobacterales;f__Acetobacteraceae;g__Granulibacter;s__</t>
  </si>
  <si>
    <t>GCF_001889545.1, s__Granulibacter bethesdensis_B, 95.0, 92.19, 0.92</t>
  </si>
  <si>
    <t>d__Bacteria;p__Firmicutes;c__Bacilli;o__Exiguobacterales;f__Exiguobacteraceae;g__Exiguobacterium_A;s__Exiguobacterium_A sibiricum</t>
  </si>
  <si>
    <t>d__Bacteria;p__Firmicutes;c__Bacilli;o__Exiguobacterales;f__Exiguobacteraceae;g__Exiguobacterium_A;s__</t>
  </si>
  <si>
    <t>GCF_000620865.1, s__Exiguobacterium_A sibiricum_A, 95.0, 90.43, 0.91; GCF_000620805.1, s__Exiguobacterium_A undae, 95.0, 86.25, 0.86; GCF_001870785.1, s__Exiguobacterium_A sp001870785, 95.0, 86.03, 0.82; GCF_000685865.1, s__Exiguobacterium_A antarcticum, 95.0, 85.72, 0.84; GCF_000702625.1, s__Exiguobacterium_A oxidotolerans, 95.0, 82.48, 0.66; GCF_000702605.1, s__Exiguobacterium_A acetylicum, 95.0, 81.33, 0.56; GCF_001423965.1, s__Exiguobacterium_A sp001423965, 95.0, 81.03, 0.55; GCF_001275385.1, s__Exiguobacterium_A sp001275385, 95.0, 81.03, 0.52; GCF_001939065.1, s__Exiguobacterium_A indicum, 95.0, 80.93, 0.53</t>
  </si>
  <si>
    <t>d__Bacteria;p__Proteobacteria;c__Alphaproteobacteria;o__Rhizobiales;f__Stappiaceae;g__Labrenzia;s__Labrenzia sp002237595</t>
  </si>
  <si>
    <t>d__Bacteria;p__Proteobacteria;c__Alphaproteobacteria;o__Rhizobiales;f__Stappiaceae;g__Labrenzia;s__</t>
  </si>
  <si>
    <t>GCF_000168975.1, s__Labrenzia aggregata, 95.0, 80.89, 0.55; GCF_001999245.1, s__Labrenzia aggregata_A, 95.0, 80.76, 0.56; GCA_003075075.1, s__Labrenzia sp003075075, 95.0, 80.15, 0.52; GCF_002906165.1, s__Labrenzia marina, 95.0, 79.91, 0.46; GCF_001624695.1, s__Labrenzia sp001624695, 95.0, 79.59, 0.44; GCF_000158095.1, s__Labrenzia alexandrii, 95.0, 78.87, 0.35; GCF_000521215.1, s__Labrenzia sp000521215, 95.0, 78.86, 0.39; GCF_001404515.1, s__Labrenzia alba, 95.0, 78.82, 0.39; GCA_001890945.1, s__Labrenzia sp001890945, 95.0, 78.74, 0.38; GCF_001404055.1, s__Labrenzia alba_A, 95.0, 78.72, 0.36; GCF_900142725.1, s__Labrenzia suaedae, 95.0, 78.6, 0.31; GCF_000148725.1, s__Labrenzia sp000148725, 95.0, 78.24, 0.18</t>
  </si>
  <si>
    <t>d__Bacteria;p__Actinobacteriota;c__Actinobacteria;o__Mycobacteriales;f__Pseudonocardiaceae;g__Pseudonocardia;s__Pseudonocardia alni</t>
  </si>
  <si>
    <t>GCF_002813375.1</t>
  </si>
  <si>
    <t>GCF_001294645.1, s__Pseudonocardia sp001294645, 95.0, 92.6, 0.79; GCF_001420995.1, s__Pseudonocardia sp001420995, 95.0, 85.27, 0.75; GCF_900115005.1, s__Pseudonocardia ammonioxydans, 95.0, 84.25, 0.68; GCF_002119215.1, s__Pseudonocardia autotrophica, 95.0, 84.21, 0.68; GCF_001698125.1, s__Pseudonocardia sp001698125, 95.0, 84.12, 0.66; GCF_000717175.1, s__Pseudonocardia autotrophica_A, 95.0, 79.93, 0.55; GCF_900102195.1, s__Pseudonocardia oroxyli, 95.0, 79.84, 0.51; GCA_001899645.1, s__Pseudonocardia sp001899645, 95.0, 79.38, 0.49; GCF_000196675.1, s__Pseudonocardia dioxanivorans, 95.0, 79.34, 0.49; GCA_001725415.1, s__Pseudonocardia sp001725415, 95.0, 79.29, 0.49; GCF_002583555.1, s__Pseudonocardia sp002583555, 95.0, 79.23, 0.47; GCF_000423625.1, s__Pseudonocardia asaccharolytica, 95.0, 79.06, 0.47; GCF_900142365.1, s__Pseudonocardia thermophila, 95.0, 78.92, 0.46; GCF_001942185.1, s__Pseudonocardia sp001942185, 95.0, 78.79, 0.5; GCF_001942415.1, s__Pseudonocardia sp001942415, 95.0, 78.78, 0.5; GCF_002262885.1, s__Pseudonocardia sp002262885, 95.0, 78.74, 0.53; GCF_000429025.1, s__Pseudonocardia spinosispora, 95.0, 77.8, 0.42; GCF_000620785.1, s__Pseudonocardia acaciae, 95.0, 77.62, 0.47</t>
  </si>
  <si>
    <t>d__Bacteria;p__Dictyoglomota;c__Dictyoglomia;o__Dictyoglomales;f__Dictyoglomaceae;g__Dictyoglomus;s__Dictyoglomus thermophilum</t>
  </si>
  <si>
    <t>d__Bacteria;p__Dictyoglomota;c__Dictyoglomia;o__Dictyoglomales;f__Dictyoglomaceae;g__Dictyoglomus;s__</t>
  </si>
  <si>
    <t>GCF_000021645.1, s__Dictyoglomus turgidum, 95.0, 81.07, 0.79</t>
  </si>
  <si>
    <t>d__Bacteria;p__Firmicutes;c__Bacilli;o__Bacillales;f__Anoxybacillaceae;g__Anoxybacillus_A;s__Anoxybacillus_A amylolyticus</t>
  </si>
  <si>
    <t>d__Bacteria;p__Firmicutes;c__Bacilli;o__Bacillales;f__Anoxybacillaceae;g__Anoxybacillus_A;s__</t>
  </si>
  <si>
    <t>GCF_001634265.1, s__Anoxybacillus_A sp001634265, 95.0, 79.08, 0.37; GCF_000620165.1, s__Anoxybacillus_A tepidamans, 95.0, 79.04, 0.45</t>
  </si>
  <si>
    <t>d__Bacteria;p__Cyanobacteria;c__Cyanobacteriia;o__Cyanobacteriales;f__Microcystaceae;g__Cyanothece_A;s__Cyanothece_A sp000021805</t>
  </si>
  <si>
    <t>d__Bacteria;p__Cyanobacteria;c__Cyanobacteriia;o__Cyanobacteriales;f__Microcystaceae;g__Cyanothece_A;s__</t>
  </si>
  <si>
    <t>GCF_002110465.1, s__Cyanothece_A sp002110465, 95.0, 78.42, 0.39; GCF_000829235.1, s__Cyanothece_A sp000829235, 95.0, 76.77, 0.24</t>
  </si>
  <si>
    <t>d__Bacteria;p__Firmicutes;c__Bacilli;o__Mycoplasmatales;f__Metamycoplasmataceae;g__Mesomycoplasma;s__Mesomycoplasma hyorhinis</t>
  </si>
  <si>
    <t>GCF_000383515.1</t>
  </si>
  <si>
    <t>GCF_000701825.1, s__Mesomycoplasma collis, 95.0, 76.6, 0.18</t>
  </si>
  <si>
    <t>d__Bacteria;p__Actinobacteriota;c__Actinobacteria;o__Propionibacteriales;f__Nocardioidaceae;g__Nocardioides;s__Nocardioides simplex</t>
  </si>
  <si>
    <t>GCF_900114845.1</t>
  </si>
  <si>
    <t>GCA_000745515.1, s__Nocardioides sp000745515, 95.0, 84.82, 0.7; GCF_001428825.1, s__Nocardioides sp001428825, 95.0, 84.74, 0.68; GCF_003054165.1, s__Nocardioides sp003054165, 95.0, 84.53, 0.7; GCF_000519005.1, s__Nocardioides sp000519005, 95.0, 84.4, 0.69; GCF_001428565.1, s__Nocardioides sp001428565, 95.0, 83.44, 0.64; GCF_001427795.1, s__Nocardioides sp001427795, 95.0, 83.14, 0.6; GCF_003160695.1, s__Nocardioides sp003160695, 95.0, 81.58, 0.6; GCF_900103935.1, s__Nocardioides szechwanensis, 95.0, 80.7, 0.58; GCF_900101465.1, s__Nocardioides lianchengensis, 95.0, 80.55, 0.52; GCF_002117935.1, s__Nocardioides sp002117935, 95.0, 80.54, 0.5; GCA_001627335.1, s__Nocardioides sp001627335, 95.0, 80.49, 0.56; GCF_000620705.1, s__Nocardioides sp000620705, 95.0, 80.45, 0.51; GCF_900113685.1, s__Nocardioides psychrotolerans, 95.0, 80.44, 0.51; GCF_001425175.1, s__Nocardioides sp001425175, 95.0, 80.35, 0.48; GCF_003053885.1, s__Nocardioides sp003053885, 95.0, 80.33, 0.53; GCF_001423135.1, s__Nocardioides sp001423135, 95.0, 80.32, 0.6; GCF_003047285.1, s__Nocardioides allogilvus, 95.0, 80.29, 0.53; GCF_900112345.1, s__Nocardioides terrae, 95.0, 80.27, 0.52; GCA_003076135.1, s__Nocardioides sp003076135, 95.0, 80.27, 0.43; GCF_003047295.1, s__Nocardioides sediminis, 95.0, 80.24, 0.52; GCF_000620645.1, s__Nocardioides sp000620645, 95.0, 80.24, 0.53; GCF_001653335.1, s__Nocardioides dokdonensis, 95.0, 80.19, 0.52; GCF_001428125.1, s__Nocardioides sp001428125, 95.0, 80.12, 0.57; GCF_000015265.1, s__Nocardioides sp000015265, 95.0, 80.07, 0.47; GCF_900105585.1, s__Nocardioides exalbidus, 95.0, 80.06, 0.53; GCF_900112035.1, s__Nocardioides alpinus, 95.0, 80.03, 0.46; GCA_002729525.1, s__Nocardioides sp002729525, 95.0, 80.03, 0.49; GCF_003047265.1, s__Nocardioides terrigena, 95.0, 80.01, 0.47; GCF_001429625.1, s__Nocardioides sp001429625, 95.0, 80.01, 0.51; GCA_002693615.1, s__Nocardioides sp002693615, 95.0, 80.01, 0.5; GCF_000422805.1, s__Nocardioides halotolerans, 95.0, 79.97, 0.51; GCA_002698575.1, s__Nocardioides sp002698575, 95.0, 79.95, 0.49; GCF_003057875.1, s__Nocardioides sp003057875, 95.0, 79.94, 0.51; GCF_001425025.1, s__Nocardioides sp001425025, 95.0, 79.93, 0.52; GCF_003194625.1, s__Nocardioides solisilvae, 95.0, 79.9, 0.58; GCF_000364605.1, s__Nocardioides sp000364605, 95.0, 79.77, 0.43; GCF_001426745.1, s__Nocardioides sp001426745, 95.0, 79.64, 0.44; GCF_002865585.1, s__Nocardioides sp002865585, 95.0, 79.58, 0.48; GCF_001552535.1, s__Nocardioides jensenii, 95.0, 79.56, 0.42; GCF_003121585.1, s__Nocardioides sp003121585, 95.0, 79.49, 0.41; GCA_001429555.1, s__Nocardioides sp001429555, 95.0, 79.46, 0.46; GCA_000192415.1, s__Nocardioides sp000192415, 95.0, 79.44, 0.41; GCF_003194585.1, s__Nocardioides daejeonensis, 95.0, 79.41, 0.48; GCF_000422825.1, s__Nocardioides insulae, 95.0, 79.41, 0.42; GCF_000960475.2, s__Nocardioides luteus, 95.0, 79.32, 0.42; GCF_000426525.1, s__Nocardioides alkalitolerans, 95.0, 79.24, 0.49; GCF_900101045.1, s__Nocardioides sp900101045, 95.0, 79.17, 0.42; GCF_003194605.1, s__Nocardioides gilvus, 95.0, 79.17, 0.43</t>
  </si>
  <si>
    <t>d__Bacteria;p__Campylobacterota;c__Campylobacteria;o__Campylobacterales;f__Campylobacteraceae;g__Campylobacter_D;s__Campylobacter_D jejuni</t>
  </si>
  <si>
    <t>GCF_001457695.1</t>
  </si>
  <si>
    <t>GCA_000163995.1, s__Campylobacter_D jejuni_A, 95.0, 90.51, 0.84; GCF_000254135.1, s__Campylobacter_D coli, 95.0, 85.6, 0.81; GCF_001687475.1, s__Campylobacter_D hepaticus, 95.0, 83.79, 0.88; GCF_001492295.1, s__Campylobacter_D coli_B, 95.0, 83.48, 0.72; GCF_000470055.1, s__Campylobacter_D coli_A, 95.0, 83.15, 0.82; GCF_002179165.1, s__Campylobacter_D jejuni_B, 95.0, 82.6, 0.74; GCF_001017575.1, s__Campylobacter_D lari_C, 95.0, 79.03, 0.45; GCF_002179635.1, s__Campylobacter_D jejuni_C, 95.0, 79.03, 0.47; GCF_000816305.1, s__Campylobacter_D subantarcticus, 95.0, 79.03, 0.4; GCF_000816345.1, s__Campylobacter_D volucris, 95.0, 78.95, 0.46; GCF_000816225.1, s__Campylobacter_D lari_B, 95.0, 78.93, 0.47; GCF_000816245.1, s__Campylobacter_D sp000816245, 95.0, 78.86, 0.45; GCF_002104335.1, s__Campylobacter_D cuniculorum, 95.0, 78.83, 0.46; GCF_001705345.1, s__Campylobacter_D ornithocola, 95.0, 78.82, 0.45; GCF_900111465.1, s__Campylobacter_D lari, 95.0, 78.72, 0.48; GCF_000620965.1, s__Campylobacter_D upsaliensis, 95.0, 78.65, 0.45; GCF_000816185.1, s__Campylobacter_D insulaenigrae, 95.0, 78.61, 0.45; GCF_000816785.1, s__Campylobacter_D peloridis, 95.0, 78.6, 0.42; GCF_002738235.1, s__Campylobacter_D sp002738235, 95.0, 78.52, 0.47; GCF_002080395.1, s__Campylobacter_D helveticus, 95.0, 78.47, 0.4; GCF_002238335.1, s__Campylobacter_D avium, 95.0, 77.46, 0.19</t>
  </si>
  <si>
    <t>d__Bacteria;p__Firmicutes;c__Bacilli;o__Lactobacillales;f__Lactobacillaceae;g__Lactobacillus;s__Lactobacillus johnsonii</t>
  </si>
  <si>
    <t>GCF_000159355.1</t>
  </si>
  <si>
    <t>GCF_001436695.1, s__Lactobacillus taiwanensis, 95.0, 87.55, 0.8; GCF_002158885.1, s__Lactobacillus gasseri_A, 95.0, 85.58, 0.67; GCF_000014425.1, s__Lactobacillus gasseri, 95.0, 85.48, 0.77; GCF_001435325.1, s__Lactobacillus intestinalis, 95.0, 80.73, 0.29; GCF_002706375.1, s__Lactobacillus amylovorus, 95.0, 80.73, 0.25; GCF_000297025.1, s__Lactobacillus pasteurii, 95.0, 80.04, 0.22; GCF_000296835.1, s__Lactobacillus hominis, 95.0, 79.95, 0.41; GCF_000615285.1, s__Lactobacillus kitasatonis, 95.0, 79.67, 0.24; GCF_000614735.1, s__Lactobacillus gallinarum, 95.0, 79.66, 0.26; GCF_000178475.1, s__Lactobacillus amylolyticus, 95.0, 79.54, 0.25; GCF_002088015.1, s__Lactobacillus crispatus, 95.0, 79.3, 0.24; GCF_001591845.1, s__Lactobacillus acidophilus, 95.0, 79.26, 0.3; GCF_002911475.1, s__Lactobacillus sp002911475, 95.0, 79.02, 0.22; GCF_000159335.1, s__Lactobacillus jensenii_A, 95.0, 79.01, 0.25; GCF_001436305.1, s__Lactobacillus ultunensis, 95.0, 78.97, 0.25; GCF_000615445.1, s__Lactobacillus hamsteri, 95.0, 78.95, 0.28; GCF_000160855.1, s__Lactobacillus helveticus, 95.0, 78.83, 0.28; GCF_900103655.1, s__Lactobacillus kefiranofaciens, 95.0, 78.69, 0.23; GCF_000425905.1, s__Lactobacillus psittaci, 95.0, 78.6, 0.24; GCF_001434335.1, s__Lactobacillus kalixensis, 95.0, 78.54, 0.25; GCF_000296855.1, s__Lactobacillus gigeriorum, 95.0, 78.53, 0.19; GCF_001436455.1, s__Lactobacillus jensenii, 95.0, 78.52, 0.25; GCF_002837055.1, s__Lactobacillus apis, 95.0, 78.26, 0.16; GCF_001436775.1, s__Lactobacillus acetotolerans, 95.0, 78.24, 0.19; GCF_002916935.1, s__Lactobacillus sp002916935, 95.0, 78.16, 0.14; GCF_000160875.1, s__Lactobacillus iners, 95.0, 77.93, 0.24; GCF_000970775.1, s__Lactobacillus melliventris, 95.0, 77.72, 0.1; GCF_000970755.1, s__Lactobacillus kimbladii, 95.0, 77.62, 0.12; GCF_000970855.1, s__Lactobacillus helsingborgensis, 95.0, 77.56, 0.12; GCF_900112665.1, s__Lactobacillus bombicola, 95.0, 77.51, 0.14; GCF_000967195.1, s__Lactobacillus kullabergensis, 95.0, 77.38, 0.13; GCF_000760615.1, s__Lactobacillus sp000760615, 95.0, 77.26, 0.11</t>
  </si>
  <si>
    <t>d__Bacteria;p__Actinobacteriota;c__Actinobacteria;o__Streptomycetales;f__Streptomycetaceae;g__Kitasatospora;s__Kitasatospora aureofaciens</t>
  </si>
  <si>
    <t>GCF_000721255.1</t>
  </si>
  <si>
    <t>GCF_000716875.1, s__Kitasatospora novaecaesareae, 95.0, 90.26, 0.69; GCF_900199205.1, s__Kitasatospora sp900199205, 95.0, 89.91, 0.74; GCF_001905545.1, s__Kitasatospora sp001905545, 95.0, 89.59, 0.75; GCF_000719705.1, s__Kitasatospora sp000719705, 95.0, 89.39, 0.71; GCF_001625365.1, s__Kitasatospora sp001625365, 95.0, 89.34, 0.73; GCF_000961885.1, s__Kitasatospora rubellomurinus, 95.0, 89.31, 0.69; GCF_000720635.1, s__Kitasatospora sp000720635, 95.0, 88.14, 0.7; GCF_000719695.1, s__Kitasatospora sp000719695, 95.0, 86.39, 0.66; GCF_900105395.1, s__Kitasatospora sp900105395, 95.0, 86.15, 0.68; GCF_000718025.1, s__Kitasatospora purpeofusca, 95.0, 86.12, 0.68; GCF_001905045.1, s__Kitasatospora sp001905045, 95.0, 84.56, 0.64; GCF_002300355.1, s__Kitasatospora sp002300355, 95.0, 83.8, 0.61; GCF_000717715.1, s__Kitasatospora sp000717715, 95.0, 83.7, 0.59; GCF_002943525.1, s__Kitasatospora sp002943525, 95.0, 83.63, 0.6; GCF_001424875.1, s__Kitasatospora sp001424875, 95.0, 83.55, 0.57; GCF_000744785.1, s__Kitasatospora azatica, 95.0, 83.55, 0.56; GCF_002813365.1, s__Kitasatospora sp002813365, 95.0, 83.5, 0.61; GCF_000716545.1, s__Kitasatospora phosalacinea, 95.0, 83.44, 0.56; GCF_002754615.1, s__Kitasatospora sp002754615, 95.0, 83.4, 0.59; GCF_000721625.1, s__Kitasatospora sp000721625, 95.0, 83.39, 0.58; GCF_002813165.1, s__Kitasatospora sp002813165, 95.0, 83.38, 0.59; GCF_000836635.1, s__Kitasatospora griseola, 95.0, 83.37, 0.57; GCF_000696185.1, s__Kitasatospora cheerisanensis, 95.0, 83.28, 0.58; GCF_000269985.1, s__Kitasatospora setae, 95.0, 83.25, 0.59; GCF_000744225.1, s__Kitasatospora mediocidica, 95.0, 83.19, 0.57; GCF_002846355.1, s__Kitasatospora sp002846355, 95.0, 83.19, 0.57; GCF_003205575.1, s__Kitasatospora tateyamensis, 95.0, 83.14, 0.54; GCF_000717185.1, s__Kitasatospora phosalacinea_A, 95.0, 83.12, 0.58; GCF_001905465.1, s__Kitasatospora sp001905465, 95.0, 83.03, 0.57</t>
  </si>
  <si>
    <t>d__Bacteria;p__Firmicutes;c__Bacilli;o__Lactobacillales;f__Enterococcaceae;g__Enterococcus;s__Enterococcus wangshanyuanii</t>
  </si>
  <si>
    <t>d__Bacteria;p__Firmicutes;c__Bacilli;o__Lactobacillales;f__Enterococcaceae;g__Enterococcus;s__</t>
  </si>
  <si>
    <t>GCF_002174455.1, s__Enterococcus sp002174455, 95.0, 91.12, 0.84; GCF_001730305.1, s__Enterococcus termitis, 95.0, 82.19, 0.59; GCF_002141365.1, s__Enterococcus sp002141365, 95.0, 80.85, 0.48; GCF_000407165.1, s__Enterococcus haemoperoxidus, 95.0, 80.79, 0.48; GCF_000407445.1, s__Enterococcus moraviensis, 95.0, 80.67, 0.52; GCF_000407145.1, s__Enterococcus caccae, 95.0, 80.64, 0.48; GCF_001730285.1, s__Enterococcus ureasiticus, 95.0, 80.63, 0.49; GCA_001465345.1, s__Enterococcus rotai, 95.0, 80.61, 0.46; GCF_001730295.1, s__Enterococcus plantarum, 95.0, 80.6, 0.55; GCF_001730315.1, s__Enterococcus ureilyticus, 95.0, 80.56, 0.49; GCF_002148425.1, s__Enterococcus sp002148425, 95.0, 80.51, 0.49; GCF_002140715.1, s__Enterococcus sp002140715, 95.0, 80.51, 0.47; GCF_001730365.1, s__Enterococcus quebecensis, 95.0, 80.46, 0.5; GCF_000633635.1, s__Enterococcus sp000633635, 95.0, 80.43, 0.48; GCA_001465115.1, s__Enterococcus silesiacus, 95.0, 80.35, 0.48; GCF_000392875.1, s__Enterococcus faecalis, 95.0, 78.74, 0.22; GCF_001742285.1, s__Enterococcus rivorum, 95.0, 78.51, 0.23; GCF_002140975.1, s__Enterococcus sp002140975, 95.0, 78.13, 0.15</t>
  </si>
  <si>
    <t>d__Bacteria;p__Campylobacterota;c__Campylobacteria;o__Campylobacterales;f__Campylobacteraceae;g__Campylobacter_D;s__Campylobacter_D helveticus</t>
  </si>
  <si>
    <t>GCF_002080395.1</t>
  </si>
  <si>
    <t>GCF_000620965.1, s__Campylobacter_D upsaliensis, 95.0, 86.55, 0.87; GCF_002738235.1, s__Campylobacter_D sp002738235, 95.0, 85.12, 0.89; GCF_002179165.1, s__Campylobacter_D jejuni_B, 95.0, 78.58, 0.45; GCF_001457695.1, s__Campylobacter_D jejuni, 95.0, 78.53, 0.43; GCF_001492295.1, s__Campylobacter_D coli_B, 95.0, 78.36, 0.41; GCF_002104335.1, s__Campylobacter_D cuniculorum, 95.0, 78.3, 0.37; GCF_000470055.1, s__Campylobacter_D coli_A, 95.0, 78.23, 0.42; GCF_000254135.1, s__Campylobacter_D coli, 95.0, 78.16, 0.42; GCA_000163995.1, s__Campylobacter_D jejuni_A, 95.0, 78.12, 0.39; GCF_000816185.1, s__Campylobacter_D insulaenigrae, 95.0, 78.11, 0.23; GCF_000816305.1, s__Campylobacter_D subantarcticus, 95.0, 78.01, 0.25; GCF_000816785.1, s__Campylobacter_D peloridis, 95.0, 77.98, 0.27; GCF_001687475.1, s__Campylobacter_D hepaticus, 95.0, 77.88, 0.34; GCF_001017575.1, s__Campylobacter_D lari_C, 95.0, 77.76, 0.31; GCF_000816245.1, s__Campylobacter_D sp000816245, 95.0, 77.68, 0.27; GCF_000816225.1, s__Campylobacter_D lari_B, 95.0, 77.65, 0.3; GCF_900111465.1, s__Campylobacter_D lari, 95.0, 77.61, 0.29; GCF_001705345.1, s__Campylobacter_D ornithocola, 95.0, 77.56, 0.26; GCF_000816345.1, s__Campylobacter_D volucris, 95.0, 77.53, 0.3; GCF_002179635.1, s__Campylobacter_D jejuni_C, 95.0, 77.52, 0.29; GCF_002238335.1, s__Campylobacter_D avium, 95.0, 77.21, 0.21</t>
  </si>
  <si>
    <t>d__Bacteria;p__Actinobacteriota;c__Actinobacteria;o__Actinomycetales;f__Dermatophilaceae;g__Dermacoccus;s__Dermacoccus nishinomiyaensis</t>
  </si>
  <si>
    <t>d__Bacteria;p__Actinobacteriota;c__Actinobacteria;o__Actinomycetales;f__Dermatophilaceae;g__Dermacoccus;s__</t>
  </si>
  <si>
    <t>GCF_001021715.1, s__Dermacoccus sp001021715, 95.0, 83.91, 0.71</t>
  </si>
  <si>
    <t>d__Bacteria;p__Firmicutes;c__Bacilli;o__Lactobacillales;f__Enterococcaceae;g__Enterococcus_B;s__Enterococcus_B hirae</t>
  </si>
  <si>
    <t>GCF_000271405.2</t>
  </si>
  <si>
    <t>GCF_000407205.1, s__Enterococcus_B villorum, 95.0, 82.26, 0.62; GCF_001544215.1, s__Enterococcus_B durans, 95.0, 81.57, 0.49; GCF_001886195.1, s__Enterococcus_B ratti, 95.0, 80.9, 0.52; GCF_002813755.1, s__Enterococcus_B mundtii, 96.26, 80.15, 0.4; GCA_003269465.1, s__Enterococcus_B faecium_B, 95.0, 80.08, 0.42; GCF_001601555.1, s__Enterococcus_B pernyi, 96.26, 80.04, 0.38; GCF_002140175.1, s__Enterococcus_B sp002140175, 95.0, 79.87, 0.37; GCF_001544255.1, s__Enterococcus_B faecium, 95.0, 79.82, 0.46; GCF_002947535.1, s__Enterococcus_B mundtii_B, 95.0, 79.6, 0.37; GCF_001886265.1, s__Enterococcus_B thailandicus, 95.0, 79.49, 0.36; GCF_000415185.1, s__Enterococcus_B faecalis, 95.0, 78.88, 0.29; GCF_000407505.1, s__Enterococcus_B phoeniculicola, 95.0, 78.62, 0.15</t>
  </si>
  <si>
    <t>d__Bacteria;p__Proteobacteria;c__Gammaproteobacteria;o__Xanthomonadales;f__Xanthomonadaceae;g__Xanthomonas_A;s__Xanthomonas_A translucens</t>
  </si>
  <si>
    <t>GCF_000331775.1</t>
  </si>
  <si>
    <t>GCF_002939895.1, s__Xanthomonas_A hyacinthi, 95.0, 92.51, 0.73; GCA_002940605.1, s__Xanthomonas_A theicola, 95.0, 90.07, 0.76; GCF_001043115.1, s__Xanthomonas_A sp001043115, 95.0, 88.3, 0.73; GCF_002940085.1, s__Xanthomonas_A sacchari, 95.0, 88.23, 0.74; GCF_000815185.1, s__Xanthomonas_A sacchari_A, 95.0, 88.23, 0.74; GCF_002939705.1, s__Xanthomonas_A albilineans, 95.0, 83.63, 0.74; GCF_000963005.1, s__Xanthomonas_A sp000963005, 95.0, 83.17, 0.75</t>
  </si>
  <si>
    <t>d__Bacteria;p__Bacteroidota;c__Bacteroidia;o__Cytophagales;f__Hymenobacteraceae;g__Rufibacter;s__Rufibacter tibetensis</t>
  </si>
  <si>
    <t>d__Bacteria;p__Bacteroidota;c__Bacteroidia;o__Cytophagales;f__Hymenobacteraceae;g__Rufibacter;s__</t>
  </si>
  <si>
    <t>GCF_001078055.1, s__Rufibacter sp001078055, 95.0, 79.61, 0.44; GCF_001647275.1, s__Rufibacter ruber, 95.0, 79.01, 0.35; GCF_001647285.1, s__Rufibacter roseus, 95.0, 78.6, 0.3; GCF_001577755.1, s__Rufibacter sp001577755, 95.0, 78.6, 0.36</t>
  </si>
  <si>
    <t>d__Bacteria;p__Actinobacteriota;c__Actinobacteria;o__Mycobacteriales;f__Mycobacteriaceae;g__Mycobacterium;s__Mycobacterium haemophilum</t>
  </si>
  <si>
    <t>GCF_000195855.1, s__Mycobacterium leprae, 95.0, 85.38, 0.83; GCF_000966355.1, s__Mycobacterium lepromatosis, 95.0, 85.18, 0.85; GCF_002086305.1, s__Mycobacterium malmoense, 95.0, 82.16, 0.66; GCF_002086215.1, s__Mycobacterium heidelbergense, 95.0, 82.12, 0.64; GCF_002102215.1, s__Mycobacterium lacus, 95.0, 81.95, 0.66; GCF_001954275.1, s__Mycobacterium sp001954275, 95.0, 81.46, 0.61; GCF_002104675.1, s__Mycobacterium sp002104675, 95.0, 81.33, 0.66; GCF_002086755.1, s__Mycobacterium shinjukuense, 95.0, 81.32, 0.62; GCF_001954195.1, s__Mycobacterium sp001954195, 95.0, 81.28, 0.62; GCF_001667035.1, s__Mycobacterium sp001667035, 95.0, 81.23, 0.63; GCF_001673535.1, s__Mycobacterium sp001673535, 95.0, 81.2, 0.61; GCF_001667185.1, s__Mycobacterium sp001667185, 95.0, 81.19, 0.62; GCF_002102095.1, s__Mycobacterium conspicuum, 95.0, 81.14, 0.62; GCF_002086635.1, s__Mycobacterium alsense, 95.0, 81.08, 0.59; GCF_001668725.1, s__Mycobacterium sp001668725, 95.0, 81.08, 0.6; GCF_002102225.1, s__Mycobacterium interjectum_B, 95.0, 81.08, 0.62; GCF_900078675.2, s__Mycobacterium interjectum, 95.0, 81.05, 0.62; GCF_001667015.1, s__Mycobacterium sp001667015, 95.0, 81.04, 0.59; GCF_001672915.1, s__Mycobacterium sp001672915, 95.0, 81.04, 0.6; GCF_000455205.1, s__Mycobacterium sp000455205, 95.0, 81.03, 0.6; GCF_002101815.1, s__Mycobacterium paraense, 95.0, 81.01, 0.62; GCA_003165155.1, s__Mycobacterium sp003165155, 95.0, 81.01, 0.53; GCF_900157385.1, s__Mycobacterium sp900157385, 95.0, 81.0, 0.64; GCF_001672815.1, s__Mycobacterium sp001672815, 95.0, 81.0, 0.59; GCF_002102255.1, s__Mycobacterium nebraskense, 95.0, 80.99, 0.62; GCF_000195955.2, s__Mycobacterium tuberculosis, 95.0, 80.91, 0.62; GCF_001665295.1, s__Mycobacterium sp001665295, 95.0, 80.9, 0.63; GCF_002101845.1, s__Mycobacterium riyadhense, 95.0, 80.87, 0.63; GCF_000174035.1, s__Mycobacterium avium, 96.77, 80.85, 0.54; GCF_002101785.1, s__Mycobacterium palustre, 95.0, 80.84, 0.61; GCF_001667115.1, s__Mycobacterium sp001667115, 95.0, 80.82, 0.58; GCF_000689255.1, s__Mycobacterium triplex, 95.0, 80.78, 0.61; GCF_002102155.1, s__Mycobacterium europaeum, 95.0, 80.71, 0.58; GCF_000277125.1, s__Mycobacterium intracellulare, 95.0, 80.68, 0.59; GCF_001665605.1, s__Mycobacterium sp001665605, 95.0, 80.68, 0.58; GCF_000164135.1, s__Mycobacterium parascrofulaceum, 95.0, 80.67, 0.58; GCF_001666835.1, s__Mycobacterium sp001666835, 95.0, 80.67, 0.56; GCF_001667075.1, s__Mycobacterium sp001667075, 95.0, 80.66, 0.57; GCF_001665395.1, s__Mycobacterium sp001665395, 95.0, 80.65, 0.58; GCF_002086475.1, s__Mycobacterium paraseoulense, 95.0, 80.64, 0.59; GCF_001953985.1, s__Mycobacterium colombiense_B, 95.0, 80.64, 0.57; GCF_001667885.1, s__Mycobacterium scrofulaceum_C, 95.0, 80.63, 0.57; GCA_003284935.1, s__Mycobacterium arosiense_A, 95.0, 80.62, 0.55; GCF_900240975.1, s__Mycobacterium sp900240975, 95.0, 80.61, 0.58; GCF_001667585.1, s__Mycobacterium sp001667585, 95.0, 80.6, 0.57; GCF_001632885.1, s__Mycobacterium kansasii_A, 95.0, 80.59, 0.62; GCF_002102175.1, s__Mycobacterium gastri, 95.0, 80.59, 0.62; GCF_002101635.1, s__Mycobacterium florentinum, 95.0, 80.59, 0.62; GCF_000526915.1, s__Mycobacterium genavense, 95.0, 80.59, 0.57; GCF_001667315.1, s__Mycobacterium sp001667315, 95.0, 80.58, 0.57; GCF_001667275.1, s__Mycobacterium sp001667275, 95.0, 80.55, 0.59; GCF_001632895.1, s__Mycobacterium kansasii_C, 95.0, 80.54, 0.63; GCF_001907675.1, s__Mycobacterium paraffinicum, 95.0, 80.54, 0.57; GCF_001667735.1, s__Mycobacterium sp001667735, 95.0, 80.53, 0.58; GCA_002291465.1, s__Mycobacterium lepraemurium, 96.77, 80.53, 0.56; GCF_002086345.1, s__Mycobacterium marseillense, 95.0, 80.51, 0.57; GCF_900157365.1, s__Mycobacterium sp900157365, 95.0, 80.5, 0.59; GCF_002086735.1, s__Mycobacterium scrofulaceum, 95.0, 80.5, 0.59; GCF_003112775.1, s__Mycobacterium montefiorense, 95.0, 80.5, 0.58; GCF_002086335.1, s__Mycobacterium mantenii, 95.0, 80.46, 0.59; GCF_900157375.1, s__Mycobacterium sp900157375, 95.0, 80.46, 0.61; GCF_002086675.1, s__Mycobacterium persicum, 95.0, 80.44, 0.6; GCF_001672755.1, s__Mycobacterium colombiense_C, 95.0, 80.44, 0.56; GCF_000157895.3, s__Mycobacterium kansasii, 95.0, 80.43, 0.63; GCF_000524055.1, s__Mycobacterium kansasii_D, 95.0, 80.43, 0.61; GCF_002086155.1, s__Mycobacterium angelicum, 95.0, 80.42, 0.6; GCF_001665835.1, s__Mycobacterium colombiense_A, 95.0, 80.4, 0.58; GCA_003284975.1, s__Mycobacterium europaeum_A, 95.0, 80.38, 0.52; GCF_900176255.2, s__Mycobacterium ahvazicum, 95.0, 80.37, 0.57; GCF_001373395.1, s__Mycobacterium lentiflavum, 95.0, 80.35, 0.58; GCF_001053185.1, s__Mycobacterium bohemicum, 95.0, 80.35, 0.53; GCF_001667775.1, s__Mycobacterium sp001667775, 95.0, 80.34, 0.55; GCF_002102335.1, s__Mycobacterium parmense, 95.0, 80.29, 0.55; GCF_002116635.1, s__Mycobacterium szulgai, 95.0, 80.23, 0.61; GCF_001672975.1, s__Mycobacterium sp001672975, 95.0, 80.21, 0.55; GCF_002101875.1, s__Mycobacterium saskatchewanense, 95.0, 80.21, 0.57; GCF_002356315.1, s__Mycobacterium shigaense, 95.0, 80.17, 0.57; GCF_001665235.1, s__Mycobacterium sp001665235, 95.0, 80.14, 0.56; GCA_002086865.1, s__Mycobacterium kansasii_E, 95.0, 80.13, 0.6; GCF_001666755.1, s__Mycobacterium sp001666755, 95.0, 80.0, 0.51; GCF_002101745.1, s__Mycobacterium kubicae, 95.0, 79.93, 0.51; GCF_002102355.1, s__Mycobacterium sherrisii, 95.0, 79.85, 0.54; GCF_001417955.2, s__Mycobacterium gordonae_B, 95.0, 79.76, 0.53; GCF_000455305.1, s__Mycobacterium simiae, 95.0, 79.76, 0.53; GCF_002101735.1, s__Mycobacterium kyorinense, 95.0, 79.76, 0.49; GCF_001673155.1, s__Mycobacterium sp001673155, 95.0, 79.72, 0.48; GCF_001673255.1, s__Mycobacterium gordonae_A, 95.0, 79.68, 0.53; GCF_001668675.1, s__Mycobacterium asiaticum_D, 95.0, 79.64, 0.5; GCF_002086575.1, s__Mycobacterium branderi, 95.0, 79.64, 0.51; GCF_002101595.1, s__Mycobacterium celatum, 95.0, 79.58, 0.51; GCF_002102185.1, s__Mycobacterium fragae, 95.0, 79.57, 0.49; GCF_001515365.1, s__Mycobacterium pseudoshottsii, 95.0, 79.54, 0.53; GCF_002086275.1, s__Mycobacterium intermedium, 95.0, 79.54, 0.51; GCF_001673635.1, s__Mycobacterium asiaticum_C, 95.0, 79.49, 0.51; GCF_000613245.1, s__Mycobacterium asiaticum, 95.0, 79.48, 0.53; GCF_001673365.1, s__Mycobacterium asiaticum_A, 95.0, 79.47, 0.48; GCF_002101675.1, s__Mycobacterium gordonae, 95.0, 79.45, 0.53; GCF_002086415.1, s__Mycobacterium noviomagense, 95.0, 79.33, 0.46; GCF_001673315.1, s__Mycobacterium asiaticum_B, 95.0, 79.24, 0.46</t>
  </si>
  <si>
    <t>d__Bacteria;p__Proteobacteria;c__Gammaproteobacteria;o__Burkholderiales;f__Rhodocyclaceae;g__Tepidiphilus;s__Tepidiphilus sp003545175</t>
  </si>
  <si>
    <t>GCA_003545175.1</t>
  </si>
  <si>
    <t>d__Bacteria;p__Proteobacteria;c__Gammaproteobacteria;o__Burkholderiales;f__Rhodocyclaceae;g__Tepidiphilus;s__</t>
  </si>
  <si>
    <t>GCF_001418245.1, s__Tepidiphilus thermophilus, 95.0, 77.56, 0.21; GCF_000425565.1, s__Tepidiphilus margaritifer, 95.0, 76.89, 0.19</t>
  </si>
  <si>
    <t>d__Bacteria;p__Firmicutes;c__Bacilli;o__Mycoplasmatales;f__Metamycoplasmataceae;g__Mycoplasmopsis_A;s__Mycoplasmopsis_A columboralis</t>
  </si>
  <si>
    <t>GCF_000701845.1</t>
  </si>
  <si>
    <t>d__Bacteria;p__Firmicutes;c__Bacilli;o__Mycoplasmatales;f__Metamycoplasmataceae;g__Mycoplasmopsis_A;s__</t>
  </si>
  <si>
    <t>GCF_000701485.1, s__Mycoplasmopsis_A sturni, 95.0, 79.37, 0.33; GCA_000965765.1, s__Mycoplasmopsis_A gallinaceum, 95.0, 78.82, 0.21; GCF_002688685.1, s__Mycoplasmopsis_A bovirhinis, 95.0, 78.67, 0.19; GCF_001553195.1, s__Mycoplasmopsis_A canis, 95.0, 78.55, 0.17; GCF_000526955.1, s__Mycoplasmopsis_A cricetuli, 95.0, 78.46, 0.34; GCF_000687855.1, s__Mycoplasmopsis_A glycophila, 95.0, 78.12, 0.2; GCF_000178375.1, s__Mycoplasmopsis_A alligatoris, 95.0, 78.06, 0.17; GCF_000733865.1, s__Mycoplasmopsis_A buteonis, 95.0, 78.02, 0.22; GCF_000622205.1, s__Mycoplasmopsis_A leonicaptivi, 95.0, 77.87, 0.16; GCF_900167035.1, s__Mycoplasmopsis_A verecunda, 95.0, 77.6, 0.2</t>
  </si>
  <si>
    <t>d__Bacteria;p__Actinobacteriota;c__Actinobacteria;o__Actinomycetales;f__Beutenbergiaceae;g__Serinibacter;s__Serinibacter sp003074035</t>
  </si>
  <si>
    <t>d__Bacteria;p__Actinobacteriota;c__Actinobacteria;o__Actinomycetales;f__Beutenbergiaceae;g__Serinibacter;s__</t>
  </si>
  <si>
    <t>GCF_003121705.1, s__Serinibacter sp003121705, 95.0, 80.72, 0.53; GCA_001898885.1, s__Serinibacter sp001898885, 95.0, 80.65, 0.52; GCF_002563925.1, s__Serinibacter salmoneus, 95.0, 79.27, 0.44</t>
  </si>
  <si>
    <t>d__Bacteria;p__Fusobacteriota;c__Fusobacteriia;o__Fusobacteriales;f__Fusobacteriaceae;g__Fusobacterium_A;s__Fusobacterium_A varium_A</t>
  </si>
  <si>
    <t>d__Bacteria;p__Fusobacteriota;c__Fusobacteriia;o__Fusobacteriales;f__Fusobacteriaceae;g__Fusobacterium_A;s__</t>
  </si>
  <si>
    <t>GCF_003019655.1, s__Fusobacterium_A varium_B, 95.0, 90.09, 0.83; GCF_003019675.1, s__Fusobacterium_A ulcerans, 95.0, 88.84, 0.81; GCF_900015295.1, s__Fusobacterium_A sp900015295, 95.0, 78.8, 0.41; GCF_000158195.2, s__Fusobacterium_A mortiferum, 95.0, 78.43, 0.38</t>
  </si>
  <si>
    <t>d__Bacteria;p__Firmicutes;c__Bacilli;o__Bacillales;f__Bacillaceae_C;g__Bacillus_AH;s__Bacillus_AH lentus</t>
  </si>
  <si>
    <t>GCF_001591545.1</t>
  </si>
  <si>
    <t>d__Bacteria;p__Firmicutes;c__Bacilli;o__Bacillales;f__Bacillaceae_C;g__;s__</t>
  </si>
  <si>
    <t>d__Bacteria;p__Bdellovibrionota;c__Bacteriovoracia;o__Bacteriovoracales;f__Bacteriovoracaceae;g__Bacteriovorax;s__Bacteriovorax stolpii</t>
  </si>
  <si>
    <t>GCF_002872415.1</t>
  </si>
  <si>
    <t>d__Bacteria;p__Bdellovibrionota;c__Bacteriovoracia;o__Bacteriovoracales;f__Bacteriovoracaceae;g__Bacteriovorax;s__</t>
  </si>
  <si>
    <t>GCA_002428265.1, s__Bacteriovorax sp002428265, 95.0, 79.6, 0.43; GCA_002440825.1, s__Bacteriovorax sp002440825, 95.0, 78.06, 0.2</t>
  </si>
  <si>
    <t>d__Bacteria;p__Proteobacteria;c__Gammaproteobacteria;o__Enterobacterales;f__Pasteurellaceae;g__Basfia;s__Basfia succinogenes</t>
  </si>
  <si>
    <t>d__Bacteria;p__Proteobacteria;c__Gammaproteobacteria;o__Enterobacterales;f__Pasteurellaceae;g__Basfia;s__</t>
  </si>
  <si>
    <t>GCF_900101275.1, s__Basfia succiniciproducens, 95.0, 79.6, 0.43; GCF_000262245.1, s__Basfia bettyae, 95.0, 78.51, 0.16; GCA_003096995.1, s__Basfia langaaensis, 95.0, 78.41, 0.33</t>
  </si>
  <si>
    <t>d__Bacteria;p__Bacteroidota;c__Bacteroidia;o__Sphingobacteriales;f__Sphingobacteriaceae;g__Mucilaginibacter;s__Mucilaginibacter gotjawali</t>
  </si>
  <si>
    <t>d__Bacteria;p__Bacteroidota;c__Bacteroidia;o__Sphingobacteriales;f__Sphingobacteriaceae;g__Mucilaginibacter;s__</t>
  </si>
  <si>
    <t>GCA_002413785.1, s__Mucilaginibacter sp002413785, 95.0, 78.76, 0.41; GCF_002257585.1, s__Mucilaginibacter sp002257585, 95.0, 78.41, 0.29; GCF_900142915.1, s__Mucilaginibacter sp900142915, 95.0, 78.35, 0.29; GCF_900105165.1, s__Mucilaginibacter mallensis, 95.0, 77.87, 0.19; GCF_001596135.1, s__Mucilaginibacter sp001596135, 95.0, 77.69, 0.13; GCF_900103125.1, s__Mucilaginibacter sp900103125, 95.0, 77.61, 0.18; GCF_001636615.1, s__Mucilaginibacter sp001636615, 95.0, 77.46, 0.18; GCF_900100945.1, s__Mucilaginibacter gossypii, 95.0, 77.42, 0.18; GCF_002797815.1, s__Mucilaginibacter auburnensis, 95.0, 77.41, 0.15; GCF_900110415.1, s__Mucilaginibacter sp900110415, 95.0, 77.41, 0.18; GCF_003208075.1, s__Mucilaginibacter sp003208075, 95.0, 77.39, 0.16; GCF_900101875.1, s__Mucilaginibacter pineti, 95.0, 77.39, 0.17; GCF_002288635.1, s__Mucilaginibacter sp002288635, 95.0, 77.38, 0.17; GCF_900100445.1, s__Mucilaginibacter sp900100445, 95.0, 77.37, 0.18; GCA_001898335.1, s__Mucilaginibacter sp001898335, 95.0, 77.36, 0.17; GCF_001705515.1, s__Mucilaginibacter sp001705515, 95.0, 77.33, 0.12; GCF_900155965.1, s__Mucilaginibacter lappiensis, 95.0, 77.23, 0.17; GCF_003148845.1, s__Mucilaginibacter oryzae, 95.0, 77.23, 0.18; GCA_003286435.1, s__Mucilaginibacter kameinonensis, 95.0, 77.19, 0.17; GCF_001911425.1, s__Mucilaginibacter polytrichastri, 95.0, 77.14, 0.13; GCF_002013915.1, s__Mucilaginibacter pedocola, 95.0, 77.12, 0.13; GCF_003050755.1, s__Mucilaginibacter yixingensis, 95.0, 77.11, 0.12; GCF_900110105.1, s__Mucilaginibacter gossypiicola, 95.0, 77.08, 0.17; GCF_000166195.2, s__Mucilaginibacter paludis, 95.0, 77.03, 0.13; GCA_002403905.1, s__Mucilaginibacter sp002403905, 95.0, 76.97, 0.2</t>
  </si>
  <si>
    <t>d__Bacteria;p__Proteobacteria;c__Gammaproteobacteria;o__Methylococcales;f__Methylomonadaceae;g__Methylomonas;s__Methylomonas koyamae</t>
  </si>
  <si>
    <t>GCF_001312005.1</t>
  </si>
  <si>
    <t>d__Bacteria;p__Proteobacteria;c__Gammaproteobacteria;o__Methylococcales;f__Methylomonadaceae;g__Methylomonas;s__</t>
  </si>
  <si>
    <t>GCF_001644025.1, s__Methylomonas koyamae_A, 95.0, 80.19, 0.41; GCF_000702925.1, s__Methylomonas sp000702925, 95.0, 80.0, 0.42; GCF_001644045.1, s__Methylomonas methanica, 95.0, 79.6, 0.43; GCF_001644035.1, s__Methylomonas methanica_A, 95.0, 79.51, 0.41; GCF_000515215.1, s__Methylomonas sp000515215, 95.0, 79.46, 0.43; GCA_002083615.1, s__Methylomonas sp002083615, 95.0, 78.45, 0.34; GCF_000214665.1, s__Methylomonas methanica_B, 95.0, 78.42, 0.27; GCA_002929135.1, s__Methylomonas sp002929135, 95.0, 77.98, 0.33; GCF_001644015.1, s__Methylomonas lenta, 95.0, 77.98, 0.15; GCA_002928965.1, s__Methylomonas sp002928965, 95.0, 77.94, 0.23</t>
  </si>
  <si>
    <t>d__Bacteria;p__Proteobacteria;c__Gammaproteobacteria;o__Burkholderiales;f__Nitrosomonadaceae;g__Nitrosospira;s__Nitrosospira briensis_B</t>
  </si>
  <si>
    <t>d__Bacteria;p__Proteobacteria;c__Gammaproteobacteria;o__Burkholderiales;f__Nitrosomonadaceae;g__Nitrosospira;s__</t>
  </si>
  <si>
    <t>GCF_003046405.1, s__Nitrosospira sp003046405, 95.0, 94.23, 0.87; GCF_900142705.1, s__Nitrosospira sp900142705, 95.0, 90.56, 0.83; GCF_003053905.1, s__Nitrosospira sp003053905, 95.0, 79.69, 0.5; GCF_900110495.1, s__Nitrosospira sp900110495, 95.0, 79.57, 0.49; GCF_900115125.1, s__Nitrosospira briensis_A, 95.0, 79.11, 0.45; GCF_000355765.4, s__Nitrosospira lacus, 95.0, 78.7, 0.38; GCF_900103165.1, s__Nitrosospira multiformis_D, 95.0, 78.66, 0.4; GCF_900102495.1, s__Nitrosospira sp900102495, 95.0, 78.54, 0.39; GCF_900109785.1, s__Nitrosospira tenuis, 95.0, 78.42, 0.35; GCF_900113575.1, s__Nitrosospira sp900113575, 95.0, 78.26, 0.24; GCF_000832065.1, s__Nitrosospira sp000832065, 95.0, 78.22, 0.34; GCF_003050965.1, s__Nitrosospira sp003050965, 95.0, 77.84, 0.27; GCF_900110185.1, s__Nitrosospira multiformis_A, 95.0, 77.73, 0.27; GCF_000196355.1, s__Nitrosospira multiformis, 95.0, 77.69, 0.25; GCA_001899235.1, s__Nitrosospira sp001899235, 95.0, 77.57, 0.23; GCF_900111585.1, s__Nitrosospira multiformis_B, 95.0, 77.53, 0.25; GCA_003268875.1, s__Nitrosospira multiformis_E, 95.0, 77.44, 0.26; GCF_900119085.1, s__Nitrosospira sp900119085, 95.0, 77.12, 0.16</t>
  </si>
  <si>
    <t>d__Bacteria;p__Proteobacteria;c__Gammaproteobacteria;o__Burkholderiales;f__UBA11063;g__UBA11063;s__UBA11063 sp002892535</t>
  </si>
  <si>
    <t>d__Bacteria;p__Proteobacteria;c__Gammaproteobacteria;o__Burkholderiales;f__UBA11063;g__UBA11063;s__</t>
  </si>
  <si>
    <t>d__Bacteria;p__Actinobacteriota;c__Actinobacteria;o__Frankiales;f__Frankiaceae;g__Frankia_A;s__Frankia_A coriariae</t>
  </si>
  <si>
    <t>GCF_001017755.1</t>
  </si>
  <si>
    <t>d__Bacteria;p__Actinobacteriota;c__Actinobacteria;o__Frankiales;f__Frankiaceae;g__Frankia_A;s__</t>
  </si>
  <si>
    <t>GCA_900067225.1, s__Frankia_A californiensis, 95.0, 87.23, 0.67</t>
  </si>
  <si>
    <t>d__Bacteria;p__Firmicutes;c__Bacilli;o__Bacillales;f__Bacillaceae_A;g__Bacillus_AB;s__Bacillus_AB infantis</t>
  </si>
  <si>
    <t>d__Bacteria;p__Firmicutes;c__Bacilli;o__Bacillales;f__Bacillaceae_A;g__;s__</t>
  </si>
  <si>
    <t>d__Bacteria;p__Proteobacteria;c__Alphaproteobacteria;o__Caulobacterales;f__Caulobacteraceae;g__Caulobacter;s__Caulobacter sp002742645</t>
  </si>
  <si>
    <t>GCF_002742645.1</t>
  </si>
  <si>
    <t>GCA_002280275.1, s__Caulobacter vibrioides_A, 95.0, 89.02, 0.84; GCA_002310375.2, s__Caulobacter vibrioides_D, 95.0, 88.87, 0.82; GCF_002858865.1, s__Caulobacter vibrioides, 95.0, 88.86, 0.85; GCF_001556515.1, s__Caulobacter sp001556515, 95.0, 86.34, 0.71; GCF_002742635.1, s__Caulobacter sp002742635, 95.0, 85.8, 0.68; GCF_002742625.1, s__Caulobacter sp002742625, 95.0, 85.55, 0.72; GCF_000092285.1, s__Caulobacter segnis, 95.0, 85.49, 0.68; GCA_003243465.1, s__Caulobacter segnis_A, 95.0, 85.33, 0.67; GCF_000799245.1, s__Caulobacter sp000799245, 95.0, 85.14, 0.67; GCF_002737755.1, s__Caulobacter sp002737755, 95.0, 85.11, 0.71; GCF_000372645.1, s__Caulobacter vibrioides_E, 95.0, 85.04, 0.69; GCF_002858845.1, s__Caulobacter flavus, 95.0, 83.1, 0.6; GCF_000744465.1, s__Caulobacter henricii_A, 95.0, 83.0, 0.6; GCF_003185805.1, s__Caulobacter sp003185805, 95.0, 82.99, 0.55; GCF_002858925.1, s__Caulobacter sp002858925, 95.0, 82.89, 0.56; GCF_900114015.1, s__Caulobacter sp900114015, 95.0, 82.86, 0.55; GCA_003094595.1, s__Caulobacter sp003094595, 95.0, 82.84, 0.56; GCF_000712075.1, s__Caulobacter sp000712075, 95.0, 82.73, 0.59; GCF_003116815.1, s__Caulobacter sp003116815, 95.0, 82.73, 0.56; GCF_000426025.1, s__Caulobacter sp000426025, 95.0, 82.7, 0.57; GCA_002280875.1, s__Caulobacter sp002280875, 95.0, 82.69, 0.7; GCF_001449105.1, s__Caulobacter vibrioides_C, 95.0, 82.68, 0.56; GCF_001426905.1, s__Caulobacter sp001426905, 95.0, 82.65, 0.58; GCF_001426985.1, s__Caulobacter sp001426985, 95.0, 82.55, 0.56; GCF_000281955.1, s__Caulobacter sp000281955, 95.0, 82.53, 0.54; GCF_000745545.1, s__Caulobacter henricii_C, 95.0, 82.51, 0.59; GCF_002737765.1, s__Caulobacter sp002737765, 95.0, 82.48, 0.7; GCF_001427665.1, s__Caulobacter sp001427665, 95.0, 82.34, 0.58; GCF_000019145.1, s__Caulobacter sp000019145, 95.0, 82.21, 0.6; GCF_003060965.1, s__Caulobacter sp003060965, 95.0, 82.19, 0.65; GCF_001414055.1, s__Caulobacter henricii, 95.0, 82.14, 0.65; GCF_002749615.1, s__Caulobacter mirabilis, 95.0, 79.99, 0.44; GCA_001896875.1, s__Caulobacter sp001896875, 95.0, 79.17, 0.4</t>
  </si>
  <si>
    <t>d__Bacteria;p__Cyanobacteria;c__Cyanobacteriia;o__Cyanobacteriales;f__Limnotrichaceae;g__Limnothrix;s__Limnothrix sp002356215</t>
  </si>
  <si>
    <t>GCF_001693255.1, s__Limnothrix sp001693255, 95.0, 80.63, 0.63; GCF_001693275.1, s__Limnothrix sp001693275, 95.0, 80.58, 0.66; GCF_001904615.1, s__Limnothrix rosea, 95.0, 77.05, 0.23; GCF_000316605.1, s__Limnothrix sp000316605, 95.0, 76.87, 0.2</t>
  </si>
  <si>
    <t>d__Bacteria;p__Bacteroidota;c__Bacteroidia;o__Chitinophagales;f__Chitinophagaceae;g__Filimonas;s__Filimonas lacunae</t>
  </si>
  <si>
    <t>d__Bacteria;p__Bacteroidota;c__Bacteroidia;o__Chitinophagales;f__Chitinophagaceae;g__Filimonas;s__</t>
  </si>
  <si>
    <t>GCA_003097095.1, s__Filimonas sp003097095, 95.0, 79.9, 0.4</t>
  </si>
  <si>
    <t>d__Bacteria;p__Proteobacteria;c__Gammaproteobacteria;o__Burkholderiales;f__Burkholderiaceae;g__Pandoraea;s__Pandoraea norimbergensis</t>
  </si>
  <si>
    <t>GCF_002179965.1, s__Pandoraea sp002179965, 95.0, 94.97, 0.92; GCF_000807785.1, s__Pandoraea pnomenusa_A, 95.0, 84.39, 0.75; GCF_000389825.1, s__Pandoraea sp000389825, 95.0, 84.3, 0.69; GCF_001721285.1, s__Pandoraea sp001721285, 95.0, 84.24, 0.7; GCF_001465595.2, s__Pandoraea apista, 95.0, 84.21, 0.74; GCF_000815105.2, s__Pandoraea pulmonicola, 95.0, 84.19, 0.7; GCA_002216225.1, s__Pandoraea sp002216225, 95.0, 84.09, 0.78; GCF_000972785.3, s__Pandoraea oxalativorans, 95.0, 84.05, 0.66; GCF_000282835.1, s__Pandoraea sp000282835, 95.0, 84.02, 0.71; GCF_000814845.2, s__Pandoraea sputorum, 95.0, 84.0, 0.75; GCF_000767615.3, s__Pandoraea pnomenusa, 95.0, 83.8, 0.71; GCF_001029105.3, s__Pandoraea faecigallinarum, 95.0, 83.75, 0.69; GCF_000934605.2, s__Pandoraea vervacti, 95.0, 83.61, 0.69; GCF_001931675.1, s__Pandoraea thiooxydans, 95.0, 78.25, 0.31</t>
  </si>
  <si>
    <t>d__Bacteria;p__Bacteroidota;c__Bacteroidia;o__Bacteroidales;f__Marinifilaceae;g__Butyricimonas;s__Butyricimonas sp900258545</t>
  </si>
  <si>
    <t>GCF_900258545.1</t>
  </si>
  <si>
    <t>d__Bacteria;p__Bacteroidota;c__Bacteroidia;o__Bacteroidales;f__Marinifilaceae;g__Butyricimonas;s__</t>
  </si>
  <si>
    <t>GCF_000519105.1, s__Butyricimonas virosa, 95.0, 87.89, 0.59; GCF_002161485.1, s__Butyricimonas sp002161485, 95.0, 87.24, 0.58; GCA_001915615.1, s__Butyricimonas synergistica_A, 95.0, 87.06, 0.6; GCF_900184685.1, s__Butyricimonas sp900184685, 95.0, 80.2, 0.35; GCF_000379665.1, s__Butyricimonas synergistica, 95.0, 79.76, 0.33</t>
  </si>
  <si>
    <t>d__Bacteria;p__Proteobacteria;c__Gammaproteobacteria;o__Pseudomonadales;f__Oleiphilaceae;g__Marinobacter;s__Marinobacter psychrophilus</t>
  </si>
  <si>
    <t>GCF_001043175.1</t>
  </si>
  <si>
    <t>GCF_000169375.1, s__Marinobacter sp000169375, 95.0, 93.68, 0.8; GCF_000372805.1, s__Marinobacter lipolyticus_A, 95.0, 92.31, 0.73; GCF_002563885.1, s__Marinobacter sp002563885, 95.0, 90.6, 0.75; GCF_900215155.1, s__Marinobacter sp900215155, 95.0, 79.88, 0.26; GCF_900142385.1, s__Marinobacter antarcticus, 95.0, 79.7, 0.29; GCF_002258215.1, s__Marinobacter vinifirmus, 95.0, 78.54, 0.25; GCF_001858325.1, s__Marinobacter sp001858325, 95.0, 78.47, 0.23; GCF_001854125.1, s__Marinobacter salinus, 95.0, 78.42, 0.2; GCF_002407605.1, s__Marinobacter sp002407605, 95.0, 78.36, 0.2; GCF_000284615.1, s__Marinobacter hydrocarbonoclasticus, 95.0, 78.26, 0.2; GCF_000166295.1, s__Marinobacter adhaerens, 96.67, 78.23, 0.19; GCF_900188315.1, s__Marinobacter sp900188315, 95.85, 78.19, 0.21; GCF_003007715.1, s__Marinobacter shengliensis, 95.0, 78.18, 0.22; GCF_003007685.1, s__Marinobacter halophilus, 95.0, 78.16, 0.24; GCF_001045555.1, s__Marinobacter subterrani, 95.0, 78.13, 0.22; GCF_003007675.1, s__Marinobacter sp003007675, 95.0, 78.13, 0.21; GCF_002806945.1, s__Marinobacter salexigens, 95.0, 78.12, 0.22; GCF_001447155.2, s__Marinobacter sp001447155, 95.0, 78.11, 0.21; GCF_000934705.1, s__Marinobacter excellens, 95.0, 78.08, 0.21; GCF_000686085.1, s__Marinobacter sp000686085, 95.0, 78.04, 0.21; GCF_002744715.1, s__Marinobacter sp002744715, 95.0, 78.04, 0.21; GCF_900188435.1, s__Marinobacter sp900188435, 95.0, 78.02, 0.22; GCF_000235625.1, s__Marinobacter manganoxydans, 96.59, 78.02, 0.2; GCF_002933295.1, s__Marinobacter flavimaris, 96.67, 77.97, 0.21; GCF_002806975.1, s__Marinobacter aromaticivorans, 95.0, 77.97, 0.23; GCF_900115175.1, s__Marinobacter gudaonensis, 95.0, 77.97, 0.22; GCF_001717765.1, s__Marinobacter adhaerens_A, 95.0, 77.97, 0.21; GCF_900114925.1, s__Marinobacter pelagius, 95.0, 77.92, 0.2; GCF_000831005.1, s__Marinobacter salarius, 95.0, 77.92, 0.19; GCF_002744735.1, s__Marinobacter guineae, 95.0, 77.91, 0.24; GCF_000830985.1, s__Marinobacter similis, 95.0, 77.88, 0.21; GCF_000397065.2, s__Marinobacter lipolyticus, 95.0, 77.88, 0.19; GCF_000421165.1, s__Marinobacter daepoensis, 95.0, 77.88, 0.18; GCF_000170835.1, s__Marinobacter algicola, 95.0, 77.81, 0.18; GCF_002934325.1, s__Marinobacter persicus_A, 95.0, 77.79, 0.21; GCF_002933275.1, s__Marinobacter sp002933275, 95.0, 77.76, 0.21; GCF_900106945.1, s__Marinobacter mobilis, 95.0, 77.75, 0.13; GCF_001650915.1, s__Marinobacter sp001650915, 95.0, 77.75, 0.21; GCF_900114155.1, s__Marinobacter persicus, 95.0, 77.69, 0.26; GCF_900114775.1, s__Marinobacter zhejiangensis, 95.0, 77.67, 0.13; GCF_000347775.1, s__Marinobacter santoriniensis, 95.0, 77.65, 0.15; GCF_000708045.1, s__Marinobacter nitratireducens, 95.0, 77.65, 0.17; GCF_001752365.1, s__Marinobacter sp001752365, 95.0, 77.51, 0.17; GCA_002732725.1, s__Marinobacter sp002732725, 95.0, 77.35, 0.18; GCF_900115285.1, s__Marinobacter daqiaonensis, 95.0, 77.34, 0.14; GCA_003030785.1, s__Marinobacter sp003030785, 95.0, 77.26, 0.18; GCF_900111555.1, s__Marinobacter segnicrescens, 95.0, 77.19, 0.12; GCF_001981305.1, s__Marinobacter lutaoensis, 95.0, 77.17, 0.17; GCA_002707215.1, s__Marinobacter sp002707215, 95.0, 76.97, 0.19; GCA_002726615.1, s__Marinobacter sp002726615, 95.0, 76.86, 0.16</t>
  </si>
  <si>
    <t>d__Bacteria;p__Firmicutes;c__Bacilli;o__Mycoplasmatales;f__Mycoplasmataceae;g__Mycoplasma;s__Mycoplasma mycoides</t>
  </si>
  <si>
    <t>GCF_000339035.1, s__Mycoplasma mycoides_A, 95.0, 94.89, 0.87; GCF_000183365.1, s__Mycoplasma leachii, 95.0, 93.11, 0.86; GCF_000012765.1, s__Mycoplasma capricolum, 95.0, 91.07, 0.78; GCF_000327395.1, s__Mycoplasma feriruminatoris, 95.0, 88.7, 0.83; GCF_000875755.1, s__Mycoplasma yeatsii, 95.0, 80.4, 0.56; GCF_001199495.1, s__Mycoplasma sp001199495, 95.0, 80.28, 0.52; GCF_000224105.1, s__Mycoplasma putrefaciens, 95.0, 79.43, 0.54</t>
  </si>
  <si>
    <t>d__Bacteria;p__Firmicutes;c__Bacilli;o__Lactobacillales;f__Lactobacillaceae;g__Leuconostoc;s__Leuconostoc carnosum</t>
  </si>
  <si>
    <t>GCF_002092595.1, s__Leuconostoc lactis_A, 95.0, 80.93, 0.33; GCF_001698145.1, s__Leuconostoc lactis_B, 95.0, 80.79, 0.3; GCF_000014445.1, s__Leuconostoc mesenteroides, 95.0, 80.78, 0.32; GCF_000092505.1, s__Leuconostoc kimchii, 95.0, 80.54, 0.42; GCF_000297375.1, s__Leuconostoc pseudomesenteroides, 95.0, 80.24, 0.25; GCA_000166735.2, s__Leuconostoc inhae, 95.0, 80.13, 0.42; GCF_000166715.1, s__Leuconostoc gelidum, 95.0, 80.08, 0.42; GCF_000239915.1, s__Leuconostoc citreum, 95.0, 79.86, 0.37; GCF_001891125.1, s__Leuconostoc suionicum, 95.0, 79.68, 0.29</t>
  </si>
  <si>
    <t>d__Bacteria;p__Firmicutes;c__Bacilli;o__Lactobacillales;f__Streptococcaceae;g__Lactococcus;s__Lactococcus lactis</t>
  </si>
  <si>
    <t>GCF_900099625.1</t>
  </si>
  <si>
    <t>d__Bacteria;p__Firmicutes;c__Bacilli;o__Lactobacillales;f__Streptococcaceae;g__Lactococcus;s__</t>
  </si>
  <si>
    <t>GCF_002441825.1, s__Lactococcus lactis_E, 95.0, 87.76, 0.75; GCF_001622305.1, s__Lactococcus lactis_A, 95.0, 84.92, 0.52; GCF_000981525.1, s__Lactococcus piscium_C, 95.0, 79.94, 0.08; GCF_002355575.1, s__Lactococcus garvieae_B, 95.0, 79.71, 0.23; GCF_000269925.1, s__Lactococcus garvieae, 95.0, 79.62, 0.24; GCF_002154895.1, s__Lactococcus petauri, 95.0, 79.41, 0.2; GCF_000327305.1, s__Lactococcus raffinolactis_A, 95.0, 79.4, 0.11; GCF_002441655.1, s__Lactococcus fujiensis, 95.0, 79.14, 0.26; GCF_002077975.1, s__Lactococcus garvieae_A, 95.0, 78.98, 0.23; GCF_002441715.1, s__Lactococcus plantarum, 95.0, 78.98, 0.11; GCF_003116835.1, s__Lactococcus sp003116835, 95.0, 78.8, 0.13; GCF_900258445.1, s__Lactococcus piscium_D, 95.0, 78.59, 0.09; GCA_002492185.1, s__Lactococcus sp002492185, 95.0, 78.03, 0.18; GCF_002441885.1, s__Lactococcus chungangensis, 95.0, 78.0, 0.09; GCF_001591765.1, s__Lactococcus raffinolactis, 95.0, 77.86, 0.08; GCF_002441695.1, s__Lactococcus piscium, 95.0, 77.54, 0.07; GCF_002260845.1, s__Lactococcus reticulitermitis, 95.0, 77.47, 0.08</t>
  </si>
  <si>
    <t>d__Bacteria;p__Actinobacteriota;c__Actinobacteria;o__Mycobacteriales;f__Mycobacteriaceae;g__Corynebacterium;s__Corynebacterium marinum</t>
  </si>
  <si>
    <t>GCF_000819445.1, s__Corynebacterium humireducens, 95.0, 84.43, 0.73; GCF_900177745.1, s__Corynebacterium pollutisoli, 95.0, 84.36, 0.8; GCF_000341345.1, s__Corynebacterium halotolerans, 95.0, 82.01, 0.69; GCF_000442645.1, s__Corynebacterium maris, 95.0, 80.48, 0.52; GCF_001021045.1, s__Corynebacterium testudinoris, 95.0, 80.43, 0.54; GCF_001941485.1, s__Corynebacterium frankenforstense, 95.0, 80.31, 0.54; GCF_000344785.1, s__Corynebacterium callunae, 95.0, 80.16, 0.14; GCF_000767055.1, s__Corynebacterium doosanense, 95.0, 80.14, 0.49; GCF_000550805.1, s__Corynebacterium vitaeruminis, 95.0, 80.12, 0.47; GCF_002155265.1, s__Corynebacterium pseudotuberculosis, 95.0, 80.1, 0.07; GCF_900103625.1, s__Corynebacterium mycetoides, 95.0, 79.89, 0.46; GCF_001941345.1, s__Corynebacterium stationis, 95.0, 79.79, 0.13; GCF_000011305.1, s__Corynebacterium efficiens, 95.0, 79.77, 0.48; GCF_900156665.1, s__Corynebacterium appendicis, 95.0, 79.68, 0.43; GCF_003065405.1, s__Corynebacterium sp003065405, 95.0, 79.57, 0.44; GCA_002339505.1, s__Corynebacterium sp002339505, 95.0, 79.52, 0.5; GCF_001815935.1, s__Corynebacterium sp001815935, 95.0, 79.48, 0.46; GCF_000577555.1, s__Corynebacterium jeddahense, 95.0, 79.43, 0.45; GCF_900176865.1, s__Corynebacterium fournierii, 95.0, 79.35, 0.39; GCF_900105305.1, s__Corynebacterium timonense, 95.0, 79.22, 0.42; GCF_001941445.1, s__Corynebacterium aquilae, 95.0, 79.22, 0.23; GCF_000739455.1, s__Corynebacterium imitans, 95.0, 79.18, 0.38; GCF_900078305.2, s__Corynebacterium bouchesdurhonense, 95.0, 79.17, 0.48; GCF_000159635.1, s__Corynebacterium lipophiloflavum, 95.0, 79.13, 0.42; GCA_002162115.1, s__Corynebacterium ulcerans_A, 95.0, 79.12, 0.09; GCF_000980815.1, s__Corynebacterium camporealensis, 95.0, 79.1, 0.27; GCF_001807265.1, s__Corynebacterium sp001807265, 95.0, 79.09, 0.43; GCF_900156035.1, s__Corynebacterium afermentans, 95.0, 79.07, 0.41; GCF_000375365.1, s__Corynebacterium mastitidis, 95.0, 79.04, 0.44; GCF_001941425.1, s__Corynebacterium ammoniagenes, 95.0, 79.03, 0.14; GCF_000747315.1, s__Corynebacterium ureicelerivorans, 95.0, 79.03, 0.37; GCF_001021065.1, s__Corynebacterium uterequi, 95.0, 78.98, 0.35; GCF_000420605.1, s__Corynebacterium massiliense, 95.0, 78.95, 0.4; GCF_000143825.1, s__Corynebacterium genitalium, 95.0, 78.92, 0.35; GCF_003070865.1, s__Corynebacterium sp003070865, 95.0, 78.87, 0.38; GCF_001941465.1, s__Corynebacterium flavescens, 95.0, 78.87, 0.23; GCF_001643015.1, s__Corynebacterium crudilactis, 95.0, 78.87, 0.13; GCF_002273005.1, s__Corynebacterium hadale, 95.0, 78.83, 0.35; GCF_001457455.1, s__Corynebacterium diphtheriae, 95.0, 78.83, 0.12; GCF_002994655.1, s__Corynebacterium sp002994655, 95.0, 78.81, 0.32; GCF_001831515.1, s__Corynebacterium sp001831515, 95.0, 78.8, 0.39; GCF_002355155.1, s__Corynebacterium glutamicum_A, 95.0, 78.77, 0.13; GCF_002287505.1, s__Corynebacterium glaucum, 95.0, 78.74, 0.31; GCF_000011325.1, s__Corynebacterium glutamicum, 95.0, 78.69, 0.19; GCF_900155535.1, s__Corynebacterium urinapleomorphum, 95.0, 78.68, 0.38; GCF_002861385.1, s__Corynebacterium aurimucosum_C, 95.0, 78.63, 0.28; GCF_900169525.1, s__Corynebacterium sp900169525, 95.0, 78.62, 0.36; GCF_900092335.1, s__Corynebacterium phoceense, 95.0, 78.6, 0.33; GCF_001586215.1, s__Corynebacterium simulans, 95.0, 78.57, 0.22; GCA_001764565.1, s__Corynebacterium concisus, 95.0, 78.57, 0.38; GCF_000590555.1, s__Corynebacterium argentoratense, 95.0, 78.54, 0.21; GCF_001836165.1, s__Corynebacterium sp001836165, 95.0, 78.53, 0.27; GCF_000296405.1, s__Corynebacterium otitidis, 95.0, 78.53, 0.42; GCF_000022905.1, s__Corynebacterium aurimucosum, 95.0, 78.52, 0.27; GCF_001277995.1, s__Corynebacterium deserti, 95.0, 78.43, 0.22; GCF_001020985.1, s__Corynebacterium mustelae, 95.0, 78.41, 0.06; GCF_001021025.1, s__Corynebacterium epidermidicanis, 95.0, 78.39, 0.17; GCF_001807205.1, s__Corynebacterium sp001807205, 95.0, 78.39, 0.27; GCF_000988205.1, s__Corynebacterium minutissimum_A, 95.0, 78.37, 0.29; GCF_900105505.1, s__Corynebacterium coyleae, 95.0, 78.36, 0.29; GCF_001263755.1, s__Corynebacterium riegelii, 95.0, 78.34, 0.25; GCF_000478175.1, s__Corynebacterium sp000478175, 95.0, 78.34, 0.22; GCF_900187135.1, s__Corynebacterium ulcerans, 95.0, 78.32, 0.1; GCF_900113445.1, s__Corynebacterium spheniscorum, 95.0, 78.22, 0.16; GCF_002563965.1, s__Corynebacterium renale, 95.0, 78.2, 0.2; GCF_000833575.1, s__Corynebacterium singulare, 95.0, 78.19, 0.23; GCF_001767255.1, s__Corynebacterium sp001767255, 95.0, 78.16, 0.24; GCF_000805675.1, s__Corynebacterium minutissimum, 95.0, 78.13, 0.24; GCF_000159135.1, s__Corynebacterium striatum, 95.0, 78.12, 0.25; GCF_000732945.1, s__Corynebacterium atypicum, 95.0, 78.11, 0.32; GCF_000379425.1, s__Corynebacterium lubricantis, 95.0, 78.1, 0.29; GCF_000175635.1, s__Corynebacterium tuberculostearicum_B, 96.4, 78.09, 0.24; GCF_000411375.1, s__Corynebacterium pyruviciproducens, 95.0, 78.09, 0.22; GCF_000156615.2, s__Corynebacterium pseudogenitalium, 96.4, 78.06, 0.23; GCF_001812805.1, s__Corynebacterium sp001812805, 95.0, 78.0, 0.23; GCF_002154655.1, s__Corynebacterium kefirresidentii, 95.0, 77.98, 0.17; GCF_001059565.1, s__Corynebacterium aurimucosum_E, 95.0, 77.96, 0.23; GCF_900176155.1, s__Corynebacterium glucuronolyticum, 95.0, 77.95, 0.15; GCF_000159115.1, s__Corynebacterium accolens, 95.0, 77.9, 0.22; GCF_000688415.1, s__Corynebacterium pseudodiphtheriticum, 95.0, 77.87, 0.09; GCF_000372385.1, s__Corynebacterium ciconiae, 95.0, 77.85, 0.21; GCF_000373805.1, s__Corynebacterium pilosum, 95.0, 77.83, 0.29; GCF_001875725.1, s__Corynebacterium sp001875725, 95.0, 77.79, 0.24; GCF_000759055.1, s__Corynebacterium tuscaniense, 95.0, 77.78, 0.21; GCF_001875665.1, s__Corynebacterium sp001875665, 95.0, 77.78, 0.24; GCF_001412105.1, s__Corynebacterium oculi, 95.0, 77.77, 0.3; GCF_000372085.1, s__Corynebacterium capitovis, 95.0, 77.75, 0.29; GCF_001412085.1, s__Corynebacterium lowii, 95.0, 77.67, 0.26; GCF_000550785.1, s__Corynebacterium casei, 95.0, 77.62, 0.15; GCF_001941565.1, s__Corynebacterium phocae, 95.0, 77.62, 0.16; GCF_000375525.1, s__Corynebacterium propinquum, 95.0, 77.56, 0.1; GCF_900187295.1, s__Corynebacterium cystitidis, 95.0, 77.45, 0.15; GCF_000175375.1, s__Corynebacterium matruchotii, 95.0, 77.31, 0.11; GCF_001806875.1, s__Corynebacterium sp001806875, 95.0, 77.29, 0.21; GCF_000318135.1, s__Corynebacterium durum, 95.0, 76.94, 0.13; GCF_002967075.1, s__Corynebacterium sp002967075, 95.0, 76.9, 0.12</t>
  </si>
  <si>
    <t>d__Bacteria;p__Proteobacteria;c__Alphaproteobacteria;o__Caulobacterales;f__Hyphomonadaceae;g__Hirschia;s__Hirschia baltica</t>
  </si>
  <si>
    <t>d__Bacteria;p__Proteobacteria;c__Alphaproteobacteria;o__Caulobacterales;f__Hyphomonadaceae;g__Hirschia;s__</t>
  </si>
  <si>
    <t>GCF_000378345.1, s__Hirschia maritima, 95.0, 79.03, 0.3</t>
  </si>
  <si>
    <t>d__Bacteria;p__Firmicutes_A;c__Clostridia;o__Tissierellales;f__Helcococcaceae;g__Finegoldia;s__Finegoldia magna_H</t>
  </si>
  <si>
    <t>d__Bacteria;p__Firmicutes_A;c__Clostridia;o__Tissierellales;f__Helcococcaceae;g__Finegoldia;s__</t>
  </si>
  <si>
    <t>GCF_000159695.1, s__Finegoldia magna_F, 95.0, 91.25, 0.81; GCF_003182075.1, s__Finegoldia magna, 95.0, 91.01, 0.78</t>
  </si>
  <si>
    <t>d__Bacteria;p__Firmicutes;c__Bacilli;o__Lactobacillales;f__Lactobacillaceae;g__Lactobacillus_F;s__Lactobacillus_F pentosus</t>
  </si>
  <si>
    <t>GCF_001433755.1</t>
  </si>
  <si>
    <t>d__Bacteria;p__Firmicutes;c__Bacilli;o__Lactobacillales;f__Lactobacillaceae;g__Lactobacillus_F;s__</t>
  </si>
  <si>
    <t>GCF_000463075.2, s__Lactobacillus_F plantarum_A, 95.0, 93.37, 0.89; GCA_000615325.1, s__Lactobacillus_F plantarum, 95.0, 82.67, 0.62; GCF_001435655.1, s__Lactobacillus_F paraplantarum, 95.0, 82.31, 0.62; GCF_001438845.1, s__Lactobacillus_F xiangfangensis, 95.0, 80.78, 0.43; GCF_001039045.1, s__Lactobacillus_F herbarum, 95.0, 80.53, 0.49; GCF_002970935.1, s__Lactobacillus_F sp002970935, 95.0, 80.4, 0.36; GCF_000498955.2, s__Lactobacillus_F fabifermentans, 95.0, 80.34, 0.36; GCF_002970915.1, s__Lactobacillus_F sp002970915, 95.0, 80.31, 0.34</t>
  </si>
  <si>
    <t>d__Bacteria;p__Proteobacteria;c__Gammaproteobacteria;o__Burkholderiales;f__Rhodocyclaceae;g__Aromatoleum;s__Aromatoleum aromaticum</t>
  </si>
  <si>
    <t>d__Bacteria;p__Proteobacteria;c__Gammaproteobacteria;o__Burkholderiales;f__Rhodocyclaceae;g__Aromatoleum;s__</t>
  </si>
  <si>
    <t>GCF_001274695.1, s__Aromatoleum sp001274695, 95.0, 91.97, 0.8</t>
  </si>
  <si>
    <t>d__Bacteria;p__Proteobacteria;c__Alphaproteobacteria;o__Rickettsiales;f__Rickettsiaceae;g__Rickettsia;s__Rickettsia typhi</t>
  </si>
  <si>
    <t>GCF_000008045.1</t>
  </si>
  <si>
    <t>d__Bacteria;p__Proteobacteria;c__Alphaproteobacteria;o__Rickettsiales;f__Rickettsiaceae;g__Rickettsia;s__</t>
  </si>
  <si>
    <t>GCF_000367405.1, s__Rickettsia prowazekii, 95.0, 93.15, 0.97; GCF_000696365.1, s__Rickettsia buchneri, 95.0, 86.5, 0.72; GCF_001051325.1, s__Rickettsia aeschlimannii, 96.92, 86.33, 0.87; GCF_000825685.1, s__Rickettsia hoogstraalii, 95.85, 86.14, 0.93; GCF_001273795.1, s__Rickettsia amblyommatis, 96.96, 86.13, 0.92; GCF_000007025.1, s__Rickettsia conorii, 96.96, 86.13, 0.9; GCF_000828125.2, s__Rickettsia asembonensis, 95.88, 86.0, 0.86; GCF_000284155.1, s__Rickettsia australis, 95.46, 85.98, 0.91; GCF_000012145.1, s__Rickettsia felis, 95.88, 85.97, 0.91; GCF_000255355.1, s__Rickettsia helvetica, 95.0, 85.92, 0.9; GCF_000018205.1, s__Rickettsia akari, 95.46, 85.58, 0.88; GCF_000014345.1, s__Rickettsia canadensis, 95.0, 84.41, 0.84; GCF_002285905.1, s__Rickettsia sp002285905, 95.0, 79.43, 0.61; GCF_000012385.1, s__Rickettsia bellii, 95.0, 79.2, 0.64</t>
  </si>
  <si>
    <t>d__Bacteria;p__Firmicutes;c__Bacilli;o__Mycoplasmatales;f__Metamycoplasmataceae;g__Mycoplasmopsis_A;s__Mycoplasmopsis_A crocodyli</t>
  </si>
  <si>
    <t>GCF_000178375.1, s__Mycoplasmopsis_A alligatoris, 95.0, 79.45, 0.42; GCF_000221305.1, s__Mycoplasmopsis_A anatis, 95.0, 77.77, 0.2</t>
  </si>
  <si>
    <t>d__Bacteria;p__Proteobacteria;c__Alphaproteobacteria;o__Rickettsiales;f__Rickettsiaceae;g__Rickettsia;s__Rickettsia bellii</t>
  </si>
  <si>
    <t>GCF_000012385.1</t>
  </si>
  <si>
    <t>GCF_002285905.1, s__Rickettsia sp002285905, 95.0, 94.23, 0.83; GCF_000696365.1, s__Rickettsia buchneri, 95.0, 81.66, 0.62; GCF_000825685.1, s__Rickettsia hoogstraalii, 95.85, 80.95, 0.65; GCF_000828125.2, s__Rickettsia asembonensis, 95.88, 80.72, 0.67; GCF_001051325.1, s__Rickettsia aeschlimannii, 96.92, 80.68, 0.68; GCF_001273795.1, s__Rickettsia amblyommatis, 96.96, 80.63, 0.67; GCF_000255355.1, s__Rickettsia helvetica, 95.0, 80.61, 0.68; GCF_000012145.1, s__Rickettsia felis, 95.88, 80.54, 0.62; GCF_000007025.1, s__Rickettsia conorii, 96.96, 80.23, 0.7; GCF_000284155.1, s__Rickettsia australis, 95.46, 80.1, 0.71; GCF_000014345.1, s__Rickettsia canadensis, 95.0, 80.07, 0.72; GCF_000018205.1, s__Rickettsia akari, 95.46, 79.96, 0.7; GCF_000367405.1, s__Rickettsia prowazekii, 95.0, 79.38, 0.62; GCF_000008045.1, s__Rickettsia typhi, 95.0, 79.16, 0.63</t>
  </si>
  <si>
    <t>d__Bacteria;p__Proteobacteria;c__Gammaproteobacteria;o__Enterobacterales;f__Enterobacteriaceae;g__Erwinia;s__Erwinia billingiae</t>
  </si>
  <si>
    <t>GCF_000773975.1, s__Erwinia typographi, 95.0, 84.17, 0.62; GCF_001756855.1, s__Erwinia dacicola, 95.0, 81.65, 0.54; GCF_002752575.1, s__Erwinia sp002752575, 95.0, 81.49, 0.59; GCF_000599885.1, s__Erwinia sp000599885, 95.0, 81.35, 0.61; GCF_900068895.1, s__Erwinia sp900068895, 95.0, 81.05, 0.56; GCF_001422605.1, s__Erwinia sp001422605, 95.0, 80.87, 0.5; GCF_000336255.1, s__Erwinia toletana, 95.0, 80.84, 0.5; GCA_003512805.1, s__Erwinia sp003512805, 95.0, 80.81, 0.67; GCF_001571305.1, s__Erwinia persicina, 95.0, 80.72, 0.52; GCF_002976475.1, s__Erwinia coffeiphila, 95.0, 80.66, 0.46; GCF_000770305.1, s__Erwinia oleae, 95.0, 80.59, 0.53; GCF_000026185.1, s__Erwinia tasmaniensis, 95.0, 80.46, 0.48; GCF_001267535.1, s__Erwinia iniecta, 95.0, 80.44, 0.52; GCF_000026985.1, s__Erwinia pyrifoliae, 95.0, 80.33, 0.48; GCF_000590885.1, s__Erwinia mallotivora, 95.0, 80.28, 0.48; GCF_001050515.1, s__Erwinia piriflorinigrans, 95.0, 79.96, 0.5; GCF_000696075.1, s__Erwinia amylovora, 95.0, 79.93, 0.51; GCF_000404125.1, s__Erwinia tracheiphila, 95.0, 79.5, 0.33</t>
  </si>
  <si>
    <t>d__Bacteria;p__Proteobacteria;c__Gammaproteobacteria;o__Burkholderiales;f__UKL13-2;g__GR16-43;s__GR16-43 sp001953215</t>
  </si>
  <si>
    <t>d__Bacteria;p__Proteobacteria;c__Gammaproteobacteria;o__Burkholderiales;f__UKL13-2;g__;s__</t>
  </si>
  <si>
    <t>d__Bacteria;p__Actinobacteriota;c__Coriobacteriia;o__Coriobacteriales;f__Eggerthellaceae;g__Denitrobacterium;s__Denitrobacterium detoxificans</t>
  </si>
  <si>
    <t>d__Bacteria;p__Actinobacteriota;c__Coriobacteriia;o__Coriobacteriales;f__Eggerthellaceae;g__;s__</t>
  </si>
  <si>
    <t>d__Bacteria;p__Firmicutes;c__Bacilli;o__Lactobacillales;f__Lactobacillaceae;g__Lactobacillus_E;s__Lactobacillus_E backii</t>
  </si>
  <si>
    <t>GCF_002706425.1, s__Lactobacillus_E coryniformis, 95.0, 80.96, 0.16; GCF_001434575.1, s__Lactobacillus_E bifermentans, 95.0, 78.32, 0.12; GCF_001436505.1, s__Lactobacillus_E rennini, 95.0, 77.18, 0.13</t>
  </si>
  <si>
    <t>d__Bacteria;p__Proteobacteria;c__Gammaproteobacteria;o__Pseudomonadales;f__Cellvibrionaceae;g__Agarilytica;s__Agarilytica rhodophyticola</t>
  </si>
  <si>
    <t>d__Bacteria;p__Proteobacteria;c__Gammaproteobacteria;o__Pseudomonadales;f__Cellvibrionaceae;g__;s__</t>
  </si>
  <si>
    <t>d__Bacteria;p__Actinobacteriota;c__Actinobacteria;o__Nanopelagicales;f__Nanopelagicaceae;g__Planktophila;s__Planktophila sp002284895</t>
  </si>
  <si>
    <t>GCA_000378885.1, s__Planktophila sp000378885, 95.0, 90.91, 0.85; GCF_002288185.1, s__Planktophila vernalis, 95.0, 90.71, 0.88; GCA_001438925.1, s__Planktophila sp001438925, 95.0, 79.61, 0.42; GCF_002288365.1, s__Planktophila limnetica, 95.0, 79.14, 0.33; GCF_002287925.1, s__Planktophila lacus, 95.0, 79.04, 0.27; GCF_002288225.1, s__Planktophila dulcis, 95.0, 78.95, 0.3; GCA_000372185.1, s__Planktophila sp000372185, 95.0, 78.91, 0.25; GCF_002284875.1, s__Planktophila sp002284875, 95.0, 78.89, 0.27; GCF_002288105.1, s__Planktophila versatilis, 95.0, 78.71, 0.26; GCF_002284855.1, s__Planktophila sp002284855, 95.0, 78.68, 0.25; GCF_002288065.1, s__Planktophila sulfonica, 95.0, 78.64, 0.27; GCA_002430075.1, s__Planktophila sp002430075, 95.0, 77.62, 0.22</t>
  </si>
  <si>
    <t>d__Bacteria;p__Bacteroidota;c__Bacteroidia;o__Cytophagales;f__Cyclobacteriaceae;g__Cyclobacterium;s__Cyclobacterium marinum</t>
  </si>
  <si>
    <t>d__Bacteria;p__Bacteroidota;c__Bacteroidia;o__Cytophagales;f__Cyclobacteriaceae;g__Cyclobacterium;s__</t>
  </si>
  <si>
    <t>GCF_001050135.1, s__Cyclobacterium amurskyense, 95.0, 83.12, 0.55; GCF_000427295.1, s__Cyclobacterium qasimii, 95.0, 80.24, 0.51; GCF_900143075.1, s__Cyclobacterium lianum, 95.0, 78.16, 0.13; GCF_900109255.1, s__Cyclobacterium halophilum, 95.0, 77.21, 0.1</t>
  </si>
  <si>
    <t>d__Bacteria;p__Proteobacteria;c__Gammaproteobacteria;o__Burkholderiales;f__Burkholderiaceae;g__Kinetoplastibacterium;s__Kinetoplastibacterium blastocrithidii</t>
  </si>
  <si>
    <t>GCF_000340905.1, s__Kinetoplastibacterium galatii, 95.0, 83.2, 0.86; GCF_000340865.1, s__Kinetoplastibacterium oncopeltii, 95.0, 82.98, 0.89; GCF_000319225.1, s__Kinetoplastibacterium crithidii, 95.0, 78.96, 0.2; GCF_000340795.1, s__Kinetoplastibacterium desouzaii, 95.0, 78.5, 0.26</t>
  </si>
  <si>
    <t>d__Bacteria;p__Cyanobacteria;c__Cyanobacteriia;o__Synechococcales;f__Cyanobiaceae;g__Synechococcus_C;s__Synechococcus_C sp000063505</t>
  </si>
  <si>
    <t>GCA_002172935.1, s__Synechococcus_C sp002172935, 95.0, 88.03, 0.9; GCF_000153285.1, s__Synechococcus_C sp000153285, 95.0, 85.74, 0.8; GCF_000195975.1, s__Synechococcus_C sp000195975, 95.0, 79.75, 0.34; GCF_000737575.1, s__Synechococcus_C sp000737575, 95.0, 79.71, 0.36; GCF_000012625.1, s__Synechococcus_C sp000012625, 95.0, 79.39, 0.33; GCA_003209165.1, s__Synechococcus_C sp003209165, 95.0, 79.38, 0.27; GCF_000737595.1, s__Synechococcus_C sp000737595, 95.0, 79.38, 0.33; GCF_000153065.1, s__Synechococcus_C sp000153065, 95.0, 79.32, 0.44; GCF_000161795.2, s__Synechococcus_C sp000161795, 95.0, 79.21, 0.36; GCF_000153825.1, s__Synechococcus_C sp000153825, 95.0, 79.16, 0.4; GCA_002724845.1, s__Synechococcus_C sp002724845, 95.0, 79.12, 0.42; GCA_002693285.1, s__Synechococcus_C sp002693285, 95.0, 78.96, 0.38; GCA_003211535.1, s__Synechococcus_C sp003211535, 95.0, 78.89, 0.29; GCA_003209155.1, s__Synechococcus_C sp003209155, 95.0, 78.84, 0.35; GCF_001632165.1, s__Synechococcus_C sp001632165, 95.0, 78.84, 0.38; GCA_003211205.1, s__Synechococcus_C sp003211205, 95.0, 78.74, 0.35; GCF_001631935.1, s__Synechococcus_C sp001631935, 95.0, 78.68, 0.39; GCF_000737535.1, s__Synechococcus_C sp000737535, 95.0, 78.67, 0.29; GCF_000515235.1, s__Synechococcus_C sp000515235, 95.0, 78.54, 0.28; GCA_003210735.1, s__Synechococcus_C sp003210735, 95.0, 78.53, 0.24; GCA_002700765.1, s__Synechococcus_C sp002700765, 95.0, 78.44, 0.29; GCA_003211235.1, s__Synechococcus_C sp003211235, 95.0, 78.42, 0.24; GCA_003210795.1, s__Synechococcus_C sp003210795, 95.0, 78.31, 0.27; GCA_002170825.1, s__Synechococcus_C sp002170825, 95.0, 78.31, 0.32; GCA_002691345.1, s__Synechococcus_C sp002691345, 95.0, 78.28, 0.33; GCA_003208835.1, s__Synechococcus_C sp003208835, 95.0, 78.25, 0.19; GCA_003210775.1, s__Synechococcus_C sp003210775, 95.0, 78.25, 0.3; GCF_000230675.1, s__Synechococcus_C sp000230675, 95.0, 78.14, 0.26; GCA_002698505.1, s__Synechococcus_C sp002698505, 95.0, 78.1, 0.3; GCA_003211515.1, s__Synechococcus_C sp003211515, 95.0, 77.98, 0.16; GCA_003210755.1, s__Synechococcus_C sp003210755, 95.0, 77.97, 0.14; GCA_003210315.1, s__Synechococcus_C sp003210315, 95.0, 77.96, 0.21; GCF_000153805.1, s__Synechococcus_C sp000153805, 95.0, 77.95, 0.22; GCF_001040845.1, s__Synechococcus_C sp001040845, 95.0, 77.85, 0.22; GCF_000012505.1, s__Synechococcus_C sp000012505, 95.0, 77.81, 0.22; GCA_003210555.1, s__Synechococcus_C sp003210555, 95.0, 77.8, 0.22; GCF_000014585.1, s__Synechococcus_C sp000014585, 95.0, 77.69, 0.23; GCA_002690325.1, s__Synechococcus_C sp002690325, 95.0, 77.65, 0.21; GCA_003208775.1, s__Synechococcus_C sp003208775, 95.0, 77.64, 0.21; GCA_002171995.1, s__Synechococcus_C sp002171995, 95.0, 77.51, 0.23; GCA_002687115.1, s__Synechococcus_C sp002687115, 95.0, 77.51, 0.3; GCA_002684175.1, s__Synechococcus_C sp002684175, 95.0, 77.37, 0.2; GCA_002500205.1, s__Synechococcus_C sp002500205, 95.0, 77.12, 0.27; GCA_002701375.1, s__Synechococcus_C sp002701375, 95.0, 76.97, 0.13</t>
  </si>
  <si>
    <t>d__Bacteria;p__Proteobacteria;c__Gammaproteobacteria;o__Enterobacterales;f__Shewanellaceae;g__Shewanella;s__Shewanella algae</t>
  </si>
  <si>
    <t>GCF_001598875.1</t>
  </si>
  <si>
    <t>GCF_002836945.1, s__Shewanella chilikensis, 95.78, 94.43, 0.92; GCF_002836975.1, s__Shewanella indica, 95.78, 94.21, 0.91; GCF_002777975.1, s__Shewanella carassii, 95.0, 93.86, 0.92; GCF_000014705.1, s__Shewanella frigidimarina, 95.0, 79.27, 0.09; GCF_002836275.1, s__Shewanella sp002836275, 95.0, 79.25, 0.09; GCF_002075795.1, s__Shewanella japonica, 95.0, 79.1, 0.07; GCF_000015245.1, s__Shewanella amazonensis, 95.0, 78.99, 0.3; GCF_002216875.1, s__Shewanella bicestrii, 95.0, 78.96, 0.21; GCF_000013765.1, s__Shewanella denitrificans, 95.0, 78.92, 0.12; GCF_000203935.1, s__Shewanella sp000203935, 95.0, 78.91, 0.2; GCF_002838165.1, s__Shewanella sp002838165, 95.0, 78.88, 0.17; GCF_002005305.1, s__Shewanella psychrophila, 95.0, 78.84, 0.1; GCF_000614975.1, s__Shewanella marina, 95.0, 78.82, 0.08; GCF_000014665.1, s__Shewanella sp000014665, 95.0, 78.79, 0.22; GCF_002966515.1, s__Shewanella sp002966515, 95.0, 78.75, 0.16; GCF_000019525.1, s__Shewanella woodyi, 95.0, 78.7, 0.1; GCF_000016065.1, s__Shewanella loihica, 95.0, 78.6, 0.3; GCF_000146165.2, s__Shewanella oneidensis, 95.0, 78.58, 0.17; GCF_002836315.1, s__Shewanella sp002836315, 95.0, 78.54, 0.09; GCF_000178875.2, s__Shewanella baltica, 95.0, 78.53, 0.17; GCF_000018285.1, s__Shewanella pealeana, 95.0, 78.49, 0.12; GCF_000091325.1, s__Shewanella violacea, 95.0, 78.48, 0.12; GCF_000014885.1, s__Shewanella piezotolerans, 95.0, 78.38, 0.09; GCF_002215585.1, s__Shewanella marisflavi, 95.0, 78.36, 0.25; GCF_000753795.1, s__Shewanella mangrovi, 95.0, 78.29, 0.16; GCF_900156405.1, s__Shewanella morhuae, 95.0, 78.28, 0.15; GCF_000018025.1, s__Shewanella sediminis, 95.0, 78.27, 0.12; GCF_900380485.1, s__Shewanella algidipiscicola, 95.0, 78.26, 0.17; GCF_000019185.1, s__Shewanella halifaxensis, 95.0, 78.24, 0.11; GCF_000485795.1, s__Shewanella decolorationis, 95.0, 78.24, 0.2; GCF_002738015.1, s__Shewanella xiamenensis, 95.0, 78.2, 0.2; GCF_002836205.1, s__Shewanella sp002836205, 95.0, 78.18, 0.09; GCF_000832025.1, s__Shewanella sp000832025, 95.0, 78.17, 0.28; GCF_000217915.1, s__Shewanella sp000217915, 95.0, 78.11, 0.19; GCA_000615005.1, s__Shewanella putrefaciens, 95.0, 78.08, 0.16; GCA_002783895.1, s__Shewanella sp002783895, 95.0, 77.97, 0.08; GCA_002783505.1, s__Shewanella sp002783505, 95.0, 77.97, 0.18; GCF_001957135.1, s__Shewanella sp001957135, 95.0, 77.89, 0.09; GCF_002873615.1, s__Shewanella sp002873615, 95.0, 77.79, 0.07; GCF_000518805.1, s__Shewanella waksmanii, 95.0, 77.75, 0.1; GCF_001957125.1, s__Shewanella sp001957125, 95.0, 77.71, 0.1; GCF_000518705.1, s__Shewanella colwelliana, 95.0, 77.7, 0.12; GCF_000172075.1, s__Shewanella benthica, 95.0, 77.53, 0.13; GCF_002873135.1, s__Shewanella sp002873135, 95.0, 77.52, 0.09; GCF_000518605.1, s__Shewanella fidelis, 95.0, 77.49, 0.09</t>
  </si>
  <si>
    <t>d__Bacteria;p__Proteobacteria;c__Gammaproteobacteria;o__Burkholderiales;f__Burkholderiaceae;g__Rhodoferax;s__Rhodoferax antarcticus</t>
  </si>
  <si>
    <t>GCF_001938565.1</t>
  </si>
  <si>
    <t>d__Bacteria;p__Proteobacteria;c__Gammaproteobacteria;o__Burkholderiales;f__Burkholderiaceae;g__Rhodoferax;s__</t>
  </si>
  <si>
    <t>GCA_002083775.1, s__Rhodoferax ferrireducens_A, 95.0, 82.69, 0.62; GCF_002017865.1, s__Rhodoferax fermentans, 95.0, 80.99, 0.55; GCA_002842265.1, s__Rhodoferax sp002842265, 95.0, 79.94, 0.44; GCA_002784245.1, s__Rhodoferax sp002784245, 95.0, 79.38, 0.55; GCA_002789915.1, s__Rhodoferax sp002789915, 95.0, 79.32, 0.48; GCA_002786915.1, s__Rhodoferax sp002786915, 95.0, 79.29, 0.39; GCA_001771065.1, s__Rhodoferax sp001771065, 95.0, 79.24, 0.34; GCA_001871515.1, s__Rhodoferax sp001871515, 95.0, 79.07, 0.48; GCF_000013605.1, s__Rhodoferax ferrireducens, 95.0, 78.63, 0.34; GCA_002413825.1, s__Rhodoferax sp002413825, 95.0, 78.54, 0.31; GCA_002422455.1, s__Rhodoferax sp002422455, 95.0, 78.49, 0.39; GCF_002943465.1, s__Rhodoferax sp002943465, 95.0, 78.36, 0.3; GCF_001955715.1, s__Rhodoferax saidenbachensis, 95.0, 78.32, 0.27; GCA_001795455.1, s__Rhodoferax sp001795455, 95.0, 78.27, 0.29; GCA_001770935.1, s__Rhodoferax sp001770935, 95.0, 78.25, 0.3; GCF_002251855.1, s__Rhodoferax sp002251855, 95.0, 78.09, 0.27; GCA_002256115.1, s__Rhodoferax sp002256115, 95.0, 78.06, 0.23; GCF_002163715.1, s__Rhodoferax sp002163715, 95.0, 78.05, 0.23; GCA_002381045.1, s__Rhodoferax sp002381045, 95.0, 78.04, 0.31; GCA_003133245.1, s__Rhodoferax sp003133245, 95.0, 77.77, 0.29; GCA_002390825.1, s__Rhodoferax sp002390825, 95.0, 77.61, 0.22</t>
  </si>
  <si>
    <t>d__Bacteria;p__Bacteroidota;c__Bacteroidia;o__Bacteroidales;f__Bacteroidaceae;g__Bacteroides;s__Bacteroides uniformis</t>
  </si>
  <si>
    <t>GCF_000154205.1</t>
  </si>
  <si>
    <t>GCA_000614125.1, s__Bacteroides rodentium, 95.0, 94.54, 0.66; GCA_002491635.1, s__Bacteroides sp002491635, 95.0, 92.18, 0.75; GCF_000195635.1, s__Bacteroides fluxus, 95.0, 82.67, 0.48; GCF_900241005.1, s__Bacteroides cutis, 95.0, 81.98, 0.4; GCF_000154525.1, s__Bacteroides stercoris, 95.0, 81.86, 0.47; GCF_900155865.1, s__Bacteroides bouchesdurhonensis, 95.0, 81.69, 0.16; GCF_000155815.1, s__Bacteroides eggerthii, 95.0, 81.21, 0.41; GCF_000156195.1, s__Bacteroides finegoldii, 95.0, 81.21, 0.23; GCF_000011065.1, s__Bacteroides thetaiotaomicron, 95.0, 81.04, 0.22; GCF_900108345.1, s__Bacteroides ndongoniae, 95.0, 80.83, 0.28; GCF_900129655.1, s__Bacteroides clarus, 95.0, 80.38, 0.43; GCF_000172175.1, s__Bacteroides intestinalis, 95.0, 80.37, 0.34; GCF_000374365.1, s__Bacteroides gallinarum, 95.0, 80.35, 0.36; GCF_000381365.1, s__Bacteroides salyersiae, 95.0, 80.34, 0.19; GCA_000210075.1, s__Bacteroides xylanisolvens, 95.0, 80.29, 0.2; GCF_000614165.1, s__Bacteroides stercorirosoris, 95.0, 80.28, 0.35; GCF_000315485.1, s__Bacteroides oleiciplenus, 95.0, 80.12, 0.36; GCF_002998535.1, s__Bacteroides heparinolyticus, 95.0, 80.03, 0.44; GCF_002998435.1, s__Bacteroides zoogleoformans, 95.0, 79.99, 0.42; GCF_000186225.1, s__Bacteroides helcogenes, 95.0, 79.99, 0.42; GCF_001688725.2, s__Bacteroides caecimuris, 95.0, 79.94, 0.2; GCA_003545565.1, s__Bacteroides sp003545565, 95.0, 79.93, 0.44; GCF_900106755.1, s__Bacteroides faecis, 95.0, 79.84, 0.2; GCF_900130135.1, s__Bacteroides togonis, 95.0, 79.66, 0.27; GCF_000614145.1, s__Bacteroides faecichinchillae, 95.0, 79.6, 0.14; GCF_900130125.1, s__Bacteroides congonensis, 95.0, 79.48, 0.21; GCF_000499785.1, s__Bacteroides neonati, 95.0, 79.37, 0.12; GCF_002849695.1, s__Bacteroides fragilis_A, 95.0, 79.32, 0.18; GCF_000513195.1, s__Bacteroides timonensis, 95.0, 79.32, 0.31; GCA_900066265.1, s__Bacteroides sp900066265, 95.0, 79.27, 0.17; GCA_000613385.1, s__Bacteroides acidifaciens, 95.0, 79.26, 0.21; GCF_900128475.1, s__Bacteroides massiliensis, 95.0, 79.11, 0.31; GCF_000158035.1, s__Bacteroides cellulosilyticus, 95.0, 79.02, 0.32; GCF_000025985.1, s__Bacteroides fragilis, 95.0, 78.85, 0.18; GCF_000613465.1, s__Bacteroides nordii, 95.0, 78.82, 0.17; GCA_000437135.1, s__Bacteroides intestinalis_A, 95.0, 78.71, 0.26; GCF_000511775.1, s__Bacteroides pyogenes_A, 95.0, 78.56, 0.18; GCF_002222615.2, s__Bacteroides caccae, 95.0, 78.48, 0.18; GCF_001314995.1, s__Bacteroides ovatus, 95.0, 78.44, 0.19; GCF_000428105.1, s__Bacteroides pyogenes, 95.0, 78.03, 0.16; GCA_002293435.1, s__Bacteroides sp002293435, 95.0, 78.01, 0.25; GCA_002471185.1, s__Bacteroides sp002471185, 95.0, 77.75, 0.08; GCF_002160055.1, s__Bacteroides sp002160055, 95.0, 77.72, 0.19; GCF_000517545.1, s__Bacteroides reticulotermitis, 95.0, 77.62, 0.11; GCF_900104585.1, s__Bacteroides ihuae, 95.0, 77.4, 0.08; GCF_000428125.1, s__Bacteroides graminisolvens, 95.0, 77.14, 0.1; GCF_900128905.1, s__Bacteroides luti, 95.0, 77.13, 0.07; GCA_002471195.1, s__Bacteroides sp002471195, 95.0, 76.97, 0.08; GCA_002307035.1, s__Bacteroides sp002307035, 95.0, 76.84, 0.09</t>
  </si>
  <si>
    <t>d__Bacteria;p__Proteobacteria;c__Alphaproteobacteria;o__Rhizobiales;f__Rhizobiaceae;g__B7;s__B7 sp001889605</t>
  </si>
  <si>
    <t>d__Bacteria;p__Proteobacteria;c__Alphaproteobacteria;o__Rhizobiales;f__Rhizobiaceae;g__;s__</t>
  </si>
  <si>
    <t>d__Bacteria;p__Proteobacteria;c__Alphaproteobacteria;o__Rhizobiales;f__Xanthobacteraceae;g__Nitrobacter;s__Nitrobacter hamburgensis</t>
  </si>
  <si>
    <t>d__Bacteria;p__Proteobacteria;c__Alphaproteobacteria;o__Rhizobiales;f__Xanthobacteraceae;g__Nitrobacter;s__</t>
  </si>
  <si>
    <t>GCA_001897285.1, s__Nitrobacter sp001897285, 95.0, 86.9, 0.71; GCA_001896955.1, s__Nitrobacter sp001896955, 95.0, 86.81, 0.78; GCF_002028545.1, s__Nitrobacter vulgaris, 95.0, 84.97, 0.72; GCF_000012725.1, s__Nitrobacter winogradskyi, 95.0, 84.82, 0.72; GCF_000152905.1, s__Nitrobacter sp000152905, 95.0, 84.56, 0.65</t>
  </si>
  <si>
    <t>d__Bacteria;p__Firmicutes_A;c__Clostridia;o__Lachnospirales;f__Lachnospiraceae;g__Hungatella_A;s__Hungatella_A hathewayi</t>
  </si>
  <si>
    <t>GCF_000235505.1</t>
  </si>
  <si>
    <t>d__Bacteria;p__Firmicutes_A;c__Clostridia;o__Lachnospirales;f__Lachnospiraceae;g__Hungatella_A;s__</t>
  </si>
  <si>
    <t>GCA_002358555.1, s__Hungatella_A sp002358555, 95.0, 77.11, 0.07</t>
  </si>
  <si>
    <t>d__Bacteria;p__Proteobacteria;c__Gammaproteobacteria;o__Burkholderiales;f__Burkholderiaceae;g__Herbaspirillum;s__Herbaspirillum robiniae</t>
  </si>
  <si>
    <t>GCF_002213415.1</t>
  </si>
  <si>
    <t>d__Bacteria;p__Proteobacteria;c__Gammaproteobacteria;o__Burkholderiales;f__Burkholderiaceae;g__Herbaspirillum;s__</t>
  </si>
  <si>
    <t>GCF_001189955.1, s__Herbaspirillum chlorophenolicum, 95.0, 87.38, 0.72; GCF_001040945.1, s__Herbaspirillum seropedicae, 95.0, 85.88, 0.69; GCF_002213425.1, s__Herbaspirillum aquaticum, 95.0, 85.74, 0.69; GCF_000300975.2, s__Herbaspirillum frisingense, 95.0, 85.61, 0.71; GCF_000478365.1, s__Herbaspirillum huttiense, 95.0, 85.51, 0.68; GCF_000261365.1, s__Herbaspirillum sp000261365, 95.0, 85.28, 0.71; GCF_001591225.1, s__Herbaspirillum rubrisubalbicans, 95.0, 85.01, 0.64; GCF_000282575.1, s__Herbaspirillum sp000282575, 95.0, 84.54, 0.7; GCF_000256565.1, s__Herbaspirillum lusitanum, 95.0, 83.0, 0.67; GCF_001267925.1, s__Herbaspirillum hiltneri, 95.0, 82.62, 0.64; GCF_001189965.1, s__Herbaspirillum rhizosphaerae, 95.0, 82.55, 0.61; GCF_000282135.1, s__Herbaspirillum sp000282135, 95.0, 82.42, 0.58; GCF_000577615.1, s__Herbaspirillum sp000577615, 95.0, 82.15, 0.55; GCF_002257565.1, s__Herbaspirillum sp002257565, 95.0, 80.58, 0.49; GCF_001189915.1, s__Herbaspirillum autotrophicum, 95.0, 79.13, 0.39</t>
  </si>
  <si>
    <t>d__Bacteria;p__Proteobacteria;c__Alphaproteobacteria;o__Rhizobiales;f__Xanthobacteraceae;g__Bradyrhizobium;s__Bradyrhizobium sp900324035</t>
  </si>
  <si>
    <t>GCA_900324035.1</t>
  </si>
  <si>
    <t>GCF_000473065.1, s__Bradyrhizobium sp000473065, 95.0, 92.07, 0.74; GCF_002795245.1, s__Bradyrhizobium sp002795245, 95.0, 91.76, 0.74; GCF_000472945.1, s__Bradyrhizobium japonicum_D, 95.0, 90.09, 0.74; GCF_000617845.2, s__Bradyrhizobium sp000617845, 95.0, 90.01, 0.7; GCF_001595995.1, s__Bradyrhizobium liaoningense, 95.0, 89.93, 0.69; GCF_000261685.1, s__Bradyrhizobium sp000261685, 95.0, 89.84, 0.73; GCF_900094575.1, s__Bradyrhizobium yuanmingense, 95.0, 89.66, 0.71; GCF_001556045.1, s__Bradyrhizobium sp001556045, 95.0, 89.44, 0.65; GCF_000374205.1, s__Bradyrhizobium japonicum_A, 95.0, 89.25, 0.7; GCF_900099855.1, s__Bradyrhizobium sp900099855, 95.0, 89.18, 0.74; GCF_900113725.1, s__Bradyrhizobium sp900113725, 95.0, 89.06, 0.67; GCF_900114915.1, s__Bradyrhizobium sp900114915, 95.0, 88.96, 0.72; GCF_900094605.1, s__Bradyrhizobium shewense, 95.0, 88.93, 0.75; GCF_002776695.1, s__Bradyrhizobium sp002776695, 95.0, 88.85, 0.66; GCF_002531575.1, s__Bradyrhizobium sp002531575, 95.0, 88.81, 0.73; GCF_001641335.1, s__Bradyrhizobium stylosanthis, 95.0, 88.77, 0.67; GCF_002068095.1, s__Bradyrhizobium sp002068095, 95.0, 88.77, 0.71; GCF_001590795.1, s__Bradyrhizobium sp001590795, 95.0, 88.76, 0.72; GCF_000482425.1, s__Bradyrhizobium japonicum_B, 95.0, 88.76, 0.68; GCF_002278135.2, s__Bradyrhizobium ottawaense, 95.0, 88.76, 0.73; GCF_000426845.1, s__Bradyrhizobium japonicum_C, 95.0, 88.75, 0.67; GCF_000011365.1, s__Bradyrhizobium diazoefficiens, 95.0, 88.74, 0.71; GCF_900116675.1, s__Bradyrhizobium arachidis, 95.0, 88.69, 0.71; GCF_002266465.2, s__Bradyrhizobium sp002266465, 95.0, 88.64, 0.73; GCF_002266435.2, s__Bradyrhizobium sp002266435, 95.0, 88.59, 0.73; GCF_000296215.2, s__Bradyrhizobium sp000296215, 95.0, 88.45, 0.69; GCF_000282615.1, s__Bradyrhizobium sp000282615, 95.0, 88.44, 0.68; GCF_003020125.1, s__Bradyrhizobium sp003020125, 95.0, 88.38, 0.72; GCF_000284375.1, s__Bradyrhizobium japonicum, 95.0, 88.15, 0.69; GCF_900109945.1, s__Bradyrhizobium sp900109945, 95.0, 87.96, 0.67; GCF_003020115.1, s__Bradyrhizobium sp003020115, 95.0, 87.95, 0.7; GCF_000284275.1, s__Bradyrhizobium sp000284275, 95.0, 87.95, 0.71; GCF_001908185.1, s__Bradyrhizobium sp001908185, 95.0, 87.75, 0.62; GCF_000244915.1, s__Bradyrhizobium sp000244915, 95.0, 87.68, 0.69; GCF_001908205.1, s__Bradyrhizobium sp001908205, 95.0, 87.65, 0.62; GCF_000515415.1, s__Bradyrhizobium sp000515415, 95.0, 87.63, 0.67; GCF_000244935.1, s__Bradyrhizobium sp000244935, 95.0, 87.52, 0.68; GCF_002108845.1, s__Bradyrhizobium canariense_B, 95.0, 87.42, 0.68; GCF_000938255.1, s__Bradyrhizobium sp000938255, 95.0, 87.25, 0.63; GCF_000473045.1, s__Bradyrhizobium sp000473045, 95.0, 87.19, 0.64; GCF_001641635.1, s__Bradyrhizobium sp001641635, 95.0, 87.11, 0.66; GCF_001641695.1, s__Bradyrhizobium neotropicale, 95.0, 87.1, 0.64; GCF_900115265.1, s__Bradyrhizobium sp900115265, 95.0, 87.03, 0.72; GCF_001440035.1, s__Bradyrhizobium manausense, 95.0, 86.94, 0.64; GCF_900113735.1, s__Bradyrhizobium sp900113735, 95.0, 86.53, 0.66; GCF_000472925.1, s__Bradyrhizobium sp000472925, 95.0, 85.56, 0.63; GCF_003020075.1, s__Bradyrhizobium sp003020075, 95.0, 82.89, 0.55; GCF_001982635.1, s__Bradyrhizobium mercantei, 95.0, 82.87, 0.53; GCF_000379145.1, s__Bradyrhizobium elkanii, 95.0, 82.86, 0.56; GCF_003001755.1, s__Bradyrhizobium tropici, 95.0, 82.8, 0.57; GCF_001189235.2, s__Bradyrhizobium embrapense, 95.0, 82.76, 0.54; GCF_001238275.1, s__Bradyrhizobium viridifuturi, 95.0, 82.75, 0.55; GCF_001908235.1, s__Bradyrhizobium sp001908235, 95.0, 82.73, 0.52; GCF_002831585.1, s__Bradyrhizobium sp002831585, 95.0, 82.72, 0.51; GCF_900105845.1, s__Bradyrhizobium erythrophlei_E, 95.0, 82.69, 0.52; GCF_001189245.1, s__Bradyrhizobium pachyrhizi, 95.0, 82.68, 0.55; GCA_001189845.1, s__Bradyrhizobium tropiciagri, 95.0, 82.64, 0.56; GCF_002532045.1, s__Bradyrhizobium sp002532045, 95.0, 82.62, 0.54; GCF_000426785.1, s__Bradyrhizobium sp000426785, 95.0, 82.57, 0.54; GCF_000938305.1, s__Bradyrhizobium sp000938305, 95.0, 82.38, 0.53; GCF_001542415.1, s__Bradyrhizobium sp001542415, 95.0, 82.27, 0.53; GCF_000239795.1, s__Bradyrhizobium sp000239795, 95.0, 82.22, 0.56; GCF_900176205.1, s__Bradyrhizobium sp900176205, 95.0, 82.14, 0.5; GCF_000472865.1, s__Bradyrhizobium elkanii_A, 95.0, 82.13, 0.51; GCF_000426245.1, s__Bradyrhizobium sp000426245, 95.0, 82.1, 0.49; GCF_000239775.1, s__Bradyrhizobium sp000239775, 95.0, 82.03, 0.51; GCF_000344805.1, s__Bradyrhizobium oligotrophicum, 95.0, 81.95, 0.48; GCF_900099825.1, s__Bradyrhizobium ottawaense_A, 95.0, 81.95, 0.47; GCF_000026145.1, s__Bradyrhizobium sp000026145, 95.0, 81.94, 0.51; GCF_001440395.1, s__Bradyrhizobium jicamae, 95.0, 81.89, 0.5; GCF_900103365.1, s__Bradyrhizobium sp900103365, 95.0, 81.87, 0.51; GCF_001693515.1, s__Bradyrhizobium paxllaeri, 95.0, 81.77, 0.51; GCF_001440475.1, s__Bradyrhizobium lablabi, 95.0, 81.75, 0.52; GCF_001693385.1, s__Bradyrhizobium icense, 95.0, 81.68, 0.48; GCF_000015165.1, s__Bradyrhizobium sp000015165, 95.0, 81.66, 0.46; GCF_002797515.1, s__Bradyrhizobium lablabi_B, 95.0, 81.66, 0.57; GCF_001693485.1, s__Bradyrhizobium sp001693485, 95.0, 81.66, 0.51; GCF_001440405.1, s__Bradyrhizobium valentinum, 95.0, 81.64, 0.47; GCF_000426105.1, s__Bradyrhizobium sp000426105, 95.0, 81.55, 0.54; GCF_000472425.1, s__Bradyrhizobium sp000472425, 95.0, 81.53, 0.47; GCF_003062295.1, s__Bradyrhizobium algeriense, 95.0, 81.51, 0.52; GCF_000472965.1, s__Bradyrhizobium elkanii_B, 95.0, 81.5, 0.52; GCF_900129675.1, s__Bradyrhizobium erythrophlei_A, 95.0, 81.47, 0.5; GCF_001440415.1, s__Bradyrhizobium retamae, 95.0, 81.46, 0.49; GCF_000239815.1, s__Bradyrhizobium sp000239815, 95.0, 81.39, 0.46; GCF_900129505.1, s__Bradyrhizobium erythrophlei_D, 95.0, 81.35, 0.47; GCA_001464035.1, s__Bradyrhizobium sp001464035, 95.0, 81.03, 0.57; GCF_900141755.1, s__Bradyrhizobium lablabi_A, 95.0, 81.0, 0.47; GCF_000472385.1, s__Bradyrhizobium sp000472385, 95.0, 80.85, 0.46; GCF_900129425.1, s__Bradyrhizobium erythrophlei_C, 95.0, 80.7, 0.41; GCA_900105125.1, s__Bradyrhizobium canariense_A, 95.0, 80.41, 0.42; GCF_900142985.1, s__Bradyrhizobium erythrophlei_B, 95.0, 80.39, 0.4; GCF_000701345.1, s__Bradyrhizobium sp000701345, 95.0, 80.37, 0.45</t>
  </si>
  <si>
    <t>d__Bacteria;p__Bacteroidota;c__Bacteroidia;o__Cytophagales;f__Hymenobacteraceae;g__Pontibacter;s__Pontibacter akesuensis</t>
  </si>
  <si>
    <t>GCF_000472485.1, s__Pontibacter actiniarum, 95.0, 80.18, 0.51; GCF_001907195.1, s__Pontibacter sp001907195, 95.0, 79.72, 0.5; GCF_003054055.1, s__Pontibacter mucosus, 95.0, 79.4, 0.44; GCF_900113285.1, s__Pontibacter chinhatensis, 95.0, 79.21, 0.44; GCF_000973725.1, s__Pontibacter korlensis, 95.0, 78.71, 0.36; GCF_900188175.1, s__Pontibacter ummariensis, 95.0, 78.43, 0.33; GCF_000373265.1, s__Pontibacter roseus, 95.0, 78.13, 0.33; GCF_002846395.1, s__Pontibacter ramchanderi, 95.0, 78.1, 0.3; GCF_900156345.1, s__Pontibacter indicus, 95.0, 78.09, 0.31; GCA_003096355.1, s__Pontibacter virosus, 95.0, 78.08, 0.27; GCF_900156415.1, s__Pontibacter lucknowensis, 95.0, 78.06, 0.29; GCA_003284895.1, s__Pontibacter sp003284895, 95.0, 77.7, 0.3</t>
  </si>
  <si>
    <t>d__Bacteria;p__Actinobacteriota;c__Actinobacteria;o__Actinomycetales;f__Bifidobacteriaceae;g__Bifidobacterium;s__Bifidobacterium kashiwanohense_A</t>
  </si>
  <si>
    <t>GCF_001042615.1, s__Bifidobacterium kashiwanohense, 96.36, 95.2, 0.82; GCF_002742445.1, s__Bifidobacterium sp002742445, 95.0, 94.87, 0.88; GCF_001025195.1, s__Bifidobacterium catenulatum, 96.36, 94.73, 0.81; GCF_001025215.1, s__Bifidobacterium pseudocatenulatum, 95.0, 92.54, 0.79; GCF_000010425.1, s__Bifidobacterium adolescentis, 95.0, 84.33, 0.67; GCF_000770925.1, s__Bifidobacterium ruminantium, 95.0, 83.04, 0.64; GCA_002451435.1, s__Bifidobacterium sp002451435, 95.0, 82.44, 0.63; GCF_001042595.1, s__Bifidobacterium dentium, 95.0, 82.38, 0.56; GCF_000522505.1, s__Bifidobacterium moukalabense, 95.0, 82.19, 0.57; GCF_001025175.1, s__Bifidobacterium breve, 95.0, 81.98, 0.4; GCF_900129045.1, s__Bifidobacterium merycicum, 95.0, 81.95, 0.44; GCF_000269965.1, s__Bifidobacterium infantis, 95.0, 81.88, 0.4; GCF_001025155.1, s__Bifidobacterium angulatum, 95.0, 81.7, 0.48; GCF_000196555.1, s__Bifidobacterium longum, 95.0, 80.6, 0.38; GCF_001025135.1, s__Bifidobacterium bifidum, 95.0, 80.36, 0.36; GCF_000741165.1, s__Bifidobacterium biavatii, 95.0, 80.11, 0.37; GCF_000741715.1, s__Bifidobacterium saguini, 95.0, 80.09, 0.34; GCF_001042635.1, s__Bifidobacterium scardovii, 95.0, 80.06, 0.38; GCF_002860405.1, s__Bifidobacterium imperatoris, 95.0, 80.05, 0.32; GCF_002802865.1, s__Bifidobacterium sp002802865, 95.0, 80.01, 0.33; GCF_002802915.1, s__Bifidobacterium sp002802915, 95.0, 79.92, 0.34; GCF_000741215.1, s__Bifidobacterium gallinarum, 95.0, 79.9, 0.37; GCF_002259685.1, s__Bifidobacterium eulemuris, 95.0, 79.9, 0.37; GCF_003129905.1, s__Bifidobacterium callitrichidarum, 95.0, 79.88, 0.36; GCF_001895165.1, s__Bifidobacterium lemurum, 95.0, 79.82, 0.37; GCF_002259745.1, s__Bifidobacterium myosotis, 95.0, 79.74, 0.37; GCF_003024955.1, s__Bifidobacterium callitrichos_A, 95.0, 79.73, 0.32; GCF_000741695.1, s__Bifidobacterium reuteri, 95.0, 79.72, 0.37; GCF_002802905.1, s__Bifidobacterium sp002802905, 95.0, 79.71, 0.27; GCF_000771405.1, s__Bifidobacterium pullorum, 95.0, 79.69, 0.37; GCF_002259645.1, s__Bifidobacterium tissieri, 95.0, 79.68, 0.28; GCF_000741175.1, s__Bifidobacterium callitrichos, 95.0, 79.68, 0.36; GCF_001417815.1, s__Bifidobacterium aesculapii, 95.0, 79.68, 0.34; GCF_000741785.1, s__Bifidobacterium stellenboschense, 95.0, 79.67, 0.35; GCF_002860365.1, s__Bifidobacterium parmae, 95.0, 79.66, 0.34; GCF_002860355.1, s__Bifidobacterium margollesii, 95.0, 79.53, 0.28; GCF_002802875.1, s__Bifidobacterium sp002802875, 95.0, 79.53, 0.29; GCF_002234915.1, s__Bifidobacterium vansinderenii, 95.0, 79.5, 0.3; GCF_003129925.1, s__Bifidobacterium catulorum, 95.0, 79.46, 0.26; GCA_002298605.1, s__Bifidobacterium sp002298605, 95.0, 79.37, 0.36; GCF_002259755.1, s__Bifidobacterium hapali, 95.0, 79.37, 0.22; GCF_000741255.1, s__Bifidobacterium magnum, 95.0, 79.27, 0.32; GCF_000741495.1, s__Bifidobacterium thermophilum, 95.0, 79.24, 0.31; GCF_000741535.1, s__Bifidobacterium boum, 95.0, 79.14, 0.29; GCF_000741295.1, s__Bifidobacterium pseudolongum_A, 95.0, 79.12, 0.34; GCF_000741575.1, s__Bifidobacterium cuniculi, 95.0, 79.02, 0.25; GCF_000741455.1, s__Bifidobacterium thermacidophilum, 95.0, 78.95, 0.32; GCF_000741135.1, s__Bifidobacterium choerinum, 95.0, 78.92, 0.27; GCF_002860345.1, s__Bifidobacterium anseris, 95.0, 78.89, 0.26; GCF_002715865.1, s__Bifidobacterium asteroides, 95.0, 78.88, 0.13; GCF_000771225.1, s__Bifidobacterium pseudolongum, 95.0, 78.83, 0.31; GCF_000260715.1, s__Bifidobacterium animalis, 95.0, 78.8, 0.33; GCF_000741205.1, s__Bifidobacterium gallicum, 95.0, 78.76, 0.24; GCF_002286915.1, s__Bifidobacterium italicum, 95.0, 78.71, 0.27; GCF_002286935.1, s__Bifidobacterium criceti, 95.0, 78.57, 0.27; GCF_000706765.1, s__Bifidobacterium indicum, 95.0, 78.53, 0.14; GCF_000741285.1, s__Bifidobacterium mongoliense, 95.0, 78.5, 0.22; GCF_000741775.1, s__Bifidobacterium subtile, 95.0, 78.48, 0.24; GCF_000741765.1, s__Bifidobacterium tsurumiense, 95.0, 78.45, 0.18; GCF_000741645.1, s__Bifidobacterium minimum, 95.0, 78.25, 0.2; GCF_000499285.1, s__Bifidobacterium sp000499285, 95.0, 78.2, 0.14; GCF_003202755.1, s__Bifidobacterium asteroides_F, 95.0, 78.13, 0.11; GCF_001263395.1, s__Bifidobacterium actinocoloniiforme, 95.0, 77.94, 0.15; GCF_000741525.1, s__Bifidobacterium bohemicum, 95.0, 77.92, 0.17; GCF_000967265.1, s__Bifidobacterium asteroides_A, 95.0, 77.89, 0.13; GCF_000741705.1, s__Bifidobacterium psychraerophilum, 95.0, 77.81, 0.13; GCF_003202695.1, s__Bifidobacterium asteroides_G, 95.0, 77.81, 0.14; GCF_000967185.1, s__Bifidobacterium asteroides_B, 95.0, 77.78, 0.13; GCF_000738005.1, s__Bifidobacterium crudilactis, 95.0, 77.75, 0.15; GCF_900094885.1, s__Bifidobacterium commune, 95.0, 77.71, 0.19; GCF_000737845.1, s__Bifidobacterium bombi, 95.0, 77.71, 0.12; GCF_000499185.1, s__Bifidobacterium sp000499185, 95.0, 77.5, 0.14; GCF_003202715.1, s__Bifidobacterium asteroides_E, 95.0, 77.43, 0.12; GCF_002259795.1, s__Bifidobacterium aquikefiri, 95.0, 77.04, 0.08</t>
  </si>
  <si>
    <t>d__Bacteria;p__Bacteroidota;c__Bacteroidia;o__Flavobacteriales;f__Weeksellaceae;g__Chryseobacterium;s__Chryseobacterium joostei</t>
  </si>
  <si>
    <t>GCF_900156585.1</t>
  </si>
  <si>
    <t>GCF_002899895.1, s__Chryseobacterium oncorhynchi, 95.0, 93.98, 0.85; GCF_003020585.1, s__Chryseobacterium sp003020585, 95.0, 91.21, 0.85; GCF_900156735.1, s__Chryseobacterium ureilyticum, 95.0, 84.62, 0.7; GCF_900100075.1, s__Chryseobacterium jejuense, 95.0, 84.35, 0.7; GCF_000829375.1, s__Chryseobacterium sp000829375, 95.0, 84.28, 0.72; GCF_001684975.1, s__Chryseobacterium artocarpi, 95.0, 84.22, 0.68; GCF_001684955.1, s__Chryseobacterium contaminans, 95.0, 84.07, 0.71; GCF_900078205.2, s__Chryseobacterium sp900078205, 95.0, 83.91, 0.69; GCF_900156935.1, s__Chryseobacterium sp900156935, 95.0, 83.71, 0.66; GCF_000799335.1, s__Chryseobacterium sp000799335, 95.0, 83.67, 0.64; GCF_002979455.1, s__Chryseobacterium sp002979455, 95.0, 83.62, 0.65; GCF_000799235.1, s__Chryseobacterium sp000799235, 95.0, 83.59, 0.66; GCF_002979755.1, s__Chryseobacterium culicis_A, 95.0, 83.55, 0.64; GCF_000745535.1, s__Chryseobacterium sp000745535, 95.0, 83.55, 0.66; GCF_002899945.2, s__Chryseobacterium viscerum, 95.0, 83.55, 0.66; GCF_000799325.1, s__Chryseobacterium sp000799325, 95.0, 83.53, 0.66; GCF_002025665.1, s__Chryseobacterium indologenes_F, 95.0, 83.48, 0.67; GCF_001593385.1, s__Chryseobacterium cucumeris, 95.0, 83.39, 0.66; GCF_001013295.1, s__Chryseobacterium indologenes_B, 95.0, 83.37, 0.65; GCF_000799375.1, s__Chryseobacterium sp000799375, 95.0, 83.34, 0.64; GCF_002835665.1, s__Chryseobacterium sp002835665, 95.0, 83.33, 0.68; GCF_003182335.1, s__Chryseobacterium sp003182335, 95.0, 83.26, 0.65; GCF_003201365.1, s__Chryseobacterium sp003201365, 95.0, 83.24, 0.68; GCF_000143785.1, s__Chryseobacterium gleum, 95.0, 83.1, 0.63; GCF_002899875.1, s__Chryseobacterium lactis, 95.0, 83.0, 0.66; GCF_900176315.1, s__Chryseobacterium sp900176315, 95.0, 83.0, 0.66; GCF_001684965.1, s__Chryseobacterium arthrosphaerae, 95.0, 82.93, 0.65; GCF_900113975.1, s__Chryseobacterium indologenes, 95.0, 82.73, 0.61; GCF_900108365.1, s__Chryseobacterium culicis, 95.0, 82.73, 0.62; GCF_002899825.2, s__Chryseobacterium sp002899825, 95.0, 82.64, 0.63; GCF_001021975.1, s__Chryseobacterium gallinarum, 95.0, 82.38, 0.6; GCA_002338325.1, s__Chryseobacterium indologenes_D, 95.0, 82.07, 0.6; GCF_002754245.1, s__Chryseobacterium sp002754245, 95.0, 81.1, 0.55; GCF_001295265.1, s__Chryseobacterium indologenes_A, 95.0, 81.08, 0.53; GCF_900142785.1, s__Chryseobacterium carnipullorum, 95.0, 81.08, 0.52; GCF_003290185.1, s__Chryseobacterium lathyri, 95.0, 81.0, 0.52; GCF_900129755.1, s__Chryseobacterium oranimense, 95.0, 80.97, 0.53; GCF_900115055.1, s__Chryseobacterium oleae, 95.0, 80.9, 0.54; GCF_001045465.1, s__Chryseobacterium angstadtii, 95.0, 80.89, 0.52; GCF_001045445.1, s__Chryseobacterium sp001045445, 95.0, 80.89, 0.55; GCF_000737765.1, s__Chryseobacterium vrystaatense, 95.0, 80.89, 0.53; GCF_000737715.1, s__Chryseobacterium sp000737715, 95.0, 80.86, 0.54; GCF_900128945.1, s__Chryseobacterium sp900128945, 95.0, 80.85, 0.54; GCF_900156575.1, s__Chryseobacterium shigense, 95.0, 80.82, 0.52; GCF_000737785.1, s__Chryseobacterium luteum, 95.0, 80.69, 0.5; GCF_001648155.1, s__Chryseobacterium glaciei, 95.0, 80.69, 0.48; GCA_002439165.1, s__Chryseobacterium indologenes_E, 95.0, 80.66, 0.51; GCF_001563495.1, s__Chryseobacterium kwangjuense, 95.0, 80.66, 0.5; GCF_001045455.1, s__Chryseobacterium sp001045455, 95.0, 80.66, 0.51; GCF_900169075.1, s__Chryseobacterium sp900169075, 95.0, 80.56, 0.49; GCF_900111495.1, s__Chryseobacterium wanjuense, 95.0, 80.52, 0.46; GCF_001456155.1, s__Chryseobacterium sp001456155, 95.0, 80.51, 0.49; GCF_900156825.1, s__Chryseobacterium gambrini, 95.15, 80.51, 0.43; GCF_000799195.1, s__Chryseobacterium sp000799195, 95.0, 80.48, 0.46; GCF_000737705.1, s__Chryseobacterium soli, 95.0, 80.47, 0.52; GCF_000744495.1, s__Chryseobacterium sp000744495, 95.0, 80.47, 0.5; GCF_000813825.1, s__Chryseobacterium taiwanense, 95.0, 80.46, 0.51; GCA_002455915.1, s__Chryseobacterium sp002455915, 95.0, 80.45, 0.49; GCF_900114875.1, s__Chryseobacterium limigenitum, 95.0, 80.41, 0.5; GCF_001297705.1, s__Chryseobacterium sp001297705, 95.0, 80.4, 0.48; GCF_000799455.1, s__Chryseobacterium sp000799455, 95.0, 80.39, 0.49; GCF_900100115.1, s__Chryseobacterium soldanellicola, 95.0, 80.39, 0.49; GCF_000430825.1, s__Chryseobacterium daeguense, 95.0, 80.3, 0.47; GCF_900129245.1, s__Chryseobacterium arachidis, 95.0, 80.27, 0.41; GCF_002285635.2, s__Chryseobacterium piperi, 95.0, 80.22, 0.47; GCF_002797535.1, s__Chryseobacterium geocarposphaerae, 95.0, 80.21, 0.48; GCF_900142445.1, s__Chryseobacterium polytrichastri, 95.0, 80.21, 0.47; GCF_900156075.1, s__Chryseobacterium sp900156075, 95.0, 80.12, 0.59; GCF_001425355.1, s__Chryseobacterium sp001425355, 95.0, 80.08, 0.44; GCF_002216065.1, s__Chryseobacterium sp002216065, 95.0, 80.0, 0.45; GCF_002177115.1, s__Chryseobacterium mucoviscidosis, 95.15, 79.94, 0.46; GCF_900109935.1, s__Chryseobacterium taichungense, 95.0, 79.79, 0.4; GCF_900099685.1, s__Chryseobacterium taeanense, 95.0, 79.77, 0.45; GCF_000708615.2, s__Chryseobacterium hispalense, 95.0, 79.76, 0.4; GCA_002434285.1, s__Chryseobacterium sp002434285, 95.0, 79.64, 0.44; GCF_000333355.1, s__Chryseobacterium sp000333355, 95.0, 79.59, 0.43; GCF_000799515.1, s__Chryseobacterium sp000799515, 95.0, 79.55, 0.41; GCF_900116415.1, s__Chryseobacterium formosense, 95.0, 79.51, 0.37; GCF_900143185.1, s__Chryseobacterium scophthalmum, 95.0, 79.51, 0.41; GCF_001556235.1, s__Chryseobacterium sp001556235, 95.0, 79.49, 0.41; GCF_900129385.1, s__Chryseobacterium takakiae, 95.0, 79.49, 0.41; GCF_900156145.1, s__Chryseobacterium indoltheticum, 95.0, 79.42, 0.41; GCF_900168205.1, s__Chryseobacterium balustinum, 95.0, 79.37, 0.38; GCF_001677955.1, s__Chryseobacterium sp001677955, 95.0, 79.3, 0.39; GCF_001507325.1, s__Chryseobacterium greenlandense, 96.64, 79.27, 0.4; GCF_001420285.1, s__Chryseobacterium aquaticum, 96.64, 79.25, 0.42; GCF_000745795.1, s__Chryseobacterium sp000745795, 95.0, 79.15, 0.49; GCF_001421435.1, s__Chryseobacterium sp001421435, 95.0, 79.1, 0.36; GCF_000430845.1, s__Chryseobacterium gregarium, 95.0, 78.98, 0.35; GCF_000799255.1, s__Chryseobacterium sp000799255, 95.0, 78.96, 0.41; GCF_001424105.1, s__Chryseobacterium sp001424105, 95.0, 78.86, 0.31; GCF_900103755.1, s__Chryseobacterium taihuense, 95.0, 78.85, 0.39; GCF_900156685.1, s__Chryseobacterium piscicola, 95.0, 78.81, 0.34; GCF_002770595.1, s__Chryseobacterium camelliae, 95.0, 78.81, 0.3; GCF_001424145.1, s__Chryseobacterium sp001424145, 95.0, 78.73, 0.31; GCF_001424585.1, s__Chryseobacterium sp001424585, 95.0, 78.25, 0.24</t>
  </si>
  <si>
    <t>d__Bacteria;p__Proteobacteria;c__Gammaproteobacteria;o__Enterobacterales;f__Enterobacteriaceae;g__Proteus;s__Proteus mirabilis</t>
  </si>
  <si>
    <t>GCF_000160755.1</t>
  </si>
  <si>
    <t>d__Bacteria;p__Proteobacteria;c__Gammaproteobacteria;o__Enterobacterales;f__Enterobacteriaceae;g__Proteus;s__</t>
  </si>
  <si>
    <t>GCF_001722135.1, s__Proteus sp001722135, 95.0, 84.66, 0.73; GCF_001049975.1, s__Proteus vulgaris_B, 95.0, 84.29, 0.71; GCF_002777965.1, s__Proteus columbae, 95.0, 84.21, 0.73; GCF_003144505.1, s__Proteus sp003144505, 95.0, 84.19, 0.75; GCF_003144495.1, s__Proteus cibarius, 96.59, 84.18, 0.76; GCF_002607735.1, s__Proteus alimentorum, 95.0, 84.17, 0.76; GCF_003144395.1, s__Proteus sp003144395, 95.0, 84.11, 0.76; GCF_002206145.2, s__Proteus mirabilis_B, 95.18, 84.07, 0.7; GCF_003144535.1, s__Proteus penneri, 95.0, 84.05, 0.77; GCF_000754995.1, s__Proteus vulgaris_A, 95.0, 83.97, 0.76; GCF_003144375.1, s__Proteus sp003144375, 95.0, 83.93, 0.69; GCF_003144405.1, s__Proteus sp003144405, 95.0, 83.91, 0.74; GCF_003144325.1, s__Proteus terrae, 96.59, 83.86, 0.71; GCF_001654965.1, s__Proteus hauseri, 95.0, 83.03, 0.74; GCF_001654855.1, s__Proteus myxofaciens, 95.0, 82.48, 0.67</t>
  </si>
  <si>
    <t>d__Bacteria;p__Proteobacteria;c__Gammaproteobacteria;o__Pseudomonadales;f__Pseudomonadaceae;g__Pseudomonas_E;s__Pseudomonas_E alcaligenes</t>
  </si>
  <si>
    <t>GCF_000467105.1</t>
  </si>
  <si>
    <t>GCF_900156545.1, s__Pseudomonas_E alcaligenes_A, 95.0, 94.85, 0.91; GCF_003205495.1, s__Pseudomonas_E alcaligenes_B, 95.0, 91.47, 0.84; GCF_000761545.1, s__Pseudomonas_E sp000761545, 95.0, 88.9, 0.77; GCA_002483005.1, s__Pseudomonas_E sp002483005, 95.0, 88.03, 0.7; GCF_001592875.1, s__Pseudomonas_E sp001592875, 95.0, 87.02, 0.77; GCF_000016565.1, s__Pseudomonas_E mendocina_A, 95.0, 84.28, 0.68; GCF_900104265.1, s__Pseudomonas_E guguanensis, 95.0, 84.0, 0.67; GCF_900100495.1, s__Pseudomonas_E benzenivorans, 95.0, 83.92, 0.65; GCF_000732445.1, s__Pseudomonas_E oleovorans_A, 95.0, 83.84, 0.67; GCF_000418555.1, s__Pseudomonas_E sp000418555, 95.0, 83.56, 0.65; GCF_001941865.1, s__Pseudomonas_E alcaliphila_B, 95.75, 83.41, 0.64; GCF_002304225.1, s__Pseudomonas_E sp002304225, 95.0, 83.32, 0.7; GCF_900106015.1, s__Pseudomonas_E sihuiensis, 96.73, 83.31, 0.65; GCF_003052605.1, s__Pseudomonas_E indoloxydans, 96.53, 83.3, 0.59; GCF_900102635.1, s__Pseudomonas_E chengduensis, 96.73, 83.29, 0.64; GCF_002803095.1, s__Pseudomonas_E sp002803095, 95.63, 83.29, 0.64; GCF_900115695.1, s__Pseudomonas_E toyotomiensis, 95.03, 83.26, 0.64; GCF_900101755.1, s__Pseudomonas_E alcaliphila, 95.0, 83.25, 0.64; GCF_001567565.1, s__Pseudomonas_E composti_A, 95.0, 83.23, 0.64; GCF_002197815.1, s__Pseudomonas_E oleovorans, 96.53, 83.22, 0.59; GCA_002439135.1, s__Pseudomonas_E sp002439135, 95.0, 83.08, 0.6; GCA_002282595.1, s__Pseudomonas_E sp002282595, 95.0, 83.08, 0.55; GCF_000813265.1, s__Pseudomonas_E mendocina, 95.0, 83.01, 0.63; GCF_900115475.1, s__Pseudomonas_E composti, 95.0, 82.96, 0.65; GCF_002741105.1, s__Pseudomonas_E sp002741105, 95.0, 82.91, 0.64; GCF_900115555.1, s__Pseudomonas_E borbori, 95.0, 82.91, 0.59; GCF_003008615.1, s__Pseudomonas_E mendocina_C, 95.0, 82.9, 0.64; GCF_001839655.1, s__Pseudomonas_E argentinensis_B, 95.0, 82.63, 0.57; GCF_000213805.1, s__Pseudomonas_E fulva_B, 95.0, 82.62, 0.58; GCF_002234375.1, s__Pseudomonas_E fluvialis, 95.0, 82.46, 0.62; GCA_002354655.1, s__Pseudomonas_E sp002354655, 95.0, 82.34, 0.59; GCF_003052585.1, s__Pseudomonas_E sp003052585, 95.0, 82.32, 0.58; GCF_900112645.1, s__Pseudomonas_E straminea, 95.0, 82.29, 0.55; GCF_900113905.1, s__Pseudomonas_E argentinensis, 95.0, 82.28, 0.56; GCF_001945445.1, s__Pseudomonas_E sp001945445, 95.0, 82.24, 0.55; GCF_001945395.1, s__Pseudomonas_E sp001945395, 95.0, 82.16, 0.55; GCF_003253735.1, s__Pseudomonas_E sp003253735, 95.0, 82.08, 0.57; GCA_002840155.1, s__Pseudomonas_E sp002840155, 95.0, 81.97, 0.62; GCF_002025205.1, s__Pseudomonas_E sp002025205, 95.0, 81.97, 0.58; GCF_001941965.1, s__Pseudomonas_E putida_L, 95.0, 81.96, 0.57; GCF_900110925.1, s__Pseudomonas_E cuatrocienegasensis, 95.0, 81.84, 0.57; GCF_900188455.1, s__Pseudomonas_E japonica, 95.0, 81.8, 0.55; GCF_900105355.1, s__Pseudomonas_E anguilliseptica, 95.0, 81.79, 0.59; GCF_001320045.1, s__Pseudomonas_E sp001320045, 95.0, 81.66, 0.55; GCF_900100535.1, s__Pseudomonas_E flavescens, 95.0, 81.65, 0.53; GCF_000319305.1, s__Pseudomonas_E putida_C, 95.0, 81.64, 0.51; GCF_000834555.1, s__Pseudomonas_E fulva_A, 95.0, 81.6, 0.54; GCF_003060885.1, s__Pseudomonas_E sp003060885, 95.0, 81.52, 0.57; GCF_900142655.1, s__Pseudomonas_E punonensis, 95.0, 81.48, 0.52; GCF_900101695.1, s__Pseudomonas_E sp900101695, 95.0, 81.46, 0.55; GCF_900099645.1, s__Pseudomonas_E peli, 95.0, 81.36, 0.57; GCF_000931465.1, s__Pseudomonas_E sp000931465, 95.0, 81.34, 0.57; GCF_000800615.1, s__Pseudomonas_E putida_F, 95.0, 81.31, 0.54; GCF_000259195.1, s__Pseudomonas_E donghuensis, 95.0, 81.28, 0.52; GCF_000498575.2, s__Pseudomonas_E taeanensis, 95.0, 81.28, 0.56; GCF_001269555.1, s__Pseudomonas_E piscium, 95.0, 81.21, 0.57; GCF_001921865.1, s__Pseudomonas_E chlororaphis_D, 95.0, 81.19, 0.59; GCF_001269625.1, s__Pseudomonas_E chlororaphis, 95.0, 81.19, 0.57; GCF_900187455.1, s__Pseudomonas_E sp900187455, 95.0, 81.18, 0.54; GCF_003050835.1, s__Pseudomonas_E sp003050835, 95.0, 81.06, 0.58; GCF_001547895.1, s__Pseudomonas_E sp001547895, 95.0, 81.05, 0.57; GCA_003105155.1, s__Pseudomonas_E sp003105155, 95.0, 81.02, 0.51; GCF_000820515.1, s__Pseudomonas_E batumici, 95.0, 80.99, 0.5; GCF_003231275.1, s__Pseudomonas_E sp003231275, 95.0, 80.98, 0.52; GCF_900102335.1, s__Pseudomonas_E seleniipraecipitans, 95.0, 80.95, 0.5; GCF_002895165.1, s__Pseudomonas_E gingeri, 95.0, 80.95, 0.53; GCF_900107395.1, s__Pseudomonas_E sp900107395, 95.0, 80.93, 0.56; GCF_000397205.1, s__Pseudomonas_E protegens, 95.0, 80.93, 0.56; GCF_001020715.1, s__Pseudomonas_E fluorescens_AP, 95.0, 80.91, 0.57; GCF_000497835.1, s__Pseudomonas_E sp000497835, 95.0, 80.89, 0.51; GCF_900105185.1, s__Pseudomonas_E saponiphila, 95.0, 80.84, 0.55; GCF_000746525.1, s__Pseudomonas_E alkylphenolica, 95.0, 80.78, 0.49; GCF_002814235.1, s__Pseudomonas_E sp002814235, 95.0, 80.67, 0.51; GCF_002909875.1, s__Pseudomonas_E sp002909875, 95.0, 80.66, 0.49; GCF_000761155.1, s__Pseudomonas_E rhizosphaerae, 95.0, 80.63, 0.41; GCF_000263855.1, s__Pseudomonas_E sp000263855, 95.0, 80.6, 0.5; GCF_001023535.1, s__Pseudomonas_E chlororaphis_E, 95.0, 80.58, 0.5; GCF_900105555.1, s__Pseudomonas_E coleopterorum, 95.0, 80.56, 0.41; GCF_000425805.1, s__Pseudomonas_E vranovensis, 95.0, 80.46, 0.49; GCF_001623525.1, s__Pseudomonas_E fluorescens_Q, 95.0, 80.4, 0.48; GCF_003205275.1, s__Pseudomonas_E protegens_A, 95.0, 80.38, 0.53; GCF_900105995.1, s__Pseudomonas_E pohangensis, 95.0, 80.35, 0.47; GCF_000346775.1, s__Pseudomonas_E fluorescens_T, 95.0, 80.32, 0.46; GCF_003024385.1, s__Pseudomonas_E sp003024385, 95.0, 80.3, 0.47; GCF_000802155.2, s__Pseudomonas_E frederiksbergensis_A, 95.0, 80.29, 0.44; GCA_001465025.1, s__Pseudomonas_E sp001465025, 95.0, 80.16, 0.5; GCF_002018875.1, s__Pseudomonas_E sp002018875, 95.0, 80.15, 0.53; GCA_002379585.1, s__Pseudomonas_E sp002379585, 95.0, 80.12, 0.4; GCF_900113745.1, s__Pseudomonas_E guineae, 95.0, 80.02, 0.51; GCF_002753995.1, s__Pseudomonas_E sp002753995, 95.0, 79.95, 0.43; GCA_001830395.1, s__Pseudomonas_E sp001830395, 95.0, 79.91, 0.5; GCF_000955815.1, s__Pseudomonas_E sp000955815, 95.0, 79.72, 0.42; GCF_000826105.1, s__Pseudomonas_E massiliensis, 95.0, 79.59, 0.35; GCF_900109755.1, s__Pseudomonas_E agarici, 95.0, 79.52, 0.4; GCF_003208235.1, s__Pseudomonas_E sp003208235, 95.0, 79.51, 0.48; GCF_001446935.1, s__Pseudomonas_E sp001446935, 95.0, 79.05, 0.36; GCF_900116605.1, s__Pseudomonas_E marincola, 95.0, 78.97, 0.37; GCF_900188155.1, s__Pseudomonas_E segetis, 95.0, 78.81, 0.35; GCF_002163625.1, s__Pseudomonas_E sp002163625, 95.0, 78.27, 0.26</t>
  </si>
  <si>
    <t>d__Bacteria;p__Firmicutes;c__Bacilli;o__Staphylococcales;f__Staphylococcaceae;g__Staphylococcus;s__Staphylococcus capitis</t>
  </si>
  <si>
    <t>GCF_002902325.1</t>
  </si>
  <si>
    <t>GCF_002902725.1, s__Staphylococcus caprae, 95.0, 84.2, 0.81; GCF_002087975.1, s__Staphylococcus epidermidis, 95.0, 80.69, 0.59; GCF_002442915.1, s__Staphylococcus pasteuri, 95.0, 80.61, 0.54; GCF_003041335.1, s__Staphylococcus warneri_A, 95.0, 80.35, 0.56; GCF_002901765.1, s__Staphylococcus warneri, 95.0, 80.29, 0.55; GCF_002902565.1, s__Staphylococcus petrasii, 95.0, 80.28, 0.49; GCF_002902575.1, s__Staphylococcus petrasii_A, 95.0, 79.97, 0.5; GCF_000236925.1, s__Staphylococcus argenteus, 95.0, 79.91, 0.44; GCF_003035445.1, s__Staphylococcus devriesei_A, 95.0, 79.81, 0.5; GCF_001224225.1, s__Staphylococcus haemolyticus_A, 95.0, 79.75, 0.43; GCF_002901845.1, s__Staphylococcus hominis, 95.0, 79.72, 0.48; GCF_002901805.1, s__Staphylococcus haemolyticus, 95.0, 79.71, 0.45; GCF_002902625.1, s__Staphylococcus devriesei, 95.0, 79.62, 0.45; GCF_001027105.1, s__Staphylococcus aureus, 95.0, 79.59, 0.44; GCF_002902405.1, s__Staphylococcus schweitzeri, 95.0, 79.44, 0.4; GCF_003019255.1, s__Staphylococcus kloosii, 95.0, 79.33, 0.32; GCF_000010125.1, s__Staphylococcus saprophyticus, 95.0, 79.32, 0.33; GCF_002902085.1, s__Staphylococcus simiae, 95.0, 79.26, 0.45; GCF_900186985.1, s__Staphylococcus piscifermentans, 95.0, 79.22, 0.24; GCF_003019275.1, s__Staphylococcus muscae, 95.0, 79.14, 0.2; GCF_001618885.1, s__Staphylococcus condimenti, 95.0, 79.1, 0.27; GCF_001432245.1, s__Staphylococcus equorum_B, 95.0, 79.09, 0.33; GCF_000816085.1, s__Staphylococcus hyicus, 95.0, 79.05, 0.21; GCF_002901705.1, s__Staphylococcus lugdunensis, 95.0, 79.0, 0.35; GCF_002101335.1, s__Staphylococcus lutrae, 95.0, 78.93, 0.16; GCF_003043455.1, s__Staphylococcus simulans_A, 95.0, 78.91, 0.25; GCF_001074355.1, s__Staphylococcus saprophyticus_A, 95.0, 78.9, 0.33; GCF_003012915.1, s__Staphylococcus felis, 95.0, 78.9, 0.2; GCF_001431205.1, s__Staphylococcus sp001431205, 95.0, 78.86, 0.31; GCA_001792775.2, s__Staphylococcus pseudintermedius, 95.0, 78.84, 0.18; GCF_002902345.1, s__Staphylococcus arlettae, 95.0, 78.8, 0.3; GCF_000875895.1, s__Staphylococcus gallinarum, 95.0, 78.75, 0.32; GCF_002902365.1, s__Staphylococcus cohnii, 95.0, 78.72, 0.3; GCF_003043105.1, s__Staphylococcus xylosus_C, 95.0, 78.63, 0.31; GCF_002902685.1, s__Staphylococcus pettenkoferi, 95.0, 78.62, 0.22; GCF_900097965.1, s__Staphylococcus saprophyticus_B, 95.0, 78.6, 0.3; GCF_002902145.1, s__Staphylococcus rostri, 95.0, 78.59, 0.16; GCF_002614725.1, s__Staphylococcus edaphicus, 95.0, 78.59, 0.29; GCF_002902605.1, s__Staphylococcus carnosus, 95.0, 78.59, 0.28; GCF_001006765.1, s__Staphylococcus succinus, 95.0, 78.58, 0.29; GCF_001747895.1, s__Staphylococcus equorum_A, 95.0, 78.54, 0.31; GCF_900183575.1, s__Staphylococcus intermedius_A, 95.0, 78.54, 0.19; GCF_002902285.1, s__Staphylococcus simulans, 95.0, 78.53, 0.25; GCF_000934465.1, s__Staphylococcus microti, 95.0, 78.53, 0.18; GCF_002902235.1, s__Staphylococcus cohnii_A, 95.0, 78.52, 0.3; GCF_000298075.1, s__Staphylococcus massiliensis, 95.0, 78.52, 0.23; GCF_002901865.1, s__Staphylococcus agnetis, 95.0, 78.51, 0.22; GCF_002901945.1, s__Staphylococcus chromogenes, 95.0, 78.47, 0.21; GCF_002994445.1, s__Staphylococcus simulans_B, 95.0, 78.47, 0.22; GCF_002836835.1, s__Staphylococcus xylosus_A, 95.0, 78.44, 0.31; GCF_002902745.1, s__Staphylococcus nepalensis, 95.0, 78.38, 0.28; GCF_002902305.1, s__Staphylococcus argensis, 95.0, 78.38, 0.2; GCF_002732165.1, s__Staphylococcus xylosus, 95.0, 78.36, 0.29; GCF_002902385.1, s__Staphylococcus intermedius, 95.0, 78.32, 0.18; GCF_000338275.1, s__Staphylococcus xylosus_B, 95.0, 78.3, 0.32; GCF_002902785.1, s__Staphylococcus delphini, 95.0, 78.3, 0.17; GCF_001500315.1, s__Staphylococcus auricularis, 95.0, 78.26, 0.24; GCF_002901995.1, s__Staphylococcus schleiferi, 95.0, 78.01, 0.18</t>
  </si>
  <si>
    <t>d__Bacteria;p__Proteobacteria;c__Gammaproteobacteria;o__Enterobacterales;f__Enterobacteriaceae;g__Edwardsiella;s__Edwardsiella anguillarum</t>
  </si>
  <si>
    <t>d__Bacteria;p__Proteobacteria;c__Gammaproteobacteria;o__Enterobacterales;f__Enterobacteriaceae;g__Edwardsiella;s__</t>
  </si>
  <si>
    <t>GCF_001729265.1, s__Edwardsiella piscicida, 95.0, 94.92, 0.89; GCF_000264785.1, s__Edwardsiella ictaluri, 95.0, 92.95, 0.87; GCF_000341505.1, s__Edwardsiella tarda, 95.0, 84.35, 0.78; GCF_000474215.1, s__Edwardsiella hoshinae, 95.0, 83.4, 0.75</t>
  </si>
  <si>
    <t>d__Bacteria;p__Desulfobacterota_A;c__Desulfovibrionia;o__Desulfovibrionales;f__Desulfovibrionaceae;g__Desulfovibrio;s__Desulfovibrio piger_A</t>
  </si>
  <si>
    <t>d__Bacteria;p__Desulfobacterota_A;c__Desulfovibrionia;o__Desulfovibrionales;f__Desulfovibrionaceae;g__Desulfovibrio;s__</t>
  </si>
  <si>
    <t>GCF_000156375.1, s__Desulfovibrio piger, 95.0, 93.7, 0.81; GCF_001553605.1, s__Desulfovibrio fairfieldensis, 95.0, 80.2, 0.48; GCF_900102485.1, s__Desulfovibrio legallii, 95.0, 79.7, 0.43; GCA_000403945.1, s__Desulfovibrio sp000403945, 95.0, 79.4, 0.4; GCA_900095395.1, s__Desulfovibrio sp900095395, 95.0, 79.12, 0.34; GCA_002237645.1, s__Desulfovibrio sp002237645, 95.0, 78.91, 0.32; GCF_000420465.1, s__Desulfovibrio desulfuricans, 95.0, 78.63, 0.33; GCF_000022125.1, s__Desulfovibrio desulfuricans_A, 95.0, 78.63, 0.3; GCA_002369295.1, s__Desulfovibrio sp002369295, 95.0, 78.47, 0.28; GCA_003251995.1, s__Desulfovibrio desulfuricans_B, 95.0, 78.35, 0.24; GCF_002159665.1, s__Desulfovibrio sp002159665, 95.0, 78.15, 0.18; GCA_900319575.1, s__Desulfovibrio sp900319575, 95.0, 77.74, 0.23; GCF_002355955.1, s__Desulfovibrio trichonymphae, 95.0, 77.43, 0.18</t>
  </si>
  <si>
    <t>d__Bacteria;p__Actinobacteriota;c__Actinobacteria;o__Actinomycetales;f__Microbacteriaceae;g__Microbacterium;s__Microbacterium sp001513675</t>
  </si>
  <si>
    <t>GCA_001639925.1, s__Microbacterium sp001639925, 95.0, 83.51, 0.61; GCF_002979415.1, s__Microbacterium sp002979415, 95.0, 83.43, 0.66; GCF_001650405.1, s__Microbacterium sp001650405, 95.0, 82.99, 0.59; GCF_000956475.1, s__Microbacterium hydrocarbonoxydans_A, 95.0, 82.96, 0.66; GCF_001262495.1, s__Microbacterium sp001262495, 95.0, 82.88, 0.62; GCA_003075395.1, s__Microbacterium sp003075395, 95.0, 82.84, 0.62; GCF_002362255.1, s__Microbacterium sp002362255, 95.0, 82.76, 0.64; GCF_001595495.1, s__Microbacterium sp001595495, 95.0, 82.7, 0.6; GCF_001049495.1, s__Microbacterium sp001049495, 95.0, 82.7, 0.61; GCA_002456035.1, s__Microbacterium sp002456035, 95.0, 82.62, 0.63; GCF_001426995.1, s__Microbacterium sp001426995, 95.0, 82.58, 0.6; GCF_001423615.1, s__Microbacterium sp001423615, 95.0, 82.57, 0.61; GCF_900105335.1, s__Microbacterium paraoxydans, 95.0, 82.55, 0.61; GCF_000299315.2, s__Microbacterium barkeri, 95.0, 82.53, 0.62; GCF_002024885.1, s__Microbacterium foliorum_A, 95.0, 82.47, 0.6; GCF_002848265.1, s__Microbacterium sp002848265, 95.0, 82.45, 0.59; GCF_001423485.1, s__Microbacterium sp001423485, 95.0, 82.44, 0.61; GCF_002979435.1, s__Microbacterium sp002979435, 95.0, 82.4, 0.61; GCF_002979655.1, s__Microbacterium sp002979655, 95.0, 82.39, 0.62; GCF_001889265.1, s__Microbacterium sp001889265, 95.0, 82.38, 0.6; GCF_900105205.1, s__Microbacterium hydrocarbonoxydans, 95.0, 82.38, 0.62; GCF_002979475.1, s__Microbacterium sp002979475, 95.0, 82.37, 0.59; GCF_001425645.1, s__Microbacterium sp001425645, 95.0, 82.31, 0.61; GCF_000800925.1, s__Microbacterium sp000800925, 95.0, 82.27, 0.56; GCF_900095745.1, s__Microbacterium oxydans_B, 95.0, 82.22, 0.61; GCF_000956525.1, s__Microbacterium oxydans_A, 95.0, 82.2, 0.62; GCF_000455825.1, s__Microbacterium maritypicum, 95.0, 82.19, 0.57; GCF_000956415.1, s__Microbacterium foliorum, 95.0, 82.17, 0.6; GCF_000967865.1, s__Microbacterium sp000967865, 95.0, 82.13, 0.59; GCF_001005635.1, s__Microbacterium sp001005635, 95.0, 82.04, 0.61; GCF_000956405.1, s__Microbacterium oxydans_C, 95.0, 82.02, 0.54; GCF_000425985.1, s__Microbacterium sp000425985, 95.0, 81.86, 0.61; GCF_002872075.1, s__Microbacterium kitamiense, 95.0, 81.76, 0.57; GCF_001878835.1, s__Microbacterium sp001878835, 95.0, 81.41, 0.58; GCF_002705755.3, s__Microbacterium esteraromaticum_A, 95.0, 81.33, 0.52; GCA_001897945.1, s__Microbacterium sp001897945, 95.0, 81.27, 0.53; GCF_002837415.1, s__Microbacterium sp002837415, 95.0, 81.26, 0.58; GCF_000763375.1, s__Microbacterium profundi, 95.0, 80.94, 0.51; GCF_001552355.1, s__Microbacterium resistens, 95.0, 80.91, 0.49; GCA_002257455.1, s__Microbacterium sp002257455, 95.0, 80.9, 0.46; GCF_000956545.1, s__Microbacterium azadirachtae, 95.0, 80.82, 0.49; GCF_000956505.1, s__Microbacterium azadirachtae_A, 95.0, 80.55, 0.52; GCF_001974985.1, s__Microbacterium aurum, 95.0, 80.23, 0.42; GCF_900163815.1, s__Microbacterium esteraromaticum_B, 95.0, 80.13, 0.42; GCF_001426925.1, s__Microbacterium sp001426925, 95.0, 80.1, 0.45; GCF_000956575.1, s__Microbacterium ketosireducens, 95.0, 80.05, 0.42; GCF_001427145.1, s__Microbacterium sp001427145, 95.0, 80.04, 0.41; GCF_001422925.1, s__Microbacterium sp001422925, 95.0, 80.03, 0.45; GCF_001792815.1, s__Microbacterium sp001792815, 95.0, 80.03, 0.41; GCF_003121305.1, s__Microbacterium sp003121305, 95.0, 80.02, 0.44; GCF_001619615.1, s__Microbacterium sp001619615, 95.0, 80.01, 0.4; GCF_000380605.1, s__Microbacterium sp000380605, 95.0, 80.0, 0.47; GCF_001592125.1, s__Microbacterium hominis, 95.0, 79.97, 0.41; GCF_001476285.1, s__Microbacterium testaceum_B, 95.0, 79.95, 0.38; GCF_900104345.1, s__Microbacterium testaceum_A, 95.0, 79.94, 0.4; GCF_000333395.1, s__Microbacterium sp000333395, 95.0, 79.92, 0.38; GCF_000956465.1, s__Microbacterium trichothecenolyticum, 95.0, 79.89, 0.46; GCF_001428485.1, s__Microbacterium sp001428485, 95.0, 79.89, 0.42; GCF_000956535.1, s__Microbacterium ginsengisoli, 95.0, 79.85, 0.42; GCF_000202635.1, s__Microbacterium testaceum_F, 95.0, 79.85, 0.41; GCA_900078385.1, s__Microbacterium sp900078385, 95.0, 79.83, 0.43; GCF_001456955.1, s__Microbacterium enclense, 95.0, 79.81, 0.41; GCF_001314225.1, s__Microbacterium sp001314225, 95.0, 79.8, 0.44; GCF_000411455.1, s__Microbacterium sp000411455, 95.0, 79.76, 0.4; GCA_003248655.1, s__Microbacterium sp003248655, 95.0, 79.76, 0.41; GCF_900156435.1, s__Microbacterium sp900156435, 95.0, 79.76, 0.43; GCF_001984105.1, s__Microbacterium sp001984105, 95.0, 79.75, 0.41; GCF_002899925.1, s__Microbacterium testaceum_D, 95.0, 79.75, 0.39; GCF_900156455.1, s__Microbacterium sp900156455, 95.0, 79.75, 0.39; GCF_001476655.1, s__Microbacterium testaceum_C, 95.0, 79.73, 0.37; GCA_001898315.1, s__Microbacterium sp001898315, 95.0, 79.7, 0.44; GCF_900113885.1, s__Microbacterium sp900113885, 95.0, 79.68, 0.45; GCF_001689915.1, s__Microbacterium sediminis, 95.0, 79.67, 0.49; GCF_900155915.1, s__Microbacterium sp900155915, 95.0, 79.64, 0.42; GCF_001424225.1, s__Microbacterium sp001424225, 95.0, 79.63, 0.37; GCF_900292075.1, s__Microbacterium sp900292075, 95.0, 79.62, 0.43; GCA_003075375.1, s__Microbacterium testaceum_E, 95.0, 79.58, 0.42; GCF_000799385.1, s__Microbacterium sp000799385, 95.0, 79.58, 0.42; GCF_000802305.1, s__Microbacterium mangrovi, 95.0, 79.57, 0.41; GCF_000304335.1, s__Microbacterium yannicii, 95.0, 79.52, 0.4; GCF_002812725.1, s__Microbacterium sp002812725, 95.0, 79.52, 0.34; GCF_001652465.1, s__Microbacterium chocolatum, 95.0, 79.5, 0.39; GCF_000685355.1, s__Microbacterium sp000685355, 95.0, 79.46, 0.4; GCF_001427525.1, s__Microbacterium sp001427525, 95.0, 79.43, 0.41; GCA_003248605.1, s__Microbacterium sp003248605, 95.0, 79.39, 0.4; GCF_900114345.1, s__Microbacterium sp900114345, 95.0, 79.38, 0.4; GCF_000422405.1, s__Microbacterium luticocti, 95.0, 79.37, 0.43; GCF_000826185.2, s__Microbacterium gorillae, 95.0, 79.29, 0.34; GCF_900100885.1, s__Microbacterium pygmaeum, 95.0, 79.28, 0.37; GCF_900098805.1, s__Microbacterium sp900098805, 95.0, 79.27, 0.37; GCA_003095395.1, s__Microbacterium sp003095395, 95.0, 79.23, 0.36; GCF_001620065.1, s__Microbacterium sp001620065, 95.0, 79.19, 0.35; GCF_002812805.1, s__Microbacterium lacus, 95.0, 79.15, 0.32; GCA_001897105.1, s__Microbacterium sp001897105, 95.0, 78.94, 0.33; GCA_001898325.1, s__Microbacterium sp001898325, 95.0, 78.92, 0.3; GCA_002313585.1, s__Microbacterium sp002313585, 95.0, 78.83, 0.31; GCA_003524435.1, s__Microbacterium sp003524435, 95.0, 78.7, 0.37; GCA_003476465.1, s__Microbacterium sp003476465, 95.0, 78.61, 0.39; GCA_002703245.1, s__Microbacterium sp002703245, 95.0, 78.38, 0.31</t>
  </si>
  <si>
    <t>d__Bacteria;p__Bacteroidota;c__Bacteroidia;o__Flavobacteriales;f__Flavobacteriaceae;g__Sediminicola;s__Sediminicola sp001430825</t>
  </si>
  <si>
    <t>d__Bacteria;p__Bacteroidota;c__Bacteroidia;o__Flavobacteriales;f__Flavobacteriaceae;g__;s__</t>
  </si>
  <si>
    <t>d__Bacteria;p__Actinobacteriota;c__Actinobacteria;o__Frankiales;f__Frankiaceae;g__Frankia;s__Frankia alni</t>
  </si>
  <si>
    <t>d__Bacteria;p__Actinobacteriota;c__Actinobacteria;o__Frankiales;f__Frankiaceae;g__Frankia;s__</t>
  </si>
  <si>
    <t>GCF_001414035.1, s__Frankia sp001414035, 95.0, 93.05, 0.81; GCF_000262465.1, s__Frankia sp000262465, 95.0, 91.01, 0.78; GCF_900197875.1, s__Frankia sp900197875, 95.0, 83.03, 0.58; GCF_000013345.1, s__Frankia casuarinae, 95.0, 81.98, 0.58; GCF_000373365.1, s__Frankia discariae, 95.0, 79.41, 0.45; GCF_000018005.1, s__Frankia sp000018005, 95.0, 79.38, 0.46; GCF_001854655.1, s__Frankia sp001854655, 95.0, 79.19, 0.41; GCF_000374165.1, s__Frankia elaeagni, 95.0, 79.1, 0.41; GCF_001636565.1, s__Frankia sp001636565, 95.0, 78.94, 0.44; GCF_000177675.1, s__Frankia sp000177675, 95.0, 78.78, 0.41; GCF_001306465.1, s__Frankia sp001306465, 95.0, 78.64, 0.45; GCF_000966285.1, s__Frankia sp000966285, 95.0, 78.47, 0.4; GCF_000235425.2, s__Frankia saprophytica, 95.0, 78.42, 0.46; GCF_000166135.1, s__Frankia inefficax, 95.0, 78.39, 0.43; GCF_001983105.1, s__Frankia asymbiotica, 95.0, 78.35, 0.43; GCF_001854805.1, s__Frankia sp001854805, 95.0, 78.21, 0.44</t>
  </si>
  <si>
    <t>d__Bacteria;p__Proteobacteria;c__Zetaproteobacteria;o__Mariprofundales;f__Mariprofundaceae;g__Mariprofundus;s__Mariprofundus aestuarium</t>
  </si>
  <si>
    <t>GCF_002795825.1, s__Mariprofundus ferrinatatus, 95.0, 79.56, 0.58; GCA_001871925.1, s__Mariprofundus sp001871925, 95.0, 78.55, 0.33; GCF_001895085.1, s__Mariprofundus micogutta, 95.0, 78.42, 0.31; GCF_000153765.1, s__Mariprofundus ferrooxydans, 95.0, 77.87, 0.18; GCA_002791575.1, s__Mariprofundus sp002791575, 95.0, 77.18, 0.22</t>
  </si>
  <si>
    <t>d__Bacteria;p__Chloroflexota;c__Dehalococcoidia;o__Dehalococcoidales;f__Dehalococcoidaceae;g__Dehalococcoides;s__Dehalococcoides mccartyi_B</t>
  </si>
  <si>
    <t>GCF_000830885.1</t>
  </si>
  <si>
    <t>d__Bacteria;p__Chloroflexota;c__Dehalococcoidia;o__Dehalococcoidales;f__Dehalococcoidaceae;g__Dehalococcoides;s__</t>
  </si>
  <si>
    <t>GCF_001889305.1, s__Dehalococcoides mccartyi_A, 95.0, 87.09, 0.85; GCF_000011905.1, s__Dehalococcoides mccartyi, 95.0, 86.95, 0.78</t>
  </si>
  <si>
    <t>d__Bacteria;p__Firmicutes;c__Bacilli;o__Mycoplasmatales;f__Mycoplasmoidaceae;g__Mycoplasmoides;s__Mycoplasmoides genitalium</t>
  </si>
  <si>
    <t>d__Bacteria;p__Firmicutes;c__Bacilli;o__Mycoplasmatales;f__Mycoplasmoidaceae;g__Mycoplasmoides;s__</t>
  </si>
  <si>
    <t>d__Bacteria;p__Firmicutes;c__Bacilli;o__Lactobacillales;f__Lactobacillaceae;g__Lactobacillus_D;s__Lactobacillus_D curvatus</t>
  </si>
  <si>
    <t>GCA_001311645.1</t>
  </si>
  <si>
    <t>GCF_001436415.1, s__Lactobacillus_D graminis, 95.0, 85.35, 0.78; GCF_002953655.1, s__Lactobacillus_D sakei_A, 95.0, 82.73, 0.54; GCF_002370355.1, s__Lactobacillus_D sakei, 95.0, 82.7, 0.59; GCF_000615805.1, s__Lactobacillus_D fuchuensis, 95.0, 79.97, 0.43</t>
  </si>
  <si>
    <t>d__Bacteria;p__Proteobacteria;c__Gammaproteobacteria;o__Burkholderiales;f__Burkholderiaceae;g__Comamonas_B;s__Comamonas_B testosteroni_B</t>
  </si>
  <si>
    <t>d__Bacteria;p__Proteobacteria;c__Gammaproteobacteria;o__Burkholderiales;f__Burkholderiaceae;g__Comamonas_B;s__</t>
  </si>
  <si>
    <t>GCF_000241525.1, s__Comamonas_B testosteroni, 95.0, 92.93, 0.85; GCF_000761245.1, s__Comamonas_B testosteroni_C, 95.0, 92.81, 0.79; GCF_000964545.1, s__Comamonas_B thiooxydans, 95.0, 92.43, 0.84; GCF_002754475.1, s__Comamonas_B sp002754475, 95.0, 85.05, 0.81; GCF_001544075.1, s__Comamonas_B terrae, 95.0, 84.74, 0.71</t>
  </si>
  <si>
    <t>d__Bacteria;p__Proteobacteria;c__Gammaproteobacteria;o__Enterobacterales;f__Alteromonadaceae;g__Idiomarina;s__Idiomarina sp002808045</t>
  </si>
  <si>
    <t>d__Bacteria;p__Proteobacteria;c__Gammaproteobacteria;o__Enterobacterales;f__Alteromonadaceae;g__Idiomarina;s__</t>
  </si>
  <si>
    <t>GCF_002211765.1, s__Idiomarina piscisalsi, 95.0, 94.52, 0.9; GCF_900100855.1, s__Idiomarina zobellii, 95.0, 88.18, 0.81; GCF_900116625.1, s__Idiomarina abyssalis, 95.0, 81.44, 0.49; GCF_000152885.1, s__Idiomarina baltica, 95.0, 81.04, 0.17; GCF_002968395.1, s__Idiomarina sp002968395, 95.0, 80.93, 0.26; GCF_003182315.1, s__Idiomarina maritima_A, 95.0, 80.46, 0.11; GCF_000008465.1, s__Idiomarina loihiensis, 95.0, 80.43, 0.48; GCA_002733825.1, s__Idiomarina sp002733825, 95.0, 80.33, 0.12; GCF_001870515.1, s__Idiomarina sp001870515, 95.0, 80.16, 0.16; GCA_002729675.1, s__Idiomarina sp002729675, 95.0, 79.94, 0.22; GCF_000753735.1, s__Idiomarina atlantica, 95.0, 79.82, 0.1; GCA_002279005.1, s__Idiomarina sp002279005, 95.0, 79.73, 0.15; GCF_900115255.1, s__Idiomarina maritima, 95.0, 79.72, 0.12; GCF_900116895.1, s__Idiomarina donghaiensis, 95.0, 79.17, 0.15; GCF_001418345.1, s__Idiomarina woesei, 95.0, 79.11, 0.15; GCA_002716105.1, s__Idiomarina sp002716105, 95.0, 78.97, 0.08; GCF_001458075.1, s__Idiomarina sp001458075, 95.0, 78.84, 0.05; GCF_003226255.1, s__Idiomarina fontislapidosi, 95.0, 78.68, 0.15; GCF_000299895.1, s__Idiomarina xiamenensis, 95.0, 78.55, 0.11; GCF_000753715.1, s__Idiomarina salinarum, 95.0, 78.35, 0.08; GCA_002685255.1, s__Idiomarina sp002685255, 95.0, 78.21, 0.15; GCF_000423165.1, s__Idiomarina sediminum, 95.0, 78.19, 0.09; GCF_900104245.1, s__Idiomarina indica, 95.0, 77.92, 0.09; GCF_003290085.1, s__Idiomarina sp003290085, 95.0, 77.87, 0.07; GCF_003259445.1, s__Idiomarina maris, 95.0, 77.7, 0.08; GCF_900177775.1, s__Idiomarina planktonica, 95.0, 77.42, 0.13; GCF_000218785.1, s__Idiomarina sp000218785, 95.0, 77.31, 0.06; GCA_002423905.1, s__Idiomarina sp002423905, 95.0, 77.01, 0.06</t>
  </si>
  <si>
    <t>d__Bacteria;p__Firmicutes;c__Bacilli;o__Mycoplasmatales;f__Metamycoplasmataceae;g__Mesomycoplasma;s__Mesomycoplasma hyopneumoniae</t>
  </si>
  <si>
    <t>GCF_000008205.1</t>
  </si>
  <si>
    <t>GCF_000815065.1, s__Mesomycoplasma flocculare, 95.0, 82.33, 0.69; GCF_000218525.1, s__Mesomycoplasma ovipneumoniae_A, 95.0, 80.69, 0.42; GCF_001951355.1, s__Mesomycoplasma ovipneumoniae, 95.0, 80.42, 0.44; GCF_000941075.1, s__Mesomycoplasma dispar, 95.0, 80.19, 0.52</t>
  </si>
  <si>
    <t>d__Bacteria;p__Bacteroidota;c__Bacteroidia;o__Cytophagales;f__Amoebophilaceae;g__Cardinium;s__Cardinium sp000304455</t>
  </si>
  <si>
    <t>GCF_000689375.1, s__Cardinium sp000689375, 95.0, 90.57, 0.79</t>
  </si>
  <si>
    <t>d__Bacteria;p__Firmicutes;c__Bacilli;o__Exiguobacterales;f__Exiguobacteraceae;g__Exiguobacterium;s__Exiguobacterium mexicanum</t>
  </si>
  <si>
    <t>GCF_000763125.1</t>
  </si>
  <si>
    <t>d__Bacteria;p__Firmicutes;c__Bacilli;o__Exiguobacterales;f__Exiguobacteraceae;g__Exiguobacterium;s__</t>
  </si>
  <si>
    <t>GCF_000416965.1, s__Exiguobacterium chiriqhucha, 95.0, 91.31, 0.89; GCF_000702585.1, s__Exiguobacterium aurantiacum, 95.0, 84.98, 0.8; GCF_001766415.1, s__Exiguobacterium aurantiacum_A, 95.0, 84.7, 0.78; GCF_000714435.1, s__Exiguobacterium alkaliphilum, 95.0, 84.5, 0.77; GCF_001908175.1, s__Exiguobacterium sp001908175, 95.0, 81.48, 0.58; GCF_000620845.1, s__Exiguobacterium marinum, 95.0, 81.22, 0.58; GCF_001909285.1, s__Exiguobacterium profundum, 95.0, 81.08, 0.58</t>
  </si>
  <si>
    <t>d__Bacteria;p__Actinobacteriota;c__Actinobacteria;o__Mycobacteriales;f__Mycobacteriaceae;g__Gordonia;s__Gordonia sihwensis</t>
  </si>
  <si>
    <t>GCF_000333035.1</t>
  </si>
  <si>
    <t>GCF_000192435.1, s__Gordonia neofelifaecis, 95.0, 83.7, 0.72; GCF_001305675.1, s__Gordonia phthalatica, 95.0, 82.73, 0.64; GCF_001592365.1, s__Gordonia hydrophobica, 95.0, 81.69, 0.61; GCF_000423025.1, s__Gordonia shandongensis, 95.0, 81.04, 0.65; GCF_000344135.1, s__Gordonia malaquae, 95.0, 80.43, 0.49; GCF_002993285.1, s__Gordonia iterans, 95.0, 80.03, 0.48; GCF_000344155.1, s__Gordonia paraffinivorans, 95.0, 79.44, 0.41; GCF_000333015.1, s__Gordonia hirsuta, 95.0, 79.36, 0.47; GCF_000225505.1, s__Gordonia alkanivorans, 95.0, 79.31, 0.39; GCF_900105725.1, s__Gordonia westfalica, 95.0, 79.29, 0.41; GCF_000327325.1, s__Gordonia rubripertincta, 95.0, 79.28, 0.4; GCF_000298235.1, s__Gordonia namibiensis, 95.0, 79.16, 0.4; GCA_002477755.1, s__Gordonia sp002477755, 95.0, 79.08, 0.35; GCF_000332995.1, s__Gordonia amicalis, 95.0, 79.05, 0.39; GCF_000143885.2, s__Gordonia sp000143885, 95.0, 79.04, 0.39; GCF_001485495.1, s__Gordonia desulfuricans, 95.0, 79.04, 0.41; GCF_001698225.1, s__Gordonia terrae, 95.0, 78.94, 0.38; GCF_002009645.1, s__Gordonia sp002009645, 95.0, 78.92, 0.38; GCF_000241265.1, s__Gordonia araii, 95.0, 78.88, 0.37; GCF_000024785.1, s__Gordonia bronchialis, 95.0, 78.86, 0.38; GCA_002700145.1, s__Gordonia sp002700145, 95.0, 78.84, 0.35; GCF_000241345.1, s__Gordonia amarae, 95.0, 78.77, 0.38; GCF_002149015.1, s__Gordonia lacunae, 95.0, 78.75, 0.39; GCF_000334455.1, s__Gordonia soli, 95.0, 78.65, 0.36; GCF_000248075.1, s__Gordonia otitidis, 95.0, 78.42, 0.31; GCF_000248055.1, s__Gordonia sputi, 95.0, 78.38, 0.33; GCF_000298195.1, s__Gordonia rhizosphera, 95.0, 78.37, 0.38; GCF_001186365.1, s__Gordonia jacobaea, 95.0, 78.32, 0.33; GCF_000241325.1, s__Gordonia polyisoprenivorans, 95.0, 78.29, 0.4; GCF_000332975.1, s__Gordonia aichiensis, 95.0, 78.07, 0.32; GCA_002414845.1, s__Gordonia sp002414845, 95.0, 77.88, 0.33; GCF_000241305.1, s__Gordonia effusa, 95.0, 77.72, 0.22</t>
  </si>
  <si>
    <t>d__Bacteria;p__Proteobacteria;c__Gammaproteobacteria;o__Pseudomonadales;f__Pseudomonadaceae;g__Pseudomonas_E;s__Pseudomonas_E silesiensis</t>
  </si>
  <si>
    <t>GCA_002029345.1, s__Pseudomonas_E sp002029345, 95.0, 93.41, 0.78; GCF_900187425.1, s__Pseudomonas_E sp900187425, 95.0, 88.7, 0.72; GCF_000968015.1, s__Pseudomonas_E fluorescens_W, 95.0, 88.58, 0.71; GCF_000282315.2, s__Pseudomonas_E sp000282315, 95.0, 88.55, 0.72; GCF_900105495.1, s__Pseudomonas_E frederiksbergensis_E, 95.0, 88.45, 0.74; GCF_001297125.1, s__Pseudomonas_E sp001297125, 95.0, 88.36, 0.71; GCF_000282415.1, s__Pseudomonas_E sp000282415, 95.0, 88.09, 0.74; GCF_003151075.1, s__Pseudomonas_E sp003151075, 95.0, 88.08, 0.69; GCF_000293885.2, s__Pseudomonas_E fluorescens_B, 95.0, 87.95, 0.7; GCF_900106065.1, s__Pseudomonas_E mandelii, 95.0, 87.86, 0.69; GCF_002091715.1, s__Pseudomonas_E migulae, 95.0, 87.81, 0.71; GCF_001042905.1, s__Pseudomonas_E lini, 95.0, 87.6, 0.68; GCF_000512695.2, s__Pseudomonas_E sp000512695, 95.0, 87.58, 0.71; GCF_900103875.1, s__Pseudomonas_E arsenicoxydans, 95.0, 87.56, 0.69; GCF_000282375.1, s__Pseudomonas_E sp000282375, 95.0, 87.54, 0.66; GCF_000282495.1, s__Pseudomonas_E sp000282495, 95.0, 87.51, 0.67; GCF_000282195.1, s__Pseudomonas_E sp000282195, 95.0, 87.5, 0.69; GCF_001655615.1, s__Pseudomonas_E sp001655615, 95.0, 87.48, 0.68; GCF_002967995.1, s__Pseudomonas_E frederiksbergensis_D, 95.0, 87.42, 0.68; GCF_900187445.1, s__Pseudomonas_E sp900187445, 95.0, 87.41, 0.72; GCF_001238485.1, s__Pseudomonas_E syringae_E, 95.0, 87.39, 0.7; GCF_001308855.1, s__Pseudomonas_E sp001308855, 95.0, 87.28, 0.67; GCF_001511755.1, s__Pseudomonas_E sp001511755, 95.0, 87.2, 0.71; GCF_002286815.1, s__Pseudomonas_E sp002286815, 95.0, 87.0, 0.72; GCF_002000165.1, s__Pseudomonas_E sp002000165, 95.0, 86.87, 0.7; GCF_900187565.1, s__Pseudomonas_E sp900187565, 95.0, 86.8, 0.71; GCF_000802965.1, s__Pseudomonas_E fluorescens_A, 95.0, 86.79, 0.71; GCF_000282475.1, s__Pseudomonas_E sp000282475, 95.0, 86.77, 0.68; GCF_001429045.1, s__Pseudomonas_E sp001429045, 95.0, 86.76, 0.72; GCF_000282455.1, s__Pseudomonas_E sp000282455, 95.0, 86.75, 0.72; GCF_001976065.1, s__Pseudomonas_E putida_G, 95.0, 86.72, 0.7; GCF_002236115.1, s__Pseudomonas_E jessenii, 95.0, 86.72, 0.7; GCF_000967965.1, s__Pseudomonas_E fluorescens_O, 95.0, 86.71, 0.71; GCF_003050925.1, s__Pseudomonas_E sp003050925, 95.0, 86.67, 0.7; GCF_000282215.1, s__Pseudomonas_E sp000282215, 95.0, 86.65, 0.68; GCF_000316175.1, s__Pseudomonas_E sp000316175, 95.0, 86.65, 0.74; GCF_001984065.1, s__Pseudomonas_E sp001984065, 95.0, 86.64, 0.7; GCA_002277815.1, s__Pseudomonas_E sp002277815, 95.0, 86.6, 0.66; GCF_002356535.1, s__Pseudomonas_E sp002356535, 95.0, 86.59, 0.68; GCF_002303925.1, s__Pseudomonas_E sp002303925, 95.0, 86.58, 0.7; GCF_900105115.1, s__Pseudomonas_E mohnii, 95.0, 86.55, 0.69; GCF_003053605.1, s__Pseudomonas_E sp003053605, 95.0, 86.53, 0.66; GCF_900102045.1, s__Pseudomonas_E moorei, 95.0, 86.51, 0.68; GCF_002906155.1, s__Pseudomonas_E laurylsulfatovorans, 95.0, 86.5, 0.68; GCF_900187615.1, s__Pseudomonas_E sp900187615, 95.0, 86.45, 0.69; GCF_002251635.1, s__Pseudomonas_E mandelii_B, 95.0, 86.44, 0.7; GCF_900105155.1, s__Pseudomonas_E prosekii, 95.0, 86.43, 0.69; GCF_002113025.1, s__Pseudomonas_E sp002113025, 95.0, 86.42, 0.72; GCF_002236105.1, s__Pseudomonas_E umsongensis, 95.0, 86.39, 0.7; GCF_001945365.1, s__Pseudomonas_E reinekei, 95.0, 86.39, 0.7; GCF_001421885.1, s__Pseudomonas_E sp001421885, 95.0, 86.33, 0.73; GCF_000952175.1, s__Pseudomonas_E sp000952175, 95.0, 86.3, 0.73; GCF_002113375.1, s__Pseudomonas_E sp002113375, 95.0, 86.14, 0.7; GCF_001427125.1, s__Pseudomonas_E sp001427125, 95.0, 86.08, 0.71; GCF_003228315.1, s__Pseudomonas_E putida_S, 95.0, 86.05, 0.63; GCF_001269805.1, s__Pseudomonas_E sp001269805, 95.0, 85.96, 0.69; GCF_900105825.1, s__Pseudomonas_E vancouverensis, 95.0, 85.84, 0.65; GCF_000690905.1, s__Pseudomonas_E sp000690905, 95.0, 85.66, 0.69; GCF_000633255.1, s__Pseudomonas_E sp000633255, 95.0, 85.41, 0.64; GCF_002878485.1, s__Pseudomonas_E sp002878485, 95.0, 85.4, 0.65; GCF_001874645.1, s__Pseudomonas_E frederiksbergensis_B, 95.0, 85.29, 0.6; GCF_002813455.1, s__Pseudomonas_E baetica, 95.0, 85.29, 0.6; GCF_001307155.1, s__Pseudomonas_E fluorescens_E, 95.0, 85.26, 0.62; GCF_900187505.1, s__Pseudomonas_E sp900187505, 95.0, 85.23, 0.68; GCF_002754355.1, s__Pseudomonas_E sp002754355, 95.0, 85.22, 0.63; GCF_002003425.1, s__Pseudomonas_E koreensis_A, 95.0, 85.2, 0.64; GCF_000282515.1, s__Pseudomonas_E sp000282515, 95.0, 85.2, 0.61; GCF_002901475.1, s__Pseudomonas_E sp002901475, 95.0, 85.15, 0.62; GCF_001648775.1, s__Pseudomonas_E fluorescens_M, 95.0, 85.12, 0.64; GCF_000217955.2, s__Pseudomonas_E fluorescens_AQ, 95.0, 85.11, 0.63; GCF_900187515.1, s__Pseudomonas_E sp900187515, 95.0, 85.1, 0.64; GCF_900187635.1, s__Pseudomonas_E sp900187635, 95.0, 85.1, 0.64; GCF_003053805.1, s__Pseudomonas_E sp003053805, 95.0, 85.1, 0.63; GCF_000276585.1, s__Pseudomonas_E fluorescens_F, 95.0, 85.08, 0.64; GCF_000783395.1, s__Pseudomonas_E chlororaphis_A, 95.0, 85.08, 0.64; GCF_001269815.1, s__Pseudomonas_E sp001269815, 95.0, 85.02, 0.66; GCF_001297015.1, s__Pseudomonas_E sp001297015, 95.0, 85.0, 0.63; GCF_001020875.1, s__Pseudomonas_E fluorescens_N, 95.0, 85.0, 0.65; GCF_900187605.1, s__Pseudomonas_E sp900187605, 95.0, 85.0, 0.64; GCF_900105805.1, s__Pseudomonas_E moraviensis, 95.0, 84.96, 0.65; GCF_900109995.1, s__Pseudomonas_E sp900109995, 95.0, 84.9, 0.66; GCF_001605965.1, s__Pseudomonas_E koreensis_C, 95.0, 84.88, 0.64; GCF_900105485.1, s__Pseudomonas_E granadensis, 95.0, 84.88, 0.67; GCA_001878715.1, s__Pseudomonas_E fluorescens_G, 95.0, 84.83, 0.62; GCF_000817895.1, s__Pseudomonas_E fluorescens_AO, 95.0, 84.79, 0.67; GCF_002836515.1, s__Pseudomonas_E sp002836515, 95.0, 84.64, 0.66; GCF_002980155.1, s__Pseudomonas_E sp002980155, 95.0, 84.44, 0.65; GCF_002018875.1, s__Pseudomonas_E sp002018875, 95.0, 84.24, 0.57; GCF_900187645.1, s__Pseudomonas_E sp900187645, 95.0, 84.06, 0.62; GCF_002874965.1, s__Pseudomonas_E sp002874965, 95.0, 84.01, 0.54; GCF_000242655.1, s__Pseudomonas_E sp000242655, 95.0, 83.98, 0.54; GCF_900105735.1, s__Pseudomonas_E yamanorum, 95.0, 83.95, 0.54; GCF_002204795.1, s__Pseudomonas_E sp002204795, 95.0, 83.85, 0.57; GCF_001952855.1, s__Pseudomonas_E sp001952855, 95.0, 83.8, 0.54; GCF_001050345.1, s__Pseudomonas_E sp001050345, 95.0, 83.57, 0.58; GCF_001870435.1, s__Pseudomonas_E costantinii, 95.0, 83.52, 0.5; GCF_001708445.1, s__Pseudomonas_E fluorescens_AN, 95.0, 83.47, 0.56; GCF_002022275.1, s__Pseudomonas_E fluorescens_AJ, 95.0, 83.45, 0.53; GCF_000730425.1, s__Pseudomonas_E fluorescens_X, 95.0, 83.42, 0.56</t>
  </si>
  <si>
    <t>d__Bacteria;p__Proteobacteria;c__Gammaproteobacteria;o__Enterobacterales;f__Alteromonadaceae;g__Alteromonas;s__Alteromonas naphthalenivorans</t>
  </si>
  <si>
    <t>GCF_001562115.1, s__Alteromonas stellipolaris, 95.0, 90.65, 0.81; GCF_000020585.3, s__Alteromonas mediterranea, 95.0, 80.33, 0.3; GCF_002831605.1, s__Alteromonas sp002831605, 95.0, 80.32, 0.25; GCF_000753865.1, s__Alteromonas sp000753865, 95.0, 80.05, 0.25; GCF_000597705.1, s__Alteromonas sp000597705, 95.0, 79.81, 0.27; GCF_002993325.1, s__Alteromonas gracilis, 95.0, 79.76, 0.27; GCF_000730385.1, s__Alteromonas australica, 95.0, 79.72, 0.33; GCF_001885075.1, s__Alteromonas sp001885075, 95.0, 79.56, 0.25; GCF_000172635.2, s__Alteromonas macleodii, 95.0, 79.5, 0.28; GCF_001953635.1, s__Alteromonas abrolhosensis, 95.0, 79.47, 0.28; GCF_000808575.1, s__Alteromonas marina, 95.0, 79.2, 0.3; GCA_002691125.1, s__Alteromonas sp002691125, 95.0, 79.15, 0.24</t>
  </si>
  <si>
    <t>d__Bacteria;p__Firmicutes;c__Bacilli;o__Mycoplasmatales;f__Metamycoplasmataceae;g__Mycoplasmopsis;s__Mycoplasmopsis agalactiae</t>
  </si>
  <si>
    <t>GCF_000063605.1</t>
  </si>
  <si>
    <t>GCF_000266865.1, s__Mycoplasmopsis agalactiae_A, 95.0, 91.57, 0.88; GCF_000183385.1, s__Mycoplasmopsis bovis, 95.0, 84.55, 0.75; GCF_000702785.1, s__Mycoplasmopsis primatum, 95.0, 78.51, 0.32; GCF_000209735.1, s__Mycoplasmopsis fermentans, 95.0, 78.5, 0.16; GCF_000687775.1, s__Mycoplasmopsis felifaucium, 95.0, 78.03, 0.23</t>
  </si>
  <si>
    <t>d__Bacteria;p__Spirochaetota;c__Spirochaetia;o__Treponematales;f__Treponemataceae_B;g__Treponema_G;s__Treponema_G caldarium</t>
  </si>
  <si>
    <t>d__Bacteria;p__Spirochaetota;c__Spirochaetia;o__Treponematales;f__Treponemataceae_B;g__;s__</t>
  </si>
  <si>
    <t>d__Bacteria;p__Bacteroidota;c__Bacteroidia;o__Flavobacteriales;f__Flavobacteriaceae;g__Capnocytophaga;s__Capnocytophaga gingivalis</t>
  </si>
  <si>
    <t>GCF_000174755.1</t>
  </si>
  <si>
    <t>GCF_900446695.1, s__Capnocytophaga sputigena, 95.0, 84.34, 0.18; GCF_002999135.1, s__Capnocytophaga sp002999135, 95.0, 84.06, 0.16; GCF_002209445.1, s__Capnocytophaga sp002209445, 95.0, 83.35, 0.19; GCF_003054025.1, s__Capnocytophaga leadbetteri, 95.0, 82.03, 0.13; GCF_000466425.1, s__Capnocytophaga sp000466425, 95.0, 81.75, 0.55; GCF_000411115.1, s__Capnocytophaga granulosa, 95.0, 81.67, 0.59; GCF_000318275.2, s__Capnocytophaga sp000318275, 95.0, 81.42, 0.14; GCF_000023285.1, s__Capnocytophaga ochracea, 95.0, 81.17, 0.13; GCF_000192225.1, s__Capnocytophaga sp000192225, 95.0, 80.8, 0.49; GCF_001553545.1, s__Capnocytophaga haemolytica, 95.0, 79.12, 0.07</t>
  </si>
  <si>
    <t>d__Bacteria;p__Actinobacteriota;c__Actinobacteria;o__Mycobacteriales;f__Mycobacteriaceae;g__Mycobacterium;s__Mycobacterium pseudoshottsii</t>
  </si>
  <si>
    <t>GCF_001515365.1</t>
  </si>
  <si>
    <t>GCF_001632885.1, s__Mycobacterium kansasii_A, 95.0, 81.19, 0.66; GCF_001632895.1, s__Mycobacterium kansasii_C, 95.0, 81.16, 0.63; GCF_002102175.1, s__Mycobacterium gastri, 95.0, 81.11, 0.64; GCF_000157895.3, s__Mycobacterium kansasii, 95.0, 81.01, 0.58; GCF_000524055.1, s__Mycobacterium kansasii_D, 95.0, 80.97, 0.58; GCF_002086755.1, s__Mycobacterium shinjukuense, 95.0, 80.9, 0.7; GCF_002086675.1, s__Mycobacterium persicum, 95.0, 80.87, 0.61; GCF_002086305.1, s__Mycobacterium malmoense, 95.0, 80.77, 0.59; GCA_002086865.1, s__Mycobacterium kansasii_E, 95.0, 80.73, 0.56; GCF_002086215.1, s__Mycobacterium heidelbergense, 95.0, 80.69, 0.59; GCF_002102215.1, s__Mycobacterium lacus, 95.0, 80.57, 0.68; GCF_000174035.1, s__Mycobacterium avium, 96.77, 80.46, 0.59; GCF_002101815.1, s__Mycobacterium paraense, 95.0, 80.44, 0.54; GCF_002086155.1, s__Mycobacterium angelicum, 95.0, 80.4, 0.55; GCA_002291465.1, s__Mycobacterium lepraemurium, 96.77, 80.35, 0.61; GCF_001673535.1, s__Mycobacterium sp001673535, 95.0, 80.33, 0.54; GCF_002104675.1, s__Mycobacterium sp002104675, 95.0, 80.32, 0.62; GCF_002101785.1, s__Mycobacterium palustre, 95.0, 80.29, 0.49; GCF_001672915.1, s__Mycobacterium sp001672915, 95.0, 80.29, 0.51; GCF_002116635.1, s__Mycobacterium szulgai, 95.0, 80.29, 0.51; GCF_002101845.1, s__Mycobacterium riyadhense, 95.0, 80.28, 0.54; GCF_001668725.1, s__Mycobacterium sp001668725, 95.0, 80.28, 0.53; GCF_001667185.1, s__Mycobacterium sp001667185, 95.0, 80.28, 0.56; GCF_000455205.1, s__Mycobacterium sp000455205, 95.0, 80.27, 0.47; GCF_001667275.1, s__Mycobacterium sp001667275, 95.0, 80.26, 0.56; GCF_001667015.1, s__Mycobacterium sp001667015, 95.0, 80.23, 0.54; GCF_900078675.2, s__Mycobacterium interjectum, 95.0, 80.23, 0.5; GCF_001667035.1, s__Mycobacterium sp001667035, 95.0, 80.21, 0.52; GCF_002102225.1, s__Mycobacterium interjectum_B, 95.0, 80.21, 0.54; GCF_001665295.1, s__Mycobacterium sp001665295, 95.0, 80.18, 0.5; GCF_001954275.1, s__Mycobacterium sp001954275, 95.0, 80.18, 0.57; GCF_000164135.1, s__Mycobacterium parascrofulaceum, 95.0, 80.17, 0.47; GCF_001954195.1, s__Mycobacterium sp001954195, 95.0, 80.17, 0.57; GCF_002086735.1, s__Mycobacterium scrofulaceum, 95.0, 80.17, 0.48; GCF_002086345.1, s__Mycobacterium marseillense, 95.0, 80.17, 0.53; GCF_001672815.1, s__Mycobacterium sp001672815, 95.0, 80.16, 0.47; GCF_000195955.2, s__Mycobacterium tuberculosis, 95.0, 80.16, 0.62; GCF_900157385.1, s__Mycobacterium sp900157385, 95.0, 80.13, 0.52; GCF_001673255.1, s__Mycobacterium gordonae_A, 95.0, 80.13, 0.5; GCF_002102155.1, s__Mycobacterium europaeum, 95.0, 80.12, 0.53; GCF_000277125.1, s__Mycobacterium intracellulare, 95.0, 80.1, 0.5; GCF_002086635.1, s__Mycobacterium alsense, 95.0, 80.1, 0.54; GCF_002102095.1, s__Mycobacterium conspicuum, 95.0, 80.09, 0.5; GCA_003284935.1, s__Mycobacterium arosiense_A, 95.0, 80.08, 0.52; GCF_001417955.2, s__Mycobacterium gordonae_B, 95.0, 80.07, 0.48; GCF_001666755.1, s__Mycobacterium sp001666755, 95.0, 80.05, 0.52; GCF_900240975.1, s__Mycobacterium sp900240975, 95.0, 80.04, 0.52; GCF_002086475.1, s__Mycobacterium paraseoulense, 95.0, 80.04, 0.48; GCF_001665835.1, s__Mycobacterium colombiense_A, 95.0, 80.02, 0.5; GCF_002102255.1, s__Mycobacterium nebraskense, 95.0, 80.01, 0.46; GCF_001907675.1, s__Mycobacterium paraffinicum, 95.0, 79.98, 0.46; GCF_001666835.1, s__Mycobacterium sp001666835, 95.0, 79.97, 0.51; GCF_002101745.1, s__Mycobacterium kubicae, 95.0, 79.97, 0.49; GCF_001667735.1, s__Mycobacterium sp001667735, 95.0, 79.94, 0.51; GCF_002086335.1, s__Mycobacterium mantenii, 95.0, 79.92, 0.47; GCF_001667315.1, s__Mycobacterium sp001667315, 95.0, 79.91, 0.52; GCF_001953985.1, s__Mycobacterium colombiense_B, 95.0, 79.91, 0.52; GCF_001667885.1, s__Mycobacterium scrofulaceum_C, 95.0, 79.9, 0.52; GCA_003284975.1, s__Mycobacterium europaeum_A, 95.0, 79.9, 0.52; GCF_001665605.1, s__Mycobacterium sp001665605, 95.0, 79.9, 0.53; GCF_001673155.1, s__Mycobacterium sp001673155, 95.0, 79.9, 0.52; GCF_001667075.1, s__Mycobacterium sp001667075, 95.0, 79.89, 0.53; GCF_001667585.1, s__Mycobacterium sp001667585, 95.0, 79.88, 0.51; GCF_001672755.1, s__Mycobacterium colombiense_C, 95.0, 79.86, 0.52; GCF_001053185.1, s__Mycobacterium bohemicum, 95.0, 79.86, 0.54; GCF_002101675.1, s__Mycobacterium gordonae, 95.0, 79.84, 0.48; GCF_001668675.1, s__Mycobacterium asiaticum_D, 95.0, 79.83, 0.49; GCF_001667775.1, s__Mycobacterium sp001667775, 95.0, 79.83, 0.48; GCF_001673635.1, s__Mycobacterium asiaticum_C, 95.0, 79.83, 0.51; GCF_002101635.1, s__Mycobacterium florentinum, 95.0, 79.8, 0.47; GCF_900157375.1, s__Mycobacterium sp900157375, 95.0, 79.78, 0.47; GCF_000689255.1, s__Mycobacterium triplex, 95.0, 79.75, 0.46; GCF_000613245.1, s__Mycobacterium asiaticum, 95.0, 79.75, 0.48; GCF_002102335.1, s__Mycobacterium parmense, 95.0, 79.74, 0.5; GCF_001667115.1, s__Mycobacterium sp001667115, 95.0, 79.71, 0.52; GCF_000526915.1, s__Mycobacterium genavense, 95.0, 79.7, 0.52; GCF_001672975.1, s__Mycobacterium sp001672975, 95.0, 79.69, 0.46; GCF_900157365.1, s__Mycobacterium sp900157365, 95.0, 79.67, 0.44; GCF_001673315.1, s__Mycobacterium asiaticum_B, 95.0, 79.66, 0.51; GCF_001665395.1, s__Mycobacterium sp001665395, 95.0, 79.65, 0.5; GCF_002086275.1, s__Mycobacterium intermedium, 95.0, 79.63, 0.45; GCF_002101875.1, s__Mycobacterium saskatchewanense, 95.0, 79.6, 0.49; GCF_001373395.1, s__Mycobacterium lentiflavum, 95.0, 79.59, 0.42; GCF_900176255.2, s__Mycobacterium ahvazicum, 95.0, 79.58, 0.47; GCF_001673365.1, s__Mycobacterium asiaticum_A, 95.0, 79.56, 0.5; GCF_000340435.2, s__Mycobacterium haemophilum, 95.0, 79.56, 0.56; GCF_002356315.1, s__Mycobacterium shigaense, 95.0, 79.55, 0.52; GCF_001665235.1, s__Mycobacterium sp001665235, 95.0, 79.52, 0.47; GCF_003112775.1, s__Mycobacterium montefiorense, 95.0, 79.49, 0.48; GCF_002101595.1, s__Mycobacterium celatum, 95.0, 79.44, 0.5; GCF_002102355.1, s__Mycobacterium sherrisii, 95.0, 79.4, 0.48; GCF_002101735.1, s__Mycobacterium kyorinense, 95.0, 79.38, 0.44; GCF_002086575.1, s__Mycobacterium branderi, 95.0, 79.28, 0.41; GCA_003165155.1, s__Mycobacterium sp003165155, 95.0, 79.28, 0.47; GCF_000455305.1, s__Mycobacterium simiae, 95.0, 79.17, 0.44; GCF_002102185.1, s__Mycobacterium fragae, 95.0, 79.14, 0.48; GCF_002086415.1, s__Mycobacterium noviomagense, 95.0, 78.77, 0.46; GCF_000195855.1, s__Mycobacterium leprae, 95.0, 78.04, 0.31; GCF_000966355.1, s__Mycobacterium lepromatosis, 95.0, 77.88, 0.31</t>
  </si>
  <si>
    <t>d__Bacteria;p__Actinobacteriota;c__Actinobacteria;o__Actinomycetales;f__Bifidobacteriaceae;g__Bifidobacterium;s__Bifidobacterium gallinarum</t>
  </si>
  <si>
    <t>GCF_000741215.1</t>
  </si>
  <si>
    <t>GCF_000771405.1, s__Bifidobacterium pullorum, 95.0, 90.16, 0.81; GCF_001042635.1, s__Bifidobacterium scardovii, 95.0, 82.33, 0.54; GCF_003024955.1, s__Bifidobacterium callitrichos_A, 95.0, 82.02, 0.48; GCF_001895165.1, s__Bifidobacterium lemurum, 95.0, 81.96, 0.52; GCF_000741175.1, s__Bifidobacterium callitrichos, 95.0, 81.92, 0.49; GCF_002259685.1, s__Bifidobacterium eulemuris, 95.0, 81.89, 0.51; GCF_000741785.1, s__Bifidobacterium stellenboschense, 95.0, 81.8, 0.47; GCF_002860365.1, s__Bifidobacterium parmae, 95.0, 81.68, 0.49; GCF_003129905.1, s__Bifidobacterium callitrichidarum, 95.0, 81.61, 0.5; GCF_001025135.1, s__Bifidobacterium bifidum, 95.0, 81.59, 0.47; GCF_000741165.1, s__Bifidobacterium biavatii, 95.0, 81.41, 0.48; GCF_001417815.1, s__Bifidobacterium aesculapii, 95.0, 81.35, 0.44; GCF_000010425.1, s__Bifidobacterium adolescentis, 95.0, 81.25, 0.48; GCF_002259745.1, s__Bifidobacterium myosotis, 95.0, 81.22, 0.51; GCA_002451435.1, s__Bifidobacterium sp002451435, 95.0, 81.2, 0.49; GCF_000196555.1, s__Bifidobacterium longum, 95.0, 81.03, 0.44; GCF_002234915.1, s__Bifidobacterium vansinderenii, 95.0, 81.03, 0.42; GCF_000269965.1, s__Bifidobacterium infantis, 95.0, 80.92, 0.43; GCF_002802905.1, s__Bifidobacterium sp002802905, 95.0, 80.89, 0.43; GCF_900129045.1, s__Bifidobacterium merycicum, 95.0, 80.87, 0.46; GCF_002802875.1, s__Bifidobacterium sp002802875, 95.0, 80.85, 0.4; GCF_000522505.1, s__Bifidobacterium moukalabense, 95.0, 80.8, 0.42; GCF_003129925.1, s__Bifidobacterium catulorum, 95.0, 80.8, 0.35; GCF_000770925.1, s__Bifidobacterium ruminantium, 95.0, 80.76, 0.43; GCF_000741695.1, s__Bifidobacterium reuteri, 95.0, 80.72, 0.43; GCF_000741575.1, s__Bifidobacterium cuniculi, 95.0, 80.69, 0.39; GCF_000741295.1, s__Bifidobacterium pseudolongum_A, 95.0, 80.66, 0.44; GCF_001025175.1, s__Bifidobacterium breve, 95.0, 80.63, 0.39; GCF_002286915.1, s__Bifidobacterium italicum, 95.0, 80.55, 0.44; GCF_000741135.1, s__Bifidobacterium choerinum, 95.0, 80.55, 0.48; GCF_000800455.1, s__Bifidobacterium kashiwanohense_A, 95.2, 80.5, 0.35; GCF_001025215.1, s__Bifidobacterium pseudocatenulatum, 95.0, 80.46, 0.36; GCF_001025155.1, s__Bifidobacterium angulatum, 95.0, 80.43, 0.42; GCF_001042615.1, s__Bifidobacterium kashiwanohense, 96.36, 80.37, 0.34; GCF_001025195.1, s__Bifidobacterium catenulatum, 96.36, 80.35, 0.36; GCF_002259645.1, s__Bifidobacterium tissieri, 95.0, 80.33, 0.36; GCF_002860355.1, s__Bifidobacterium margollesii, 95.0, 80.22, 0.37; GCF_001042595.1, s__Bifidobacterium dentium, 95.0, 80.21, 0.4; GCF_002860345.1, s__Bifidobacterium anseris, 95.0, 80.06, 0.44; GCA_002298605.1, s__Bifidobacterium sp002298605, 95.0, 80.03, 0.46; GCF_002802865.1, s__Bifidobacterium sp002802865, 95.0, 80.02, 0.35; GCF_000771225.1, s__Bifidobacterium pseudolongum, 95.0, 80.01, 0.44; GCF_002802915.1, s__Bifidobacterium sp002802915, 95.0, 79.97, 0.36; GCF_002742445.1, s__Bifidobacterium sp002742445, 95.0, 79.86, 0.39; GCF_000741775.1, s__Bifidobacterium subtile, 95.0, 79.84, 0.37; GCF_000260715.1, s__Bifidobacterium animalis, 95.0, 79.7, 0.41; GCF_000741535.1, s__Bifidobacterium boum, 95.0, 79.68, 0.32; GCF_000741495.1, s__Bifidobacterium thermophilum, 95.0, 79.61, 0.35; GCF_000741715.1, s__Bifidobacterium saguini, 95.0, 79.53, 0.32; GCF_000741455.1, s__Bifidobacterium thermacidophilum, 95.0, 79.5, 0.35; GCF_000741285.1, s__Bifidobacterium mongoliense, 95.0, 79.47, 0.34; GCF_002286935.1, s__Bifidobacterium criceti, 95.0, 79.44, 0.37; GCF_000741255.1, s__Bifidobacterium magnum, 95.0, 79.33, 0.37; GCF_002860405.1, s__Bifidobacterium imperatoris, 95.0, 79.25, 0.33; GCF_002259755.1, s__Bifidobacterium hapali, 95.0, 79.09, 0.22; GCF_001263395.1, s__Bifidobacterium actinocoloniiforme, 95.0, 79.08, 0.23; GCF_000741765.1, s__Bifidobacterium tsurumiense, 95.0, 78.73, 0.15; GCF_003202755.1, s__Bifidobacterium asteroides_F, 95.0, 78.72, 0.2; GCF_002715865.1, s__Bifidobacterium asteroides, 95.0, 78.66, 0.23; GCF_000741645.1, s__Bifidobacterium minimum, 95.0, 78.64, 0.34; GCF_000499185.1, s__Bifidobacterium sp000499185, 95.0, 78.48, 0.25; GCF_000741205.1, s__Bifidobacterium gallicum, 95.0, 78.37, 0.25; GCF_003202695.1, s__Bifidobacterium asteroides_G, 95.0, 78.32, 0.24; GCF_000741525.1, s__Bifidobacterium bohemicum, 95.0, 78.23, 0.25; GCF_000967265.1, s__Bifidobacterium asteroides_A, 95.0, 78.23, 0.27; GCF_000499285.1, s__Bifidobacterium sp000499285, 95.0, 78.19, 0.26; GCF_003202715.1, s__Bifidobacterium asteroides_E, 95.0, 78.17, 0.21; GCF_000967185.1, s__Bifidobacterium asteroides_B, 95.0, 78.15, 0.29; GCF_000706765.1, s__Bifidobacterium indicum, 95.0, 78.14, 0.22; GCF_900094885.1, s__Bifidobacterium commune, 95.0, 78.05, 0.18; GCF_000741705.1, s__Bifidobacterium psychraerophilum, 95.0, 78.04, 0.19; GCF_000737845.1, s__Bifidobacterium bombi, 95.0, 77.93, 0.16; GCF_000738005.1, s__Bifidobacterium crudilactis, 95.0, 77.91, 0.19; GCF_002259795.1, s__Bifidobacterium aquikefiri, 95.0, 77.13, 0.07</t>
  </si>
  <si>
    <t>d__Bacteria;p__Bacteroidota;c__Bacteroidia;o__Bacteroidales;f__Bacteroidaceae;g__Prevotella;s__Prevotella oris</t>
  </si>
  <si>
    <t>GCF_000613505.1</t>
  </si>
  <si>
    <t>GCF_000163055.2, s__Prevotella sp000163055, 95.0, 82.71, 0.1; GCF_000378085.1, s__Prevotella loescheii, 95.0, 82.29, 0.09; GCF_000614205.1, s__Prevotella saccharolytica, 95.0, 82.05, 0.1; GCF_000518545.1, s__Prevotella seregens, 95.0, 81.84, 0.1; GCF_000467895.1, s__Prevotella sp000467895, 95.0, 81.71, 0.12; GCF_000613585.1, s__Prevotella denticola, 95.0, 81.7, 0.12; GCF_000146675.1, s__Prevotella marshii, 95.0, 81.68, 0.11; GCF_000382385.1, s__Prevotella maculosa, 95.0, 81.54, 0.43; GCF_000257925.1, s__Prevotella sp000257925, 95.0, 81.5, 0.11; GCF_000185845.1, s__Prevotella salivae, 95.0, 81.34, 0.55; GCF_003043945.1, s__Prevotella sp003043945, 95.0, 81.06, 0.12; GCF_000379965.1, s__Prevotella nanceiensis, 95.0, 81.02, 0.08; GCF_000312305.1, s__Prevotella conceptionensis, 95.0, 80.9, 0.1; GCF_001683355.1, s__Prevotella scopos, 95.0, 80.84, 0.12; GCF_000184945.1, s__Prevotella buccae, 95.0, 80.78, 0.12; GCF_000613405.1, s__Prevotella enoeca, 95.0, 80.63, 0.09; GCF_000613785.1, s__Prevotella oulorum, 95.0, 80.58, 0.23; GCF_003043925.1, s__Prevotella sp003043925, 95.0, 80.51, 0.13; GCF_000144405.1, s__Prevotella melaninogenica, 95.0, 80.5, 0.12; GCF_001262015.1, s__Prevotella fusca, 95.0, 80.44, 0.14; GCF_000377625.1, s__Prevotella veroralis, 95.0, 80.37, 0.11; GCF_000762405.1, s__Prevotella timonensis_A, 95.0, 80.22, 0.1; GCF_000613925.1, s__Prevotella histicola, 95.0, 80.16, 0.11; GCF_000614065.1, s__Prevotella dentasini, 95.0, 80.11, 0.11; GCF_900113305.1, s__Prevotella sp900113305, 95.0, 79.6, 0.1; GCF_000191065.1, s__Prevotella multiformis, 95.0, 79.42, 0.09; GCF_001553265.1, s__Prevotella sp001553265, 95.0, 79.33, 0.14; GCF_000599605.1, s__Prevotella sp000599605, 95.0, 79.32, 0.2; GCF_000455445.1, s__Prevotella timonensis, 95.0, 79.28, 0.1; GCF_000179055.1, s__Prevotella bryantii, 95.0, 79.23, 0.07; GCF_000479005.1, s__Prevotella sp000479005, 95.0, 79.21, 0.09; GCF_000613725.1, s__Prevotella pleuritidis, 95.0, 79.16, 0.12; GCF_000585355.1, s__Prevotella oryzae, 95.0, 79.14, 0.05; GCF_900187995.1, s__Prevotella jejuni, 95.0, 78.76, 0.09; GCF_000185145.2, s__Prevotella oralis, 95.0, 78.76, 0.09; GCF_900199655.1, s__Prevotella sp900199655, 95.0, 78.67, 0.1; GCF_000177075.1, s__Prevotella buccalis, 95.0, 78.51, 0.09; GCF_000613445.1, s__Prevotella shahii, 95.0, 78.4, 0.07; GCF_000426585.1, s__Prevotella baroniae, 95.0, 78.39, 0.13; GCF_900290275.1, s__Prevotella sp900290275, 95.0, 78.3, 0.07; GCF_000834015.1, s__Prevotella sp000834015, 95.0, 78.3, 0.06; GCF_000157935.1, s__Prevotella copri, 95.0, 78.12, 0.09; GCF_000373185.1, s__Prevotella paludivivens, 95.0, 77.97, 0.13; GCA_002439605.1, s__Prevotella sp002439605, 95.0, 77.83, 0.07; GCF_002224675.1, s__Prevotella copri_A, 95.0, 77.73, 0.08; GCA_002314055.1, s__Prevotella sp002314055, 95.0, 77.71, 0.05; GCA_000434975.1, s__Prevotella sp000434975, 95.0, 77.68, 0.06; GCF_001275135.1, s__Prevotella sp001275135, 95.0, 77.61, 0.05; GCA_900316015.1, s__Prevotella sp900316015, 95.0, 77.58, 0.07; GCF_000235885.1, s__Prevotella stercorea, 95.0, 77.56, 0.06; GCF_900079775.1, s__Prevotella lascolaii, 95.0, 77.47, 0.06; GCF_002251385.1, s__Prevotella sp002251385, 95.0, 77.47, 0.08; GCF_000426565.1, s__Prevotella albensis, 95.0, 77.37, 0.11; GCF_002251365.1, s__Prevotella sp002251365, 95.0, 77.34, 0.07; GCF_002265625.1, s__Prevotella sp002265625, 95.0, 77.34, 0.06; GCA_900313215.1, s__Prevotella sp900313215, 95.0, 77.29, 0.09; GCA_002440225.1, s__Prevotella sp002440225, 95.0, 77.26, 0.07; GCA_900317685.1, s__Prevotella sp900317685, 95.0, 77.26, 0.07; GCA_000436915.1, s__Prevotella sp000436915, 95.0, 77.15, 0.08; GCA_000431975.1, s__Prevotella sp000431975, 95.0, 77.1, 0.05; GCA_000435635.1, s__Prevotella sp000435635, 95.0, 77.07, 0.05; GCA_002481295.1, s__Prevotella sp002481295, 95.0, 76.87, 0.07; GCA_900315565.1, s__Prevotella sp900315565, 95.0, 76.87, 0.05; GCA_000436695.1, s__Prevotella sp000436695, 95.0, 76.85, 0.05; GCA_900322035.1, s__Prevotella sp900322035, 95.0, 76.82, 0.06; GCA_002353825.1, s__Prevotella sp002353825, 95.0, 76.8, 0.06; GCA_002451555.1, s__Prevotella sp002451555, 95.0, 76.74, 0.07; GCA_002317385.1, s__Prevotella sp002317385, 95.0, 76.73, 0.07; GCA_900315635.1, s__Prevotella sp900315635, 95.0, 76.71, 0.05; GCF_000424185.1, s__Prevotella sp000424185, 95.0, 76.7, 0.08; GCA_000434515.1, s__Prevotella sp000434515, 95.0, 76.69, 0.07; GCA_000436035.1, s__Prevotella sp000436035, 95.0, 76.68, 0.08; GCA_000433175.1, s__Prevotella sp000433175, 95.0, 76.67, 0.05; GCA_002297965.1, s__Prevotella sp002297965, 95.0, 76.62, 0.06; GCA_002350355.1, s__Prevotella sp002350355, 95.0, 76.51, 0.07; GCA_900314945.1, s__Prevotella sp900314945, 95.0, 76.27, 0.05</t>
  </si>
  <si>
    <t>d__Bacteria;p__Proteobacteria;c__Gammaproteobacteria;o__Enterobacterales;f__Enterobacteriaceae;g__Buchnera;s__Buchnera aphidicola_E</t>
  </si>
  <si>
    <t>GCF_000007365.1, s__Buchnera aphidicola_O, 95.0, 80.44, 0.77; GCF_000225445.1, s__Buchnera aphidicola_A, 95.0, 79.42, 0.72; GCA_003096055.1, s__Buchnera aphidicola_P, 95.0, 79.28, 0.71; GCF_000521565.1, s__Buchnera aphidicola_C, 95.0, 79.06, 0.68; GCF_000009605.1, s__Buchnera aphidicola_I, 95.0, 78.99, 0.62; GCF_000225465.1, s__Buchnera aphidicola_B, 95.0, 78.82, 0.67; GCF_001700895.1, s__Buchnera aphidicola_D, 95.0, 78.77, 0.59; GCF_000090965.1, s__Buchnera aphidicola_F, 95.0, 76.59, 0.36; GCF_900016785.1, s__Buchnera aphidicola_M, 95.0, 76.33, 0.39; GCF_000217635.1, s__Buchnera aphidicola_G, 95.0, 75.95, 0.36; GCF_900128735.1, s__Buchnera aphidicola_L, 95.0, 75.81, 0.36</t>
  </si>
  <si>
    <t>d__Bacteria;p__Actinobacteriota;c__Actinobacteria;o__Mycobacteriales;f__Mycobacteriaceae;g__Corynebacterium;s__Corynebacterium humireducens</t>
  </si>
  <si>
    <t>GCF_900177745.1, s__Corynebacterium pollutisoli, 95.0, 87.92, 0.85; GCF_000835165.1, s__Corynebacterium marinum, 95.0, 84.43, 0.73; GCF_000341345.1, s__Corynebacterium halotolerans, 95.0, 82.51, 0.64; GCF_001941485.1, s__Corynebacterium frankenforstense, 95.0, 80.86, 0.55; GCF_000550805.1, s__Corynebacterium vitaeruminis, 95.0, 80.61, 0.48; GCF_001021045.1, s__Corynebacterium testudinoris, 95.0, 80.58, 0.56; GCF_000442645.1, s__Corynebacterium maris, 95.0, 80.14, 0.51; GCF_000011305.1, s__Corynebacterium efficiens, 95.0, 79.97, 0.45; GCF_000767055.1, s__Corynebacterium doosanense, 95.0, 79.97, 0.49; GCF_003065405.1, s__Corynebacterium sp003065405, 95.0, 79.9, 0.48; GCF_000577555.1, s__Corynebacterium jeddahense, 95.0, 79.42, 0.47; GCA_002339505.1, s__Corynebacterium sp002339505, 95.0, 79.39, 0.54; GCF_001815935.1, s__Corynebacterium sp001815935, 95.0, 79.38, 0.48; GCF_900078305.2, s__Corynebacterium bouchesdurhonense, 95.0, 79.31, 0.47; GCF_000739455.1, s__Corynebacterium imitans, 95.0, 79.28, 0.41; GCF_900103625.1, s__Corynebacterium mycetoides, 95.0, 79.27, 0.48; GCF_900156665.1, s__Corynebacterium appendicis, 95.0, 79.24, 0.4; GCF_001807265.1, s__Corynebacterium sp001807265, 95.0, 79.19, 0.43; GCF_001021065.1, s__Corynebacterium uterequi, 95.0, 79.18, 0.37; GCF_002994655.1, s__Corynebacterium sp002994655, 95.0, 79.17, 0.38; GCF_001941445.1, s__Corynebacterium aquilae, 95.0, 79.14, 0.27; GCF_900176865.1, s__Corynebacterium fournierii, 95.0, 79.12, 0.41; GCF_900156035.1, s__Corynebacterium afermentans, 95.0, 79.08, 0.44; GCF_900187135.1, s__Corynebacterium ulcerans, 95.0, 79.06, 0.1; GCF_900105305.1, s__Corynebacterium timonense, 95.0, 79.04, 0.41; GCF_000375365.1, s__Corynebacterium mastitidis, 95.0, 78.98, 0.45; GCF_001831515.1, s__Corynebacterium sp001831515, 95.0, 78.97, 0.42; GCF_000980815.1, s__Corynebacterium camporealensis, 95.0, 78.96, 0.28; GCF_900155535.1, s__Corynebacterium urinapleomorphum, 95.0, 78.94, 0.41; GCF_002155265.1, s__Corynebacterium pseudotuberculosis, 95.0, 78.94, 0.08; GCF_900105505.1, s__Corynebacterium coyleae, 95.0, 78.93, 0.3; GCF_900092335.1, s__Corynebacterium phoceense, 95.0, 78.87, 0.36; GCF_003070865.1, s__Corynebacterium sp003070865, 95.0, 78.84, 0.41; GCF_000143825.1, s__Corynebacterium genitalium, 95.0, 78.83, 0.37; GCF_900169525.1, s__Corynebacterium sp900169525, 95.0, 78.81, 0.36; GCF_002273005.1, s__Corynebacterium hadale, 95.0, 78.81, 0.39; GCF_000747315.1, s__Corynebacterium ureicelerivorans, 95.0, 78.77, 0.38; GCF_000159635.1, s__Corynebacterium lipophiloflavum, 95.0, 78.76, 0.4; GCF_000296405.1, s__Corynebacterium otitidis, 95.0, 78.75, 0.44; GCF_000420605.1, s__Corynebacterium massiliense, 95.0, 78.75, 0.42; GCF_001586215.1, s__Corynebacterium simulans, 95.0, 78.73, 0.26; GCA_002162115.1, s__Corynebacterium ulcerans_A, 95.0, 78.72, 0.11; GCF_000022905.1, s__Corynebacterium aurimucosum, 95.0, 78.7, 0.29; GCF_001020985.1, s__Corynebacterium mustelae, 95.0, 78.68, 0.07; GCF_002861385.1, s__Corynebacterium aurimucosum_C, 95.0, 78.66, 0.28; GCF_000988205.1, s__Corynebacterium minutissimum_A, 95.0, 78.63, 0.31; GCF_002287505.1, s__Corynebacterium glaucum, 95.0, 78.62, 0.31; GCF_000344785.1, s__Corynebacterium callunae, 95.0, 78.51, 0.12; GCF_000833575.1, s__Corynebacterium singulare, 95.0, 78.48, 0.27; GCF_001941465.1, s__Corynebacterium flavescens, 95.0, 78.46, 0.24; GCF_000590555.1, s__Corynebacterium argentoratense, 95.0, 78.38, 0.23; GCA_001764565.1, s__Corynebacterium concisus, 95.0, 78.38, 0.37; GCF_001836165.1, s__Corynebacterium sp001836165, 95.0, 78.36, 0.28; GCF_001457455.1, s__Corynebacterium diphtheriae, 95.0, 78.36, 0.12; GCF_000411375.1, s__Corynebacterium pyruviciproducens, 95.0, 78.29, 0.23; GCF_001412085.1, s__Corynebacterium lowii, 95.0, 78.27, 0.24; GCF_001277995.1, s__Corynebacterium deserti, 95.0, 78.26, 0.19; GCF_000732945.1, s__Corynebacterium atypicum, 95.0, 78.25, 0.3; GCF_001807205.1, s__Corynebacterium sp001807205, 95.0, 78.25, 0.27; GCF_001875725.1, s__Corynebacterium sp001875725, 95.0, 78.22, 0.26; GCF_002563965.1, s__Corynebacterium renale, 95.0, 78.22, 0.21; GCF_000159135.1, s__Corynebacterium striatum, 95.0, 78.2, 0.27; GCF_001643015.1, s__Corynebacterium crudilactis, 95.0, 78.18, 0.12; GCF_000805675.1, s__Corynebacterium minutissimum, 95.0, 78.18, 0.27; GCF_001412105.1, s__Corynebacterium oculi, 95.0, 78.17, 0.29; GCF_001263755.1, s__Corynebacterium riegelii, 95.0, 78.17, 0.26; GCF_001941345.1, s__Corynebacterium stationis, 95.0, 78.16, 0.13; GCF_000478175.1, s__Corynebacterium sp000478175, 95.0, 78.14, 0.23; GCF_001767255.1, s__Corynebacterium sp001767255, 95.0, 78.14, 0.27; GCF_002355155.1, s__Corynebacterium glutamicum_A, 95.0, 78.12, 0.15; GCF_000011325.1, s__Corynebacterium glutamicum, 95.0, 78.11, 0.19; GCF_900113445.1, s__Corynebacterium spheniscorum, 95.0, 78.1, 0.16; GCF_000175635.1, s__Corynebacterium tuberculostearicum_B, 96.4, 78.08, 0.27; GCF_001812805.1, s__Corynebacterium sp001812805, 95.0, 77.99, 0.25; GCF_000372385.1, s__Corynebacterium ciconiae, 95.0, 77.94, 0.22; GCF_900176155.1, s__Corynebacterium glucuronolyticum, 95.0, 77.94, 0.17; GCF_001021025.1, s__Corynebacterium epidermidicanis, 95.0, 77.91, 0.19; GCF_000372085.1, s__Corynebacterium capitovis, 95.0, 77.9, 0.32; GCF_001059565.1, s__Corynebacterium aurimucosum_E, 95.0, 77.9, 0.24; GCF_000159115.1, s__Corynebacterium accolens, 95.0, 77.89, 0.24; GCF_000156615.2, s__Corynebacterium pseudogenitalium, 96.4, 77.89, 0.24; GCF_000373805.1, s__Corynebacterium pilosum, 95.0, 77.83, 0.31; GCF_000379425.1, s__Corynebacterium lubricantis, 95.0, 77.82, 0.25; GCF_001875665.1, s__Corynebacterium sp001875665, 95.0, 77.81, 0.25; GCF_002154655.1, s__Corynebacterium kefirresidentii, 95.0, 77.76, 0.2; GCF_900187295.1, s__Corynebacterium cystitidis, 95.0, 77.76, 0.15; GCF_001941565.1, s__Corynebacterium phocae, 95.0, 77.73, 0.17; GCF_001806875.1, s__Corynebacterium sp001806875, 95.0, 77.71, 0.22; GCF_000759055.1, s__Corynebacterium tuscaniense, 95.0, 77.71, 0.24; GCF_000550785.1, s__Corynebacterium casei, 95.0, 77.69, 0.17; GCF_000375525.1, s__Corynebacterium propinquum, 95.0, 77.64, 0.1; GCF_001941425.1, s__Corynebacterium ammoniagenes, 95.0, 77.63, 0.15; GCF_000688415.1, s__Corynebacterium pseudodiphtheriticum, 95.0, 77.33, 0.09; GCF_000175375.1, s__Corynebacterium matruchotii, 95.0, 77.19, 0.12; GCF_000318135.1, s__Corynebacterium durum, 95.0, 77.1, 0.14; GCF_002967075.1, s__Corynebacterium sp002967075, 95.0, 76.97, 0.12</t>
  </si>
  <si>
    <t>d__Bacteria;p__Actinobacteriota;c__Actinobacteria;o__Mycobacteriales;f__Mycobacteriaceae;g__Rhodococcus;s__Rhodococcus hoagii</t>
  </si>
  <si>
    <t>GCF_001646645.1</t>
  </si>
  <si>
    <t>GCF_003051005.1, s__Rhodococcus sp003051005, 95.0, 86.73, 0.83; GCF_000738775.1, s__Rhodococcus defluvii, 95.0, 85.36, 0.76; GCF_001894985.1, s__Rhodococcus tukisamuensis, 95.0, 80.83, 0.49; GCF_001894865.1, s__Rhodococcus maanshanensis, 95.0, 80.43, 0.47; GCF_001984015.1, s__Rhodococcus sp001984015, 95.0, 80.43, 0.47; GCF_000341795.1, s__Rhodococcus triatomae_A, 95.0, 80.36, 0.46; GCF_001040705.1, s__Rhodococcus sp001040705, 95.0, 80.31, 0.47; GCF_000010805.1, s__Rhodococcus opacus_C, 95.0, 80.19, 0.47; GCF_000982715.1, s__Rhodococcus aetherivorans, 95.0, 80.1, 0.46; GCF_900187265.1, s__Rhodococcus rhodochrous, 95.0, 80.06, 0.42; GCF_001895025.1, s__Rhodococcus zopfii, 95.0, 80.03, 0.43; GCF_001894945.1, s__Rhodococcus ruber, 95.0, 80.02, 0.45; GCF_001646735.1, s__Rhodococcus opacus, 95.0, 80.02, 0.44; GCF_900105905.1, s__Rhodococcus koreensis, 95.0, 80.01, 0.47; GCF_001894825.1, s__Rhodococcus jostii, 95.0, 79.98, 0.46; GCF_002165735.1, s__Rhodococcus sp002165735, 95.0, 79.95, 0.47; GCF_001646785.1, s__Rhodococcus phenolicus, 95.0, 79.85, 0.43; GCF_900105195.1, s__Rhodococcus pyridinivorans, 95.0, 79.83, 0.4; GCF_000014565.1, s__Rhodococcus jostii_A, 95.0, 79.81, 0.48; GCF_001646655.1, s__Rhodococcus gordoniae, 95.0, 79.77, 0.44; GCF_000583735.1, s__Rhodococcus wratislaviensis, 95.0, 79.77, 0.47; GCF_900099725.1, s__Rhodococcus triatomae, 95.0, 79.5, 0.43; GCF_001894925.1, s__Rhodococcus rhodnii, 95.0, 79.35, 0.44; GCA_001312645.1, s__Rhodococcus sp001312645, 95.0, 79.18, 0.3; GCF_001895045.1, s__Rhodococcus coprophilus, 95.0, 79.15, 0.41; GCF_001894765.1, s__Rhodococcus corynebacterioides, 95.0, 79.11, 0.4; GCF_900111805.1, s__Rhodococcus kroppenstedtii, 95.0, 79.02, 0.4; GCF_001645385.1, s__Rhodococcus kyotonensis_B, 95.0, 78.95, 0.33; GCF_003130705.1, s__Rhodococcus sp003130705, 95.0, 78.94, 0.39; GCF_001552595.1, s__Rhodococcus erythropolis, 95.53, 78.88, 0.36; GCF_002303875.1, s__Rhodococcus erythropolis_D, 95.0, 78.88, 0.35; GCF_000954115.1, s__Rhodococcus sp000954115, 95.0, 78.87, 0.28; GCF_002245895.1, s__Rhodococcus sp002245895, 95.0, 78.86, 0.3; GCF_000686025.1, s__Rhodococcus sp000686025, 95.0, 78.86, 0.35; GCF_001646745.1, s__Rhodococcus qingshengii, 95.53, 78.85, 0.36; GCF_001894885.1, s__Rhodococcus marinonascens, 95.0, 78.84, 0.35; GCF_002259485.1, s__Rhodococcus sp002259485, 95.0, 78.79, 0.29; GCF_001426185.1, s__Rhodococcus sp001426185, 95.0, 78.77, 0.32; GCF_002259405.1, s__Rhodococcus sp002259405, 95.0, 78.77, 0.28; GCF_001894805.1, s__Rhodococcus globerulus, 95.0, 78.74, 0.33; GCF_001767395.1, s__Rhodococcus sp001767395, 95.0, 78.74, 0.36; GCA_000813105.1, s__Rhodococcus sp000813105, 95.0, 78.64, 0.26; GCF_900188125.1, s__Rhodococcus kyotonensis, 95.0, 78.59, 0.3; GCF_001894785.1, s__Rhodococcus fascians, 95.0, 78.58, 0.27; GCF_002259335.1, s__Rhodococcus sp002259335, 95.0, 78.56, 0.28; GCF_001426085.1, s__Rhodococcus sp001426085, 95.0, 78.53, 0.26; GCF_002258315.1, s__Rhodococcus sp002258315, 95.0, 78.46, 0.3; GCF_002259415.1, s__Rhodococcus sp002259415, 95.0, 78.45, 0.27; GCF_002258785.1, s__Rhodococcus sp002258785, 95.0, 78.45, 0.28; GCF_000333955.1, s__Rhodococcus sp000333955, 95.0, 78.4, 0.26; GCF_000760735.1, s__Rhodococcus fascians_E, 95.0, 78.36, 0.28; GCF_001942265.1, s__Rhodococcus sp001942265, 95.0, 78.26, 0.25; GCF_001895005.1, s__Rhodococcus yunnanensis, 95.0, 78.13, 0.29; GCF_002091955.1, s__Rhodococcus sp002091955, 95.0, 78.06, 0.21; GCF_002091985.1, s__Rhodococcus sp002091985, 95.0, 78.01, 0.24; GCF_001647195.1, s__Rhodococcus sp001647195, 95.0, 78.0, 0.22</t>
  </si>
  <si>
    <t>d__Bacteria;p__Firmicutes;c__Bacilli;o__Lactobacillales;f__Lactobacillaceae;g__Oenococcus;s__Oenococcus oeni</t>
  </si>
  <si>
    <t>GCF_000372485.1</t>
  </si>
  <si>
    <t>d__Bacteria;p__Firmicutes;c__Bacilli;o__Lactobacillales;f__Lactobacillaceae;g__Oenococcus;s__</t>
  </si>
  <si>
    <t>GCF_000241055.1, s__Oenococcus kitaharae, 95.0, 79.44, 0.22</t>
  </si>
  <si>
    <t>d__Bacteria;p__Actinobacteriota;c__Actinobacteria;o__Streptomycetales;f__Streptomycetaceae;g__Streptomyces;s__Streptomyces speibonae</t>
  </si>
  <si>
    <t>GCA_000715605.1</t>
  </si>
  <si>
    <t>GCF_000725125.1, s__Streptomyces toyocaensis, 95.0, 90.12, 0.74; GCF_001905725.1, s__Streptomyces sp001905725, 95.0, 89.38, 0.72; GCF_000721605.1, s__Streptomyces sp000721605, 95.0, 89.23, 0.69; GCF_001279005.1, s__Streptomyces caelestis, 95.0, 89.0, 0.66; GCF_000158975.1, s__Streptomyces griseoflavus, 95.0, 88.88, 0.69; GCF_000718785.1, s__Streptomyces sp000718785, 95.0, 88.51, 0.71; GCF_000156435.1, s__Streptomyces viridosporus, 95.0, 88.03, 0.66; GCF_000527195.1, s__Streptomyces sp000527195, 95.0, 88.01, 0.75; GCF_002154465.1, s__Streptomyces vinaceus, 95.42, 87.95, 0.75; GCF_900079415.1, s__Streptomyces sp900079415, 95.0, 87.82, 0.75; GCF_000686765.1, s__Streptomyces sp000686765, 95.0, 87.74, 0.75; GCF_002154585.1, s__Streptomyces pseudogriseolus, 95.0, 87.72, 0.74; GCF_002899455.1, s__Streptomyces sp002899455, 95.0, 87.68, 0.69; GCF_000717315.1, s__Streptomyces acidiphila, 95.42, 87.66, 0.76; GCF_003143855.1, s__Streptomyces sp003143855, 95.0, 86.56, 0.61; GCF_001418415.1, s__Streptomyces hirsutus, 95.0, 86.41, 0.6; GCF_900101585.1, s__Streptomyces prasinopilosus, 95.0, 86.35, 0.7; GCF_000829695.1, s__Streptomyces sp000829695, 95.0, 86.33, 0.66; GCF_001419705.1, s__Streptomyces prasinus, 95.0, 86.22, 0.67; GCF_900236475.1, s__Streptomyces chartreusis_C, 95.0, 85.65, 0.64; GCF_000415505.1, s__Streptomyces afghaniensis, 95.0, 85.6, 0.59; GCA_000696115.1, s__Streptomyces olindensis, 95.0, 85.59, 0.63; GCF_002005565.1, s__Streptomyces sp002005565, 95.0, 85.54, 0.67; GCF_002237655.1, s__Streptomyces sp002237655, 95.0, 85.52, 0.64; GCF_001905385.1, s__Streptomyces sp001905385, 95.0, 85.49, 0.64; GCF_000717875.1, s__Streptomyces sp000717875, 95.0, 85.45, 0.61; GCF_002150735.1, s__Streptomyces africanus, 95.0, 85.43, 0.56; GCA_003248315.1, s__Streptomyces sp003248315, 95.0, 85.41, 0.67; GCF_002939385.1, s__Streptomyces sp002939385, 95.0, 85.41, 0.63; GCF_000717055.1, s__Streptomyces iakyrus, 95.0, 85.35, 0.64; GCF_000772045.1, s__Streptomyces sp000772045, 95.0, 85.33, 0.63; GCF_002155895.1, s__Streptomyces rochei, 95.0, 85.31, 0.68; GCF_003112575.1, s__Streptomyces diastaticus, 95.0, 85.3, 0.64; GCF_001280065.1, s__Streptomyces sp001280065, 95.0, 85.27, 0.62; GCA_000715635.1, s__Streptomyces violaceus, 95.0, 85.26, 0.63; GCF_000717995.1, s__Streptomyces violaceorubidus, 95.0, 85.25, 0.66; GCF_000739045.1, s__Streptomyces luteus, 95.0, 85.25, 0.63; GCF_000955965.1, s__Streptomyces variegatus, 95.0, 85.22, 0.63; GCF_000720215.1, s__Streptomyces sp000720215, 95.0, 85.22, 0.63; GCF_003112595.1, s__Streptomyces rubrogriseus, 96.79, 85.21, 0.64; GCA_000720845.1, s__Streptomyces sp000720845, 95.0, 85.21, 0.62; GCF_000203835.1, s__Streptomyces coelicolor, 96.79, 85.2, 0.66; GCF_002188365.1, s__Streptomyces sp002188365, 95.0, 85.16, 0.65; GCF_003112555.1, s__Streptomyces coelicoflavus, 95.0, 85.16, 0.64; GCF_002005225.1, s__Streptomyces pactum, 95.0, 85.15, 0.64; GCF_000931445.1, s__Streptomyces cyaneogriseus, 96.59, 85.15, 0.62; GCF_002940705.1, s__Streptomyces sp002940705, 95.0, 85.13, 0.63; GCF_001660045.1, s__Streptomyces parvulus, 95.0, 85.12, 0.65; GCF_001267885.1, s__Streptomyces ambofaciens, 95.0, 85.1, 0.64; GCF_001013905.1, s__Streptomyces leeuwenhoekii, 96.59, 84.97, 0.61; GCF_000761215.1, s__Streptomyces glaucescens, 95.0, 84.92, 0.64; GCF_003208035.1, s__Streptomyces actuosus, 95.0, 84.91, 0.63; GCF_002128465.1, s__Streptomyces pharetrae, 95.0, 84.86, 0.61; GCF_001905845.1, s__Streptomyces sp001905845, 95.0, 84.83, 0.63; GCF_000721235.1, s__Streptomyces olivaceus, 95.0, 84.75, 0.62; GCF_002920535.1, s__Streptomyces sp002920535, 95.0, 84.71, 0.6; GCF_001906585.1, s__Streptomyces kebangsaanensis, 95.0, 84.68, 0.58; GCF_002291145.1, s__Streptomyces sp002291145, 95.0, 84.65, 0.6; GCF_001514305.1, s__Streptomyces sp001514305, 95.0, 84.58, 0.61; GCF_000720255.1, s__Streptomyces griseus_I, 95.0, 84.49, 0.61; GCF_001293595.1, s__Streptomyces sp001293595, 95.0, 84.49, 0.66; GCA_000500635.1, s__Streptomyces sp000500635, 95.0, 84.49, 0.62; GCF_001514125.1, s__Streptomyces longwoodensis, 95.0, 84.41, 0.6; GCF_000718945.1, s__Streptomyces sp000718945, 95.0, 84.39, 0.6; GCF_002154505.1, s__Streptomyces carpinensis, 95.0, 84.38, 0.53; GCF_001514215.1, s__Streptomyces bungoensis, 95.0, 84.36, 0.58; GCF_000383935.1, s__Streptomyces sp000383935, 95.0, 84.36, 0.59; GCA_003261055.1, s__Streptomyces sp003261055, 95.0, 84.34, 0.61; GCF_000444875.1, s__Streptomyces collinus, 95.0, 84.29, 0.58; GCF_000719105.1, s__Streptomyces sclerotialus_B, 95.0, 84.27, 0.62; GCF_002242805.1, s__Streptomyces diastatochromogenes, 95.0, 84.22, 0.6; GCF_001654495.1, s__Streptomyces sp001654495, 95.0, 84.22, 0.63; GCF_001636945.1, s__Streptomyces sp001636945, 95.0, 84.21, 0.58; GCF_002803075.1, s__Streptomyces sp002803075, 95.0, 84.19, 0.6; GCF_002155905.1, s__Streptomyces tricolor, 95.0, 84.18, 0.57; GCF_000720135.1, s__Streptomyces sp000720135, 95.0, 84.17, 0.59; GCF_002754715.1, s__Streptomyces sp002754715, 95.0, 84.17, 0.62; GCF_000720835.1, s__Streptomyces achromogenes, 95.32, 84.14, 0.59; GCF_002920615.1, s__Streptomyces sp002920615, 95.0, 84.11, 0.6; GCF_000720185.1, s__Streptomyces sp000720185, 95.0, 84.1, 0.58; GCF_900105245.1, s__Streptomyces sp900105245, 95.0, 84.09, 0.59; GCF_001514055.1, s__Streptomyces corchorusii, 95.0, 84.09, 0.61; GCF_000716535.1, s__Streptomyces flaveolus, 95.0, 84.07, 0.62; GCF_000718625.1, s__Streptomyces lavenduligriseus, 95.32, 84.06, 0.57; GCF_000720765.1, s__Streptomyces sp000720765, 95.0, 84.04, 0.62; GCF_002920635.1, s__Streptomyces sp002920635, 95.0, 83.95, 0.54; GCF_900104815.1, s__Streptomyces misionensis, 95.0, 83.91, 0.57; GCF_000718775.1, s__Streptomyces sp000718775, 95.0, 83.87, 0.56; GCF_003259585.1, s__Streptomyces sp003259585, 95.0, 83.8, 0.55; GCF_002154555.1, s__Streptomyces murinus, 96.98, 83.72, 0.57; GCF_000980885.2, s__Streptomyces malaysiense, 95.0, 83.64, 0.56; GCF_000718315.1, s__Streptomyces griseofuscus, 96.98, 83.58, 0.55; GCF_001418475.1, s__Streptomyces ossamyceticus, 95.68, 83.57, 0.52; GCF_001418645.1, s__Streptomyces neyagawaensis, 95.43, 83.54, 0.54; GCF_001419765.1, s__Streptomyces torulosus, 95.68, 83.51, 0.5; GCF_900290235.1, s__Streptomyces sp900290235, 95.66, 83.39, 0.59; GCF_000802245.2, s__Streptomyces pluripotens, 95.0, 83.25, 0.57; GCF_000317595.1, s__Streptomyces ipomoeae, 95.0, 83.11, 0.54; GCA_002214185.1, s__Streptomyces capitiformicae, 95.0, 83.09, 0.59</t>
  </si>
  <si>
    <t>d__Bacteria;p__Actinobacteriota;c__Actinobacteria;o__Actinomycetales;f__Micrococcaceae;g__Rothia;s__Rothia sp001808955</t>
  </si>
  <si>
    <t>GCF_001808955.1</t>
  </si>
  <si>
    <t>GCF_000175615.1</t>
  </si>
  <si>
    <t>d__Bacteria;p__Actinobacteriota;c__Actinobacteria;o__Actinomycetales;f__Micrococcaceae;g__Rothia;s__Rothia mucilaginosa</t>
  </si>
  <si>
    <t>d__Bacteria;p__Actinobacteriota;c__Actinobacteria;o__Actinomycetales;f__Micrococcaceae;g__Rothia;s__</t>
  </si>
  <si>
    <t>GCF_001548235.1, s__Rothia mucilaginosa_B, 95.0, 94.77, 0.94; GCF_001061665.1, s__Rothia mucilaginosa_A, 95.0, 89.34, 0.87; GCA_002355935.1, s__Rothia aeria, 95.0, 79.09, 0.34; GCF_000164695.2, s__Rothia dentocariosa, 95.0, 79.08, 0.27; GCF_001063195.1, s__Rothia xyli, 95.0, 78.77, 0.09; GCF_002087015.1, s__Rothia nasimurium, 95.0, 78.21, 0.18; GCA_002492045.1, s__Rothia sp002492045, 95.0, 78.04, 0.24; GCA_002418375.1, s__Rothia sp002418375, 95.0, 78.04, 0.18; GCF_000710345.2, s__Rothia sp000710345, 95.0, 77.79, 0.1; GCF_001683935.1, s__Rothia sp001683935, 95.0, 77.64, 0.15; GCF_001570865.1, s__Rothia kristinae, 95.0, 77.54, 0.18</t>
  </si>
  <si>
    <t>d__Bacteria;p__Bacteroidota;c__Bacteroidia;o__Bacteroidales;f__Dysgonomonadaceae;g__Azobacteroides;s__Azobacteroides pseudotrichonymphae_A</t>
  </si>
  <si>
    <t>d__Bacteria;p__Bacteroidota;c__Bacteroidia;o__Bacteroidales;f__Dysgonomonadaceae;g__Azobacteroides;s__</t>
  </si>
  <si>
    <t>GCF_000010645.1, s__Azobacteroides pseudotrichonymphae_B, 95.0, 77.47, 0.41</t>
  </si>
  <si>
    <t>d__Bacteria;p__Proteobacteria;c__Gammaproteobacteria;o__Enterobacterales;f__Enterobacteriaceae;g__Pragia;s__Pragia fontium</t>
  </si>
  <si>
    <t>GCF_900112475.1</t>
  </si>
  <si>
    <t>d__Bacteria;p__Verrucomicrobiota;c__Verrucomicrobiae;o__Opitutales;f__Puniceicoccaceae;g__Coraliomargarita;s__Coraliomargarita akajimensis</t>
  </si>
  <si>
    <t>d__Bacteria;p__Verrucomicrobiota;c__Verrucomicrobiae;o__Opitutales;f__Puniceicoccaceae;g__Coraliomargarita;s__</t>
  </si>
  <si>
    <t>GCA_002469895.1, s__Coraliomargarita sp002469895, 95.0, 76.46, 0.1</t>
  </si>
  <si>
    <t>d__Bacteria;p__Actinobacteriota;c__Actinobacteria;o__Mycobacteriales;f__Mycobacteriaceae;g__Mycolicibacterium;s__Mycolicibacterium fortuitum</t>
  </si>
  <si>
    <t>GCF_001050075.1</t>
  </si>
  <si>
    <t>GCF_001665625.1, s__Mycolicibacterium peregrinum_B, 95.0, 88.14, 0.81; GCF_002102345.1, s__Mycolicibacterium peregrinum, 95.0, 88.08, 0.82; GCF_001665785.1, s__Mycolicibacterium peregrinum_A, 95.0, 87.95, 0.83; GCF_002102065.1, s__Mycolicibacterium conceptionense, 95.0, 87.18, 0.79; GCF_002086835.1, s__Mycolicibacterium porcinum_B, 95.0, 87.07, 0.8; GCF_001245615.1, s__Mycolicibacterium neworleansense, 95.0, 87.03, 0.82; GCF_000455325.1, s__Mycolicibacterium septicum, 95.0, 87.02, 0.8; GCF_900166915.1, s__Mycolicibacterium boenickei, 95.0, 87.0, 0.8; GCF_001942045.1, s__Mycolicibacterium porcinum_A, 95.0, 86.95, 0.8; GCF_001942625.1, s__Mycolicibacterium sp001942625, 95.0, 86.14, 0.77; GCF_900078665.2, s__Mycolicibacterium houstonense, 95.0, 86.03, 0.79; GCF_000805385.1, s__Mycolicibacterium setense, 95.0, 85.83, 0.8; GCF_000426065.1, s__Mycolicibacterium sp000426065, 95.0, 85.78, 0.78; GCF_001953975.1, s__Mycolicibacterium sp001953975, 95.0, 85.07, 0.81; GCF_001954135.1, s__Mycolicibacterium sp001954135, 95.0, 85.06, 0.77; GCF_000612825.1, s__Mycolicibacterium mageritense, 95.0, 82.09, 0.63; GCF_002101965.1, s__Mycolicibacterium wolinskyi, 95.0, 81.85, 0.62; GCF_002157835.1, s__Mycolicibacterium dioxanotrophicus, 95.0, 81.78, 0.6; GCF_001187505.1, s__Mycolicibacterium goodii_B, 95.0, 81.62, 0.56; GCF_001570425.1, s__Mycolicibacterium brisbanense, 95.0, 81.59, 0.57; GCF_001665685.1, s__Mycolicibacterium sp001665685, 95.0, 81.59, 0.58; GCF_002086485.1, s__Mycolicibacterium aquaticum, 95.0, 81.58, 0.58; GCF_001457595.1, s__Mycolicibacterium smegmatis, 95.0, 81.55, 0.58; GCF_000373905.1, s__Mycolicibacterium sp000373905, 95.0, 81.42, 0.56; GCF_002798385.1, s__Mycolicibacterium goodii_A, 95.0, 81.31, 0.55; GCF_000382405.1, s__Mycolicibacterium sp000382405, 95.0, 81.25, 0.58; GCF_000613185.1, s__Mycolicibacterium cosmeticum, 95.0, 80.57, 0.47; GCF_001665375.1, s__Mycolicibacterium mucogenicum_A, 95.0, 80.55, 0.46; GCF_900078775.1, s__Mycolicibacterium aurum_A, 95.0, 80.5, 0.5; GCF_001907655.1, s__Mycolicibacterium diernhoferi, 95.0, 80.45, 0.49; GCF_001291445.1, s__Mycolicibacterium mucogenicum_B, 95.0, 80.4, 0.44; GCF_002086115.1, s__Mycolicibacterium bacteremicum, 95.0, 80.36, 0.49; GCF_002101555.1, s__Mycolicibacterium canariasense, 95.0, 80.36, 0.43; GCF_900108565.1, s__Mycolicibacterium rutilum, 95.0, 80.35, 0.49; GCA_000762985.1, s__Mycolicibacterium rufum, 95.0, 80.3, 0.45; GCF_001722335.1, s__Mycolicibacterium flavescens, 95.0, 80.28, 0.49; GCF_001545925.1, s__Mycolicibacterium sp001545925, 95.0, 80.27, 0.47; GCF_900100615.1, s__Mycolicibacterium sp900100615, 95.0, 80.22, 0.45; GCF_001500125.1, s__Mycolicibacterium sp001500125, 95.0, 80.22, 0.54; GCF_001428895.1, s__Mycolicibacterium sp001428895, 95.0, 80.21, 0.48; GCF_002838065.1, s__Mycolicibacterium sp002838065, 95.0, 80.2, 0.5; GCF_001905655.1, s__Mycolicibacterium sp001905655, 95.0, 80.2, 0.43; GCF_000878195.1, s__Mycolicibacterium llatzerense, 95.0, 80.18, 0.44; GCF_001499995.1, s__Mycolicibacterium sp001499995, 95.0, 80.17, 0.53; GCF_001552715.1, s__Mycolicibacterium vaccae, 95.0, 80.15, 0.48; GCF_002086655.1, s__Mycolicibacterium monacense, 95.0, 80.15, 0.49; GCF_001766635.1, s__Mycolicibacterium grossiae, 95.0, 80.14, 0.43; GCF_001499965.1, s__Mycolicibacterium sp001499965, 95.0, 80.13, 0.46; GCF_000015305.1, s__Mycolicibacterium vanbaalenii, 95.0, 80.08, 0.45; GCF_001044235.1, s__Mycolicibacterium chlorophenolicum, 95.85, 80.04, 0.46; GCF_001044255.1, s__Mycolicibacterium chubuense, 95.85, 80.03, 0.48; GCF_001494595.1, s__Mycolicibacterium sp001494595, 95.0, 79.99, 0.44; GCF_001644575.1, s__Mycolicibacterium sp001644575, 95.0, 79.97, 0.47; GCF_000317305.3, s__Mycolicibacterium neoaurum_A, 95.0, 79.95, 0.46; GCF_001428285.1, s__Mycolicibacterium sp001428285, 95.0, 79.94, 0.49; GCF_000266905.1, s__Mycolicibacterium chubuense_A, 95.0, 79.92, 0.44; GCF_000184435.1, s__Mycolicibacterium gilvum, 95.0, 79.87, 0.46; GCF_002553585.1, s__Mycolicibacterium duvalii, 95.0, 79.85, 0.45; GCF_900240945.1, s__Mycolicibacterium sp900240945, 95.0, 79.78, 0.46; GCF_000691525.1, s__Mycolicibacterium neoaurum, 95.0, 79.78, 0.47; GCF_001005175.1, s__Mycolicibacterium elephantis, 95.0, 79.77, 0.53; GCF_002102115.1, s__Mycolicibacterium doricum, 95.0, 79.73, 0.51; GCF_001500065.1, s__Mycolicibacterium sp001500065, 95.0, 79.72, 0.52; GCF_002102105.1, s__Mycolicibacterium confluentis, 95.0, 79.71, 0.45; GCF_001665535.1, s__Mycolicibacterium sp001665535, 95.0, 79.71, 0.49; GCF_001044245.1, s__Mycolicibacterium obuense, 95.0, 79.7, 0.43; GCF_001667265.1, s__Mycolicibacterium sp001667265, 95.0, 79.7, 0.47; GCF_001665575.1, s__Mycolicibacterium sp001665575, 95.0, 79.69, 0.52; GCA_003284965.1, s__Mycolicibacterium alvei, 95.0, 79.69, 0.47; GCF_001722355.1, s__Mycolicibacterium holsaticum, 95.0, 79.69, 0.48; GCF_002592005.1, s__Mycolicibacterium sp002592005, 95.0, 79.65, 0.42; GCF_002723835.1, s__Mycolicibacterium sp002723835, 95.0, 79.62, 0.4; GCF_001050035.1, s__Mycolicibacterium komanii, 95.0, 79.6, 0.51; GCF_002086175.1, s__Mycolicibacterium celeriflavum, 95.0, 79.6, 0.53; GCF_001672895.1, s__Mycolicibacterium sp001672895, 95.0, 79.59, 0.55; GCF_001499855.1, s__Mycolicibacterium sp001499855, 95.0, 79.56, 0.51; GCF_001667505.1, s__Mycolicibacterium sp001667505, 95.0, 79.52, 0.43; GCF_001049355.1, s__Mycolicibacterium aurum, 95.0, 79.51, 0.45; GCF_000620625.1, s__Mycolicibacterium sp000620625, 95.0, 79.51, 0.44; GCF_001500025.1, s__Mycolicibacterium sp001500025, 95.0, 79.5, 0.48; GCF_002245615.1, s__Mycolicibacterium neumannii, 95.19, 79.48, 0.47; GCF_001668575.1, s__Mycolicibacterium sp001668575, 95.0, 79.46, 0.48; GCF_002553505.1, s__Mycolicibacterium agri, 95.0, 79.44, 0.41; GCF_000328565.1, s__Mycolicibacterium sp000328565, 95.0, 79.44, 0.4; GCF_002086395.1, s__Mycolicibacterium moriokaense, 95.0, 79.43, 0.42; GCF_002007745.1, s__Mycolicibacterium litorale, 95.0, 79.4, 0.4; GCF_003201655.1, s__Mycolicibacterium moriokaense_A, 95.0, 79.39, 0.41; GCF_002245535.1, s__Mycolicibacterium lehmannii, 95.19, 79.38, 0.46; GCF_001426545.1, s__Mycolicibacterium sp001426545, 95.0, 79.38, 0.39; GCF_001499905.1, s__Mycolicibacterium sp001499905, 95.0, 79.37, 0.49; GCF_002101705.1, s__Mycolicibacterium iranicum, 95.0, 79.35, 0.39; GCF_001668615.1, s__Mycolicibacterium sp001668615, 95.0, 79.32, 0.48; GCF_001665255.1, s__Mycolicibacterium sp001665255, 95.0, 79.27, 0.46; GCF_000230895.2, s__Mycolicibacterium rhodesiae_A, 95.0, 79.24, 0.4; GCF_001650495.1, s__Mycolicibacterium iranicum_A, 95.0, 79.2, 0.38; GCF_002043095.1, s__Mycolicibacterium sp002043095, 95.0, 79.18, 0.39; GCF_002086795.1, s__Mycolicibacterium tusciae, 95.0, 79.14, 0.41; GCF_002591975.1, s__Mycolicibacterium sp002591975, 95.0, 78.9, 0.41; GCF_000243415.2, s__Mycolicibacterium tusciae_A, 95.0, 78.89, 0.41</t>
  </si>
  <si>
    <t>d__Bacteria;p__Fusobacteriota;c__Fusobacteriia;o__Fusobacteriales;f__Leptotrichiaceae;g__Leptotrichia;s__Leptotrichia buccalis</t>
  </si>
  <si>
    <t>d__Bacteria;p__Fusobacteriota;c__Fusobacteriia;o__Fusobacteriales;f__Leptotrichiaceae;g__Leptotrichia;s__</t>
  </si>
  <si>
    <t>GCF_900104625.1, s__Leptotrichia massiliensis, 95.0, 88.68, 0.74; GCF_000428965.1, s__Leptotrichia hofstadii, 95.0, 88.53, 0.75; GCF_000469385.1, s__Leptotrichia sp000469385, 95.0, 88.11, 0.77; GCF_000482505.1, s__Leptotrichia trevisanii, 95.0, 87.56, 0.75; GCF_000373045.1, s__Leptotrichia shahii, 95.0, 85.75, 0.74; GCF_000373345.1, s__Leptotrichia wadei, 95.0, 84.94, 0.72; GCF_002240055.1, s__Leptotrichia sp002240055, 95.0, 82.1, 0.54; GCF_001553645.1, s__Leptotrichia sp001553645, 95.0, 81.54, 0.47</t>
  </si>
  <si>
    <t>d__Bacteria;p__Bacteroidota;c__Bacteroidia;o__Cytophagales;f__Cyclobacteriaceae;g__Marivirga;s__Marivirga tractuosa</t>
  </si>
  <si>
    <t>d__Bacteria;p__Bacteroidota;c__Bacteroidia;o__Cytophagales;f__Cyclobacteriaceae;g__Marivirga;s__</t>
  </si>
  <si>
    <t>GCF_900177665.1, s__Marivirga sericea, 95.0, 81.66, 0.52; GCA_003030575.1, s__Marivirga lumbricoides, 95.0, 76.92, 0.1</t>
  </si>
  <si>
    <t>d__Bacteria;p__Actinobacteriota;c__Actinobacteria;o__Mycobacteriales;f__Mycobacteriaceae;g__Mycolicibacterium;s__Mycolicibacterium goodii_B</t>
  </si>
  <si>
    <t>GCF_001457595.1, s__Mycolicibacterium smegmatis, 95.0, 88.83, 0.79; GCF_002798385.1, s__Mycolicibacterium goodii_A, 95.0, 88.8, 0.83; GCF_002101965.1, s__Mycolicibacterium wolinskyi, 95.0, 82.85, 0.61; GCF_000455325.1, s__Mycolicibacterium septicum, 95.0, 82.14, 0.54; GCF_900166915.1, s__Mycolicibacterium boenickei, 95.0, 82.13, 0.58; GCF_001245615.1, s__Mycolicibacterium neworleansense, 95.0, 82.11, 0.6; GCF_002086835.1, s__Mycolicibacterium porcinum_B, 95.0, 82.09, 0.58; GCF_900078665.2, s__Mycolicibacterium houstonense, 95.0, 82.07, 0.58; GCF_001942045.1, s__Mycolicibacterium porcinum_A, 95.0, 82.04, 0.59; GCF_000612825.1, s__Mycolicibacterium mageritense, 95.0, 82.03, 0.59; GCF_002102065.1, s__Mycolicibacterium conceptionense, 95.0, 81.95, 0.56; GCF_001953975.1, s__Mycolicibacterium sp001953975, 95.0, 81.92, 0.65; GCF_001954135.1, s__Mycolicibacterium sp001954135, 95.0, 81.84, 0.6; GCF_002102345.1, s__Mycolicibacterium peregrinum, 95.0, 81.7, 0.54; GCF_001942625.1, s__Mycolicibacterium sp001942625, 95.0, 81.69, 0.55; GCF_001665785.1, s__Mycolicibacterium peregrinum_A, 95.0, 81.69, 0.56; GCF_000805385.1, s__Mycolicibacterium setense, 95.0, 81.66, 0.58; GCF_001665625.1, s__Mycolicibacterium peregrinum_B, 95.0, 81.66, 0.55; GCF_001050075.1, s__Mycolicibacterium fortuitum, 95.0, 81.59, 0.58; GCF_002157835.1, s__Mycolicibacterium dioxanotrophicus, 95.0, 81.55, 0.54; GCF_000426065.1, s__Mycolicibacterium sp000426065, 95.0, 81.54, 0.56; GCF_002086485.1, s__Mycolicibacterium aquaticum, 95.0, 81.47, 0.53; GCF_001665685.1, s__Mycolicibacterium sp001665685, 95.0, 81.4, 0.52; GCF_001570425.1, s__Mycolicibacterium brisbanense, 95.0, 81.4, 0.54; GCF_001722335.1, s__Mycolicibacterium flavescens, 95.0, 81.25, 0.55; GCF_900108565.1, s__Mycolicibacterium rutilum, 95.0, 81.19, 0.57; GCF_001500125.1, s__Mycolicibacterium sp001500125, 95.0, 81.15, 0.6; GCF_000382405.1, s__Mycolicibacterium sp000382405, 95.0, 81.09, 0.59; GCF_001499965.1, s__Mycolicibacterium sp001499965, 95.0, 81.08, 0.54; GCF_000373905.1, s__Mycolicibacterium sp000373905, 95.0, 81.03, 0.57; GCF_001552715.1, s__Mycolicibacterium vaccae, 95.0, 80.96, 0.52; GCF_001499995.1, s__Mycolicibacterium sp001499995, 95.0, 80.95, 0.6; GCF_002086655.1, s__Mycolicibacterium monacense, 95.0, 80.95, 0.55; GCF_900078775.1, s__Mycolicibacterium aurum_A, 95.0, 80.91, 0.52; GCF_001545925.1, s__Mycolicibacterium sp001545925, 95.0, 80.85, 0.52; GCF_002838065.1, s__Mycolicibacterium sp002838065, 95.0, 80.84, 0.53; GCF_001428285.1, s__Mycolicibacterium sp001428285, 95.0, 80.79, 0.55; GCF_000613185.1, s__Mycolicibacterium cosmeticum, 95.0, 80.77, 0.54; GCA_000762985.1, s__Mycolicibacterium rufum, 95.0, 80.74, 0.53; GCF_001044235.1, s__Mycolicibacterium chlorophenolicum, 95.85, 80.74, 0.48; GCF_001005175.1, s__Mycolicibacterium elephantis, 95.0, 80.7, 0.56; GCF_001766635.1, s__Mycolicibacterium grossiae, 95.0, 80.7, 0.52; GCF_001907655.1, s__Mycolicibacterium diernhoferi, 95.0, 80.68, 0.53; GCF_001044255.1, s__Mycolicibacterium chubuense, 95.85, 80.66, 0.56; GCF_000015305.1, s__Mycolicibacterium vanbaalenii, 95.0, 80.61, 0.48; GCF_002101555.1, s__Mycolicibacterium canariasense, 95.0, 80.6, 0.46; GCF_001050035.1, s__Mycolicibacterium komanii, 95.0, 80.59, 0.54; GCF_001722355.1, s__Mycolicibacterium holsaticum, 95.0, 80.58, 0.5; GCF_000266905.1, s__Mycolicibacterium chubuense_A, 95.0, 80.51, 0.48; GCF_000184435.1, s__Mycolicibacterium gilvum, 95.0, 80.51, 0.51; GCF_001672895.1, s__Mycolicibacterium sp001672895, 95.0, 80.48, 0.59; GCF_002086115.1, s__Mycolicibacterium bacteremicum, 95.0, 80.48, 0.53; GCF_001500065.1, s__Mycolicibacterium sp001500065, 95.0, 80.44, 0.53; GCF_001665535.1, s__Mycolicibacterium sp001665535, 95.0, 80.42, 0.53; GCF_002102115.1, s__Mycolicibacterium doricum, 95.0, 80.38, 0.58; GCF_001665575.1, s__Mycolicibacterium sp001665575, 95.0, 80.38, 0.58; GCF_900240945.1, s__Mycolicibacterium sp900240945, 95.0, 80.36, 0.48; GCF_001499855.1, s__Mycolicibacterium sp001499855, 95.0, 80.34, 0.54; GCF_002086175.1, s__Mycolicibacterium celeriflavum, 95.0, 80.34, 0.55; GCF_001667265.1, s__Mycolicibacterium sp001667265, 95.0, 80.32, 0.5; GCF_001668575.1, s__Mycolicibacterium sp001668575, 95.0, 80.29, 0.53; GCF_002553585.1, s__Mycolicibacterium duvalii, 95.0, 80.28, 0.51; GCF_001428895.1, s__Mycolicibacterium sp001428895, 95.0, 80.27, 0.49; GCF_002245615.1, s__Mycolicibacterium neumannii, 95.19, 80.27, 0.51; GCF_002102105.1, s__Mycolicibacterium confluentis, 95.0, 80.26, 0.51; GCF_001665375.1, s__Mycolicibacterium mucogenicum_A, 95.0, 80.26, 0.47; GCF_002245535.1, s__Mycolicibacterium lehmannii, 95.19, 80.25, 0.51; GCF_002553505.1, s__Mycolicibacterium agri, 95.0, 80.24, 0.48; GCF_001291445.1, s__Mycolicibacterium mucogenicum_B, 95.0, 80.2, 0.44; GCF_000878195.1, s__Mycolicibacterium llatzerense, 95.0, 80.18, 0.44; GCF_001644575.1, s__Mycolicibacterium sp001644575, 95.0, 80.16, 0.5; GCF_900100615.1, s__Mycolicibacterium sp900100615, 95.0, 80.15, 0.47; GCA_003284965.1, s__Mycolicibacterium alvei, 95.0, 80.15, 0.51; GCF_001494595.1, s__Mycolicibacterium sp001494595, 95.0, 80.15, 0.48; GCF_000620625.1, s__Mycolicibacterium sp000620625, 95.0, 80.14, 0.46; GCF_001667505.1, s__Mycolicibacterium sp001667505, 95.0, 80.12, 0.48; GCF_001500025.1, s__Mycolicibacterium sp001500025, 95.0, 80.11, 0.53; GCF_001499905.1, s__Mycolicibacterium sp001499905, 95.0, 80.08, 0.55; GCF_001905655.1, s__Mycolicibacterium sp001905655, 95.0, 80.08, 0.44; GCF_002592005.1, s__Mycolicibacterium sp002592005, 95.0, 80.08, 0.47; GCF_001044245.1, s__Mycolicibacterium obuense, 95.0, 80.08, 0.51; GCF_002086395.1, s__Mycolicibacterium moriokaense, 95.0, 80.03, 0.46; GCF_000317305.3, s__Mycolicibacterium neoaurum_A, 95.0, 80.0, 0.5; GCF_001049355.1, s__Mycolicibacterium aurum, 95.0, 80.0, 0.5; GCF_000691525.1, s__Mycolicibacterium neoaurum, 95.0, 79.94, 0.51; GCF_000328565.1, s__Mycolicibacterium sp000328565, 95.0, 79.89, 0.4; GCF_002101705.1, s__Mycolicibacterium iranicum, 95.0, 79.88, 0.42; GCF_001668615.1, s__Mycolicibacterium sp001668615, 95.0, 79.87, 0.51; GCF_002723835.1, s__Mycolicibacterium sp002723835, 95.0, 79.83, 0.45; GCF_003201655.1, s__Mycolicibacterium moriokaense_A, 95.0, 79.75, 0.42; GCF_002086795.1, s__Mycolicibacterium tusciae, 95.0, 79.65, 0.44; GCF_002007745.1, s__Mycolicibacterium litorale, 95.0, 79.64, 0.46; GCF_000230895.2, s__Mycolicibacterium rhodesiae_A, 95.0, 79.63, 0.42; GCF_001426545.1, s__Mycolicibacterium sp001426545, 95.0, 79.62, 0.46; GCF_002043095.1, s__Mycolicibacterium sp002043095, 95.0, 79.6, 0.44; GCF_001650495.1, s__Mycolicibacterium iranicum_A, 95.0, 79.57, 0.44; GCF_001665255.1, s__Mycolicibacterium sp001665255, 95.0, 79.55, 0.51; GCF_002591975.1, s__Mycolicibacterium sp002591975, 95.0, 79.43, 0.42; GCF_000243415.2, s__Mycolicibacterium tusciae_A, 95.0, 79.33, 0.37</t>
  </si>
  <si>
    <t>d__Bacteria;p__Actinobacteriota;c__Actinobacteria;o__Mycobacteriales;f__Mycobacteriaceae;g__Corynebacterium;s__Corynebacterium sp003070865</t>
  </si>
  <si>
    <t>GCF_900103625.1, s__Corynebacterium mycetoides, 95.0, 81.63, 0.65; GCF_000159635.1, s__Corynebacterium lipophiloflavum, 95.0, 81.39, 0.63; GCF_900105305.1, s__Corynebacterium timonense, 95.0, 80.6, 0.57; GCF_000577555.1, s__Corynebacterium jeddahense, 95.0, 80.3, 0.53; GCA_002339505.1, s__Corynebacterium sp002339505, 95.0, 80.25, 0.59; GCF_900176865.1, s__Corynebacterium fournierii, 95.0, 79.89, 0.45; GCF_900078305.2, s__Corynebacterium bouchesdurhonense, 95.0, 79.82, 0.52; GCF_000739455.1, s__Corynebacterium imitans, 95.0, 79.76, 0.5; GCF_001807265.1, s__Corynebacterium sp001807265, 95.0, 79.71, 0.47; GCF_900156035.1, s__Corynebacterium afermentans, 95.0, 79.71, 0.46; GCF_000747315.1, s__Corynebacterium ureicelerivorans, 95.0, 79.69, 0.43; GCF_001831515.1, s__Corynebacterium sp001831515, 95.0, 79.61, 0.5; GCF_002287505.1, s__Corynebacterium glaucum, 95.0, 79.48, 0.42; GCF_002273005.1, s__Corynebacterium hadale, 95.0, 79.37, 0.48; GCF_001457455.1, s__Corynebacterium diphtheriae, 95.0, 79.31, 0.09; GCA_001764565.1, s__Corynebacterium concisus, 95.0, 79.3, 0.43; GCF_000372085.1, s__Corynebacterium capitovis, 95.0, 79.12, 0.46; GCF_001941485.1, s__Corynebacterium frankenforstense, 95.0, 79.1, 0.42; GCF_900155535.1, s__Corynebacterium urinapleomorphum, 95.0, 79.08, 0.39; GCF_000143825.1, s__Corynebacterium genitalium, 95.0, 79.05, 0.39; GCF_000341345.1, s__Corynebacterium halotolerans, 95.0, 79.04, 0.4; GCF_900156665.1, s__Corynebacterium appendicis, 95.0, 79.03, 0.42; GCF_003065405.1, s__Corynebacterium sp003065405, 95.0, 78.97, 0.41; GCF_000835165.1, s__Corynebacterium marinum, 95.0, 78.87, 0.38; GCF_000819445.1, s__Corynebacterium humireducens, 95.0, 78.84, 0.41; GCF_900105505.1, s__Corynebacterium coyleae, 95.0, 78.82, 0.38; GCF_000550805.1, s__Corynebacterium vitaeruminis, 95.0, 78.79, 0.39; GCF_000767055.1, s__Corynebacterium doosanense, 95.0, 78.74, 0.4; GCF_001643015.1, s__Corynebacterium crudilactis, 95.0, 78.72, 0.07; GCF_001021065.1, s__Corynebacterium uterequi, 95.0, 78.67, 0.28; GCF_000442645.1, s__Corynebacterium maris, 95.0, 78.66, 0.34; GCF_900177745.1, s__Corynebacterium pollutisoli, 95.0, 78.63, 0.4; GCF_001767255.1, s__Corynebacterium sp001767255, 95.0, 78.59, 0.28; GCF_001263755.1, s__Corynebacterium riegelii, 95.0, 78.55, 0.32; GCF_002155265.1, s__Corynebacterium pseudotuberculosis, 95.0, 78.45, 0.06; GCF_000375365.1, s__Corynebacterium mastitidis, 95.0, 78.45, 0.31; GCA_002162115.1, s__Corynebacterium ulcerans_A, 95.0, 78.43, 0.08; GCF_001941445.1, s__Corynebacterium aquilae, 95.0, 78.42, 0.18; GCF_001875725.1, s__Corynebacterium sp001875725, 95.0, 78.42, 0.29; GCF_000590555.1, s__Corynebacterium argentoratense, 95.0, 78.42, 0.14; GCF_000011305.1, s__Corynebacterium efficiens, 95.0, 78.37, 0.24; GCF_000344785.1, s__Corynebacterium callunae, 95.0, 78.36, 0.08; GCF_000296405.1, s__Corynebacterium otitidis, 95.0, 78.35, 0.36; GCF_001586215.1, s__Corynebacterium simulans, 95.0, 78.34, 0.2; GCF_001815935.1, s__Corynebacterium sp001815935, 95.0, 78.34, 0.31; GCF_000833575.1, s__Corynebacterium singulare, 95.0, 78.24, 0.2; GCF_001806875.1, s__Corynebacterium sp001806875, 95.0, 78.23, 0.27; GCF_900187135.1, s__Corynebacterium ulcerans, 95.0, 78.21, 0.07; GCF_000420605.1, s__Corynebacterium massiliense, 95.0, 78.2, 0.31; GCF_900169525.1, s__Corynebacterium sp900169525, 95.0, 78.19, 0.22; GCF_000980815.1, s__Corynebacterium camporealensis, 95.0, 78.18, 0.23; GCF_000550785.1, s__Corynebacterium casei, 95.0, 78.14, 0.13; GCF_000022905.1, s__Corynebacterium aurimucosum, 95.0, 78.13, 0.25; GCF_000759055.1, s__Corynebacterium tuscaniense, 95.0, 78.12, 0.23; GCF_001941345.1, s__Corynebacterium stationis, 95.0, 78.08, 0.1; GCF_001941465.1, s__Corynebacterium flavescens, 95.0, 78.05, 0.18; GCF_001277995.1, s__Corynebacterium deserti, 95.0, 78.04, 0.13; GCF_002355155.1, s__Corynebacterium glutamicum_A, 95.0, 78.04, 0.1; GCF_000988205.1, s__Corynebacterium minutissimum_A, 95.0, 78.01, 0.25; GCF_001021045.1, s__Corynebacterium testudinoris, 95.0, 77.97, 0.3; GCF_001412105.1, s__Corynebacterium oculi, 95.0, 77.95, 0.21; GCF_002994655.1, s__Corynebacterium sp002994655, 95.0, 77.93, 0.24; GCF_001836165.1, s__Corynebacterium sp001836165, 95.0, 77.85, 0.21; GCF_002861385.1, s__Corynebacterium aurimucosum_C, 95.0, 77.85, 0.23; GCF_000011325.1, s__Corynebacterium glutamicum, 95.0, 77.84, 0.12; GCF_001875665.1, s__Corynebacterium sp001875665, 95.0, 77.83, 0.27; GCF_900092335.1, s__Corynebacterium phoceense, 95.0, 77.82, 0.27; GCF_001941425.1, s__Corynebacterium ammoniagenes, 95.0, 77.77, 0.11; GCF_000732945.1, s__Corynebacterium atypicum, 95.0, 77.72, 0.24; GCF_002563965.1, s__Corynebacterium renale, 95.0, 77.72, 0.15; GCF_000411375.1, s__Corynebacterium pyruviciproducens, 95.0, 77.7, 0.21; GCF_900187295.1, s__Corynebacterium cystitidis, 95.0, 77.69, 0.17; GCF_001412085.1, s__Corynebacterium lowii, 95.0, 77.68, 0.19; GCF_001020985.1, s__Corynebacterium mustelae, 95.0, 77.68, 0.05; GCF_000805675.1, s__Corynebacterium minutissimum, 95.0, 77.62, 0.19; GCF_001021025.1, s__Corynebacterium epidermidicanis, 95.0, 77.61, 0.14; GCF_000156615.2, s__Corynebacterium pseudogenitalium, 96.4, 77.57, 0.2; GCF_000159115.1, s__Corynebacterium accolens, 95.0, 77.54, 0.19; GCF_000373805.1, s__Corynebacterium pilosum, 95.0, 77.53, 0.26; GCF_000478175.1, s__Corynebacterium sp000478175, 95.0, 77.46, 0.19; GCF_000159135.1, s__Corynebacterium striatum, 95.0, 77.45, 0.19; GCF_001941565.1, s__Corynebacterium phocae, 95.0, 77.42, 0.14; GCF_001807205.1, s__Corynebacterium sp001807205, 95.0, 77.41, 0.21; GCF_900176155.1, s__Corynebacterium glucuronolyticum, 95.0, 77.39, 0.14; GCF_001812805.1, s__Corynebacterium sp001812805, 95.0, 77.38, 0.21; GCF_000379425.1, s__Corynebacterium lubricantis, 95.0, 77.29, 0.26; GCF_000175635.1, s__Corynebacterium tuberculostearicum_B, 96.4, 77.29, 0.21; GCF_002154655.1, s__Corynebacterium kefirresidentii, 95.0, 77.22, 0.16; GCF_001059565.1, s__Corynebacterium aurimucosum_E, 95.0, 77.16, 0.18; GCF_900113445.1, s__Corynebacterium spheniscorum, 95.0, 77.12, 0.11; GCF_000372385.1, s__Corynebacterium ciconiae, 95.0, 77.1, 0.18; GCF_000175375.1, s__Corynebacterium matruchotii, 95.0, 77.01, 0.09; GCF_000688415.1, s__Corynebacterium pseudodiphtheriticum, 95.0, 76.94, 0.08; GCF_000375525.1, s__Corynebacterium propinquum, 95.0, 76.78, 0.09; GCF_000318135.1, s__Corynebacterium durum, 95.0, 76.78, 0.09; GCF_002967075.1, s__Corynebacterium sp002967075, 95.0, 76.71, 0.09</t>
  </si>
  <si>
    <t>d__Bacteria;p__Proteobacteria;c__Alphaproteobacteria;o__Acetobacterales;f__Acetobacteraceae;g__Acetobacter;s__Acetobacter senegalensis</t>
  </si>
  <si>
    <t>GCF_001580995.1</t>
  </si>
  <si>
    <t>GCF_001580915.1, s__Acetobacter tropicalis, 95.0, 91.91, 0.82; GCF_000963945.1, s__Acetobacter indonesiensis, 95.0, 81.8, 0.58; GCF_001580535.1, s__Acetobacter cerevisiae, 95.0, 80.9, 0.59; GCF_000613905.1, s__Acetobacter persici, 95.0, 80.79, 0.46; GCF_001580615.1, s__Acetobacter malorum, 95.0, 80.78, 0.45; GCF_002153605.1, s__Acetobacter malorum_A, 95.0, 80.39, 0.55; GCF_001581005.1, s__Acetobacter orleanensis, 95.0, 80.14, 0.5; GCF_001628715.1, s__Acetobacter oryzifermentans, 95.0, 79.97, 0.36; GCF_000963925.1, s__Acetobacter cibinongensis, 95.0, 79.83, 0.43; GCF_001766235.1, s__Acetobacter ascendens, 95.0, 79.73, 0.36; GCF_000285275.1, s__Acetobacter pasteurianus, 95.0, 79.44, 0.4; GCF_001183745.1, s__Acetobacter pasteurianus_B, 95.0, 79.27, 0.4; GCF_000963965.1, s__Acetobacter orientalis, 95.0, 79.16, 0.36; GCF_002276555.1, s__Acetobacter fabarum, 95.0, 79.09, 0.36; GCF_002738225.1, s__Acetobacter pomorum, 95.0, 78.93, 0.37; GCF_001499675.1, s__Acetobacter ghanensis, 95.0, 78.92, 0.36; GCF_000964225.1, s__Acetobacter syzygii, 95.0, 78.62, 0.32; GCF_000613865.1, s__Acetobacter okinawensis, 95.0, 78.59, 0.3; GCF_002005445.1, s__Acetobacter aceti_B, 95.0, 78.45, 0.13; GCF_000613285.1, s__Acetobacter papayae, 95.0, 78.43, 0.3; GCF_002153655.1, s__Acetobacter okinawensis_A, 95.0, 78.39, 0.36; GCF_000963905.1, s__Acetobacter aceti, 95.0, 77.96, 0.14; GCF_002153485.1, s__Acetobacter sp002153485, 95.0, 77.73, 0.2; GCA_002409645.1, s__Acetobacter sp002409645, 95.0, 77.72, 0.12; GCF_002153745.1, s__Acetobacter sp002153745, 95.0, 77.37, 0.07; GCF_000429165.1, s__Acetobacter nitrogenifigens, 95.0, 77.24, 0.09</t>
  </si>
  <si>
    <t>d__Bacteria;p__Desulfuromonadota;c__Desulfuromonadia;o__Desulfuromonadales;f__Geoalkalibacteraceae;g__Geoalkalibacter_A;s__Geoalkalibacter_A subterraneus</t>
  </si>
  <si>
    <t>d__Bacteria;p__Desulfuromonadota;c__Desulfuromonadia;o__Desulfuromonadales;f__Geoalkalibacteraceae;g__;s__</t>
  </si>
  <si>
    <t>d__Bacteria;p__Desulfuromonadota;c__Desulfuromonadia;o__Desulfuromonadales;f__Pelobacteraceae_A;g__Pelobacter_A;s__Pelobacter_A acetylenicus</t>
  </si>
  <si>
    <t>d__Bacteria;p__Desulfuromonadota;c__Desulfuromonadia;o__Desulfuromonadales;f__Pelobacteraceae_A;g__Pelobacter_A;s__</t>
  </si>
  <si>
    <t>GCF_000012885.1, s__Pelobacter_A carbinolicus, 95.0, 78.93, 0.4; GCA_002435955.1, s__Pelobacter_A sp002435955, 95.0, 78.66, 0.36; GCA_002452265.1, s__Pelobacter_A sp002452265, 95.0, 78.38, 0.29; GCA_002424645.1, s__Pelobacter_A sp002424645, 95.0, 78.32, 0.32</t>
  </si>
  <si>
    <t>d__Bacteria;p__Proteobacteria;c__Alphaproteobacteria;o__Rhodobacterales;f__Rhodobacteraceae;g__Rhodobacter;s__Rhodobacter capsulatus_B</t>
  </si>
  <si>
    <t>d__Bacteria;p__Proteobacteria;c__Alphaproteobacteria;o__Rhodobacterales;f__Rhodobacteraceae;g__Rhodobacter;s__</t>
  </si>
  <si>
    <t>GCF_003254295.1, s__Rhodobacter capsulatus, 95.0, 93.86, 0.89; GCF_003217355.1, s__Rhodobacter viridis, 95.0, 89.46, 0.79; GCF_900217815.1, s__Rhodobacter maris, 95.0, 82.6, 0.67; GCF_900156655.1, s__Rhodobacter aestuarii, 95.0, 80.42, 0.55</t>
  </si>
  <si>
    <t>d__Bacteria;p__Proteobacteria;c__Alphaproteobacteria;o__Sphingomonadales;f__Sphingomonadaceae;g__Erythrobacter;s__Erythrobacter sp900149685</t>
  </si>
  <si>
    <t>d__Bacteria;p__Proteobacteria;c__Alphaproteobacteria;o__Sphingomonadales;f__Sphingomonadaceae;g__Erythrobacter;s__</t>
  </si>
  <si>
    <t>GCA_000714765.1, s__Erythrobacter sp000714765, 95.0, 77.61, 0.32; GCF_000715015.1, s__Erythrobacter longus, 95.0, 77.57, 0.26; GCF_003264115.1, s__Erythrobacter sp003264115, 95.0, 77.31, 0.26; GCF_000152865.1, s__Erythrobacter sp000152865, 95.0, 77.12, 0.25; GCA_002706445.1, s__Erythrobacter sp002706445, 95.0, 77.1, 0.24; GCF_001542875.1, s__Erythrobacter sp001542875, 95.0, 77.04, 0.23</t>
  </si>
  <si>
    <t>d__Bacteria;p__Firmicutes;c__Bacilli;o__Mycoplasmatales;f__Mycoplasmataceae;g__Spiroplasma;s__Spiroplasma eriocheiris</t>
  </si>
  <si>
    <t>GCF_000565195.1, s__Spiroplasma mirum, 95.0, 92.61, 0.94; GCF_000400935.1, s__Spiroplasma chrysopicola, 95.0, 78.34, 0.35; GCF_001886855.1, s__Spiroplasma citri, 96.76, 78.33, 0.31; GCF_000400955.1, s__Spiroplasma syrphidicola, 95.0, 78.33, 0.36; GCF_000236085.2, s__Spiroplasma melliferum, 96.76, 78.2, 0.34; GCF_001886495.1, s__Spiroplasma sp001886495, 95.0, 78.1, 0.4; GCF_001274875.1, s__Spiroplasma kunkelii, 95.0, 77.91, 0.3; GCF_000820525.2, s__Spiroplasma poulsonii, 95.0, 77.91, 0.33</t>
  </si>
  <si>
    <t>d__Bacteria;p__Firmicutes_B;c__TC1;o__TC1;f__TC1;g__TC1;s__TC1 sp001584725</t>
  </si>
  <si>
    <t>d__Bacteria;p__Firmicutes_B;c__TC1;o__TC1;f__;g__;s__</t>
  </si>
  <si>
    <t>d__Bacteria;p__Proteobacteria;c__Alphaproteobacteria;o__Rhodobacterales;f__Rhodobacteraceae;g__Roseobacter;s__Roseobacter litoralis</t>
  </si>
  <si>
    <t>d__Bacteria;p__Proteobacteria;c__Alphaproteobacteria;o__Rhodobacterales;f__Rhodobacteraceae;g__Roseobacter;s__</t>
  </si>
  <si>
    <t>GCF_000014045.1, s__Roseobacter denitrificans, 95.0, 88.57, 0.82</t>
  </si>
  <si>
    <t>d__Bacteria;p__Proteobacteria;c__Gammaproteobacteria;o__Pseudomonadales;f__Moraxellaceae;g__Psychrobacter;s__Psychrobacter alimentarius</t>
  </si>
  <si>
    <t>GCF_900163785.1, s__Psychrobacter sp900163785, 95.0, 90.97, 0.88; GCA_002366815.1, s__Psychrobacter sp002366815, 95.0, 82.12, 0.75; GCF_000471625.1, s__Psychrobacter aquaticus, 95.0, 82.1, 0.74; GCA_003542795.1, s__Psychrobacter sp003542795, 95.0, 81.52, 0.66; GCF_001435295.1, s__Psychrobacter sp001435295, 96.32, 81.36, 0.63; GCF_001435845.1, s__Psychrobacter sp001435845, 95.0, 81.34, 0.6; GCA_002836715.1, s__Psychrobacter sp002836715, 95.0, 81.33, 0.6; GCF_001444505.1, s__Psychrobacter piscatorii, 96.23, 81.3, 0.66; GCF_002836505.1, s__Psychrobacter sp002836505, 95.0, 81.26, 0.6; GCA_000586455.1, s__Psychrobacter sp000586455, 96.34, 81.18, 0.62; GCF_003148585.1, s__Psychrobacter immobilis, 96.49, 81.17, 0.65; GCF_900016235.2, s__Psychrobacter cibarius, 96.49, 81.14, 0.62; GCA_000586475.1, s__Psychrobacter sp000586475, 96.22, 81.13, 0.62; GCF_900101915.1, s__Psychrobacter pacificensis, 96.23, 81.13, 0.63; GCF_002836735.1, s__Psychrobacter sp002836735, 95.0, 81.07, 0.59; GCF_001411745.2, s__Psychrobacter glacincola, 96.47, 81.06, 0.62; GCA_003530515.1, s__Psychrobacter sp003530515, 96.1, 81.02, 0.62; GCA_000586415.1, s__Psychrobacter sp000586415, 95.0, 80.92, 0.6; GCA_000586435.1, s__Psychrobacter sp000586435, 95.0, 80.92, 0.61; GCA_002377945.1, s__Psychrobacter sp002377945, 95.0, 80.89, 0.59; GCF_000511065.1, s__Psychrobacter sp000511065, 95.0, 80.68, 0.56; GCF_003217155.1, s__Psychrobacter fozii, 95.0, 80.66, 0.6; GCA_002352555.1, s__Psychrobacter sp002352555, 95.0, 80.64, 0.58; GCF_000013905.1, s__Psychrobacter cryohalolentis, 95.0, 80.49, 0.57; GCF_000247495.1, s__Psychrobacter sp000247495, 95.0, 80.47, 0.57; GCF_001652315.1, s__Psychrobacter sp001652315, 95.0, 80.39, 0.55; GCF_000012305.1, s__Psychrobacter arcticus, 95.0, 80.32, 0.6; GCF_001593285.1, s__Psychrobacter sp001593285, 95.0, 80.27, 0.5; GCF_900168255.1, s__Psychrobacter sp900168255, 95.0, 80.18, 0.52; GCA_002377905.1, s__Psychrobacter sp002377905, 95.0, 80.14, 0.57; GCF_002810365.1, s__Psychrobacter sp002810365, 95.0, 79.87, 0.53; GCA_002414005.1, s__Psychrobacter sp002414005, 95.0, 79.86, 0.59; GCA_002453355.1, s__Psychrobacter sp002453355, 95.0, 79.8, 0.54; GCF_001921745.1, s__Psychrobacter sp001921745, 95.0, 79.71, 0.45; GCF_001298525.1, s__Psychrobacter urativorans, 95.0, 79.15, 0.39; GCF_000511655.1, s__Psychrobacter sp000511655, 95.0, 79.0, 0.36; GCF_000016885.1, s__Psychrobacter sp000016885, 95.0, 78.88, 0.17; GCF_900162815.1, s__Psychrobacter pasteurii, 95.0, 78.05, 0.18; GCF_002313155.2, s__Psychrobacter sp002313155, 95.0, 77.91, 0.16; GCF_000213615.1, s__Psychrobacter sp000213615, 95.0, 77.77, 0.17; GCF_900162825.1, s__Psychrobacter piechaudii, 95.0, 77.64, 0.15; GCA_002385225.1, s__Psychrobacter sp002385225, 95.0, 77.23, 0.14; GCF_000685805.1, s__Psychrobacter phenylpyruvicus, 95.0, 77.13, 0.14; GCA_002454875.1, s__Psychrobacter sp002454875, 95.0, 76.99, 0.24; GCF_000382145.1, s__Psychrobacter lutiphocae, 95.0, 76.95, 0.13</t>
  </si>
  <si>
    <t>d__Bacteria;p__Actinobacteriota;c__Actinobacteria;o__Mycobacteriales;f__Mycobacteriaceae;g__Corynebacterium;s__Corynebacterium crudilactis</t>
  </si>
  <si>
    <t>GCF_000011325.1, s__Corynebacterium glutamicum, 95.0, 84.09, 0.7; GCF_002355155.1, s__Corynebacterium glutamicum_A, 95.0, 82.68, 0.69; GCF_001277995.1, s__Corynebacterium deserti, 95.0, 81.18, 0.54; GCF_000344785.1, s__Corynebacterium callunae, 95.0, 80.25, 0.44; GCF_002155265.1, s__Corynebacterium pseudotuberculosis, 95.0, 79.67, 0.08; GCF_000980835.1, s__Corynebacterium kutscheri, 95.0, 79.48, 0.07; GCF_900187135.1, s__Corynebacterium ulcerans, 95.0, 79.4, 0.09; GCF_000739455.1, s__Corynebacterium imitans, 95.0, 79.28, 0.1; GCF_000833575.1, s__Corynebacterium singulare, 95.0, 79.24, 0.1; GCF_000767055.1, s__Corynebacterium doosanense, 95.0, 79.2, 0.09; GCA_002162115.1, s__Corynebacterium ulcerans_A, 95.0, 79.18, 0.09; GCF_900169525.1, s__Corynebacterium sp900169525, 95.0, 79.17, 0.18; GCF_000590555.1, s__Corynebacterium argentoratense, 95.0, 79.09, 0.13; GCF_000980815.1, s__Corynebacterium camporealensis, 95.0, 79.09, 0.12; GCF_001021045.1, s__Corynebacterium testudinoris, 95.0, 79.04, 0.12; GCF_000011305.1, s__Corynebacterium efficiens, 95.0, 79.02, 0.27; GCF_001586215.1, s__Corynebacterium simulans, 95.0, 78.88, 0.11; GCF_000835165.1, s__Corynebacterium marinum, 95.0, 78.87, 0.13; GCF_001941465.1, s__Corynebacterium flavescens, 95.0, 78.87, 0.1; GCF_001941445.1, s__Corynebacterium aquilae, 95.0, 78.86, 0.1; GCF_001941345.1, s__Corynebacterium stationis, 95.0, 78.82, 0.12; GCF_001457455.1, s__Corynebacterium diphtheriae, 95.0, 78.81, 0.13; GCF_002563965.1, s__Corynebacterium renale, 95.0, 78.8, 0.14; GCF_000550785.1, s__Corynebacterium casei, 95.0, 78.77, 0.13; GCF_000747315.1, s__Corynebacterium ureicelerivorans, 95.0, 78.76, 0.09; GCF_003070865.1, s__Corynebacterium sp003070865, 95.0, 78.72, 0.07; GCF_000442645.1, s__Corynebacterium maris, 95.0, 78.65, 0.09; GCF_000478175.1, s__Corynebacterium sp000478175, 95.0, 78.59, 0.1; GCF_001021065.1, s__Corynebacterium uterequi, 95.0, 78.58, 0.08; GCF_000550805.1, s__Corynebacterium vitaeruminis, 95.0, 78.58, 0.11; GCF_900187295.1, s__Corynebacterium cystitidis, 95.0, 78.53, 0.07; GCF_000143825.1, s__Corynebacterium genitalium, 95.0, 78.42, 0.09; GCF_001021025.1, s__Corynebacterium epidermidicanis, 95.0, 78.38, 0.1; GCF_001941565.1, s__Corynebacterium phocae, 95.0, 78.34, 0.08; GCF_001020985.1, s__Corynebacterium mustelae, 95.0, 78.34, 0.07; GCF_000022905.1, s__Corynebacterium aurimucosum, 95.0, 78.33, 0.1; GCF_000732945.1, s__Corynebacterium atypicum, 95.0, 78.32, 0.07; GCF_001941425.1, s__Corynebacterium ammoniagenes, 95.0, 78.27, 0.11; GCF_002287505.1, s__Corynebacterium glaucum, 95.0, 78.19, 0.08; GCF_000819445.1, s__Corynebacterium humireducens, 95.0, 78.18, 0.12; GCF_000379425.1, s__Corynebacterium lubricantis, 95.0, 78.18, 0.11; GCF_001263755.1, s__Corynebacterium riegelii, 95.0, 78.17, 0.1; GCF_000156615.2, s__Corynebacterium pseudogenitalium, 96.4, 78.16, 0.1; GCF_001941485.1, s__Corynebacterium frankenforstense, 95.0, 78.14, 0.08; GCF_900103625.1, s__Corynebacterium mycetoides, 95.0, 78.13, 0.1; GCF_000341345.1, s__Corynebacterium halotolerans, 95.0, 78.12, 0.09; GCF_000411375.1, s__Corynebacterium pyruviciproducens, 95.0, 78.09, 0.07; GCF_003065405.1, s__Corynebacterium sp003065405, 95.0, 78.07, 0.09; GCF_900105505.1, s__Corynebacterium coyleae, 95.0, 77.99, 0.08; GCF_900078305.2, s__Corynebacterium bouchesdurhonense, 95.0, 77.98, 0.09; GCF_002861385.1, s__Corynebacterium aurimucosum_C, 95.0, 77.96, 0.09; GCF_900105305.1, s__Corynebacterium timonense, 95.0, 77.95, 0.09; GCF_002154655.1, s__Corynebacterium kefirresidentii, 95.0, 77.92, 0.1; GCF_000805675.1, s__Corynebacterium minutissimum, 95.0, 77.83, 0.08; GCF_002994655.1, s__Corynebacterium sp002994655, 95.0, 77.83, 0.07; GCF_900176865.1, s__Corynebacterium fournierii, 95.0, 77.8, 0.1; GCF_000159135.1, s__Corynebacterium striatum, 95.0, 77.8, 0.11; GCF_000758965.1, s__Corynebacterium freneyi, 95.0, 77.74, 0.06; GCF_900092335.1, s__Corynebacterium phoceense, 95.0, 77.68, 0.09; GCF_002967075.1, s__Corynebacterium sp002967075, 95.0, 77.67, 0.12; GCF_002273005.1, s__Corynebacterium hadale, 95.0, 77.65, 0.08; GCF_001836165.1, s__Corynebacterium sp001836165, 95.0, 77.52, 0.09; GCF_000373805.1, s__Corynebacterium pilosum, 95.0, 77.51, 0.1; GCF_000159115.1, s__Corynebacterium accolens, 95.0, 77.51, 0.1; GCF_000420605.1, s__Corynebacterium massiliense, 95.0, 77.49, 0.1; GCF_000988205.1, s__Corynebacterium minutissimum_A, 95.0, 77.49, 0.09; GCF_000372385.1, s__Corynebacterium ciconiae, 95.0, 77.49, 0.08; GCF_001815935.1, s__Corynebacterium sp001815935, 95.0, 77.48, 0.1; GCF_001831515.1, s__Corynebacterium sp001831515, 95.0, 77.43, 0.09; GCF_001807205.1, s__Corynebacterium sp001807205, 95.0, 77.36, 0.09; GCF_900177745.1, s__Corynebacterium pollutisoli, 95.0, 77.34, 0.13; GCF_000318135.1, s__Corynebacterium durum, 95.0, 77.32, 0.07; GCF_900155535.1, s__Corynebacterium urinapleomorphum, 95.0, 77.3, 0.1; GCF_000759055.1, s__Corynebacterium tuscaniense, 95.0, 77.29, 0.08; GCF_000375365.1, s__Corynebacterium mastitidis, 95.0, 77.29, 0.09; GCF_001806875.1, s__Corynebacterium sp001806875, 95.0, 77.27, 0.08; GCF_900156665.1, s__Corynebacterium appendicis, 95.0, 77.22, 0.09; GCF_000159635.1, s__Corynebacterium lipophiloflavum, 95.0, 77.18, 0.1; GCF_000375525.1, s__Corynebacterium propinquum, 95.0, 77.16, 0.06; GCF_000372445.1, s__Corynebacterium ulceribovis, 95.0, 77.11, 0.09; GCF_001412105.1, s__Corynebacterium oculi, 95.0, 77.06, 0.07; GCA_002339505.1, s__Corynebacterium sp002339505, 95.0, 77.06, 0.08; GCF_900113445.1, s__Corynebacterium spheniscorum, 95.0, 77.05, 0.1; GCF_001812805.1, s__Corynebacterium sp001812805, 95.0, 77.05, 0.09; GCF_000428805.1, s__Corynebacterium freiburgense, 95.0, 77.02, 0.06; GCF_000175635.1, s__Corynebacterium tuberculostearicum_B, 96.4, 77.01, 0.11; GCA_001764565.1, s__Corynebacterium concisus, 95.0, 77.01, 0.09; GCF_001059565.1, s__Corynebacterium aurimucosum_E, 95.0, 76.97, 0.1; GCF_900176155.1, s__Corynebacterium glucuronolyticum, 95.0, 76.97, 0.06; GCF_001412085.1, s__Corynebacterium lowii, 95.0, 76.78, 0.08</t>
  </si>
  <si>
    <t>d__Bacteria;p__Proteobacteria;c__Gammaproteobacteria;o__Burkholderiales;f__Burkholderiaceae;g__Hydrogenophaga;s__Hydrogenophaga sp001713375</t>
  </si>
  <si>
    <t>d__Bacteria;p__Proteobacteria;c__Gammaproteobacteria;o__Burkholderiales;f__Burkholderiaceae;g__Hydrogenophaga;s__</t>
  </si>
  <si>
    <t>GCF_001428625.1, s__Hydrogenophaga sp001428625, 95.0, 88.73, 0.79; GCA_003241965.1, s__Hydrogenophaga sp003241965, 95.0, 88.68, 0.74; GCF_001571225.1, s__Hydrogenophaga palleronii, 95.0, 84.94, 0.59; GCF_002127265.1, s__Hydrogenophaga sp002127265, 95.0, 84.8, 0.69; GCA_001770905.1, s__Hydrogenophaga sp001770905, 95.0, 83.83, 0.59; GCF_001592305.1, s__Hydrogenophaga taeniospiralis, 95.0, 83.77, 0.59; GCF_002127215.1, s__Hydrogenophaga sp002127215, 95.0, 83.43, 0.76; GCA_003509765.1, s__Hydrogenophaga sp003509765, 95.0, 83.28, 0.57; GCA_002842215.1, s__Hydrogenophaga sp002842215, 95.0, 83.21, 0.59; GCF_001777155.1, s__Hydrogenophaga sp001777155, 95.0, 82.99, 0.58; GCF_002001205.1, s__Hydrogenophaga sp002001205, 95.0, 82.82, 0.56; GCF_001571145.1, s__Hydrogenophaga flava, 95.0, 82.8, 0.55; GCF_001592285.1, s__Hydrogenophaga pseudoflava, 95.0, 82.76, 0.57; GCF_000723405.1, s__Hydrogenophaga intermedia, 95.0, 82.69, 0.58; GCA_002840835.1, s__Hydrogenophaga sp002840835, 95.0, 81.97, 0.55; GCF_001761385.1, s__Hydrogenophaga crassostreae, 95.0, 79.84, 0.4</t>
  </si>
  <si>
    <t>d__Bacteria;p__Campylobacterota;c__Campylobacteria;o__Campylobacterales;f__Campylobacteraceae;g__Campylobacter_D;s__Campylobacter_D insulaenigrae</t>
  </si>
  <si>
    <t>GCF_000816185.1</t>
  </si>
  <si>
    <t>GCF_000816345.1, s__Campylobacter_D volucris, 95.0, 83.31, 0.8; GCF_000816225.1, s__Campylobacter_D lari_B, 95.0, 82.44, 0.78; GCF_000816785.1, s__Campylobacter_D peloridis, 95.0, 82.26, 0.76; GCF_000816305.1, s__Campylobacter_D subantarcticus, 95.0, 82.24, 0.8; GCF_001017575.1, s__Campylobacter_D lari_C, 95.0, 82.15, 0.78; GCF_900111465.1, s__Campylobacter_D lari, 95.0, 82.11, 0.81; GCF_000816245.1, s__Campylobacter_D sp000816245, 95.0, 82.09, 0.74; GCF_002179635.1, s__Campylobacter_D jejuni_C, 95.0, 82.07, 0.76; GCF_001705345.1, s__Campylobacter_D ornithocola, 95.0, 81.91, 0.74; GCF_001457695.1, s__Campylobacter_D jejuni, 95.0, 78.74, 0.44; GCA_000163995.1, s__Campylobacter_D jejuni_A, 95.0, 78.42, 0.42; GCF_001687475.1, s__Campylobacter_D hepaticus, 95.0, 78.31, 0.47; GCF_001492295.1, s__Campylobacter_D coli_B, 95.0, 78.31, 0.42; GCF_000470055.1, s__Campylobacter_D coli_A, 95.0, 78.19, 0.38; GCF_000254135.1, s__Campylobacter_D coli, 95.0, 78.04, 0.38; GCF_002179165.1, s__Campylobacter_D jejuni_B, 95.0, 78.04, 0.42; GCF_002080395.1, s__Campylobacter_D helveticus, 95.0, 77.89, 0.22; GCF_002238335.1, s__Campylobacter_D avium, 95.0, 77.87, 0.14; GCF_002104335.1, s__Campylobacter_D cuniculorum, 95.0, 77.32, 0.29; GCF_000620965.1, s__Campylobacter_D upsaliensis, 95.0, 77.07, 0.23; GCF_002738235.1, s__Campylobacter_D sp002738235, 95.0, 76.98, 0.24</t>
  </si>
  <si>
    <t>d__Bacteria;p__Proteobacteria;c__Alphaproteobacteria;o__Sphingomonadales;f__Sphingomonadaceae;g__Citromicrobium;s__Citromicrobium bathyomarinum</t>
  </si>
  <si>
    <t>GCF_000176355.1</t>
  </si>
  <si>
    <t>d__Bacteria;p__Proteobacteria;c__Alphaproteobacteria;o__Sphingomonadales;f__Sphingomonadaceae;g__Citromicrobium;s__</t>
  </si>
  <si>
    <t>GCA_002729695.1, s__Citromicrobium sp002729695, 95.0, 85.45, 0.73; GCF_000186705.1, s__Citromicrobium sp000186705, 95.0, 84.95, 0.74; GCA_002377695.1, s__Citromicrobium sp002377695, 95.0, 84.38, 0.76; GCA_002712945.1, s__Citromicrobium sp002712945, 95.0, 84.33, 0.7</t>
  </si>
  <si>
    <t>d__Bacteria;p__Proteobacteria;c__Alphaproteobacteria;o__Rhizobiales;f__Xanthobacteraceae;g__Bradyrhizobium;s__Bradyrhizobium sp900099855</t>
  </si>
  <si>
    <t>GCF_900099855.1</t>
  </si>
  <si>
    <t>GCF_000473065.1, s__Bradyrhizobium sp000473065, 95.0, 90.0, 0.78; GCF_002795245.1, s__Bradyrhizobium sp002795245, 95.0, 89.85, 0.77; GCF_000296215.2, s__Bradyrhizobium sp000296215, 95.0, 89.54, 0.73; GCF_900113725.1, s__Bradyrhizobium sp900113725, 95.0, 89.38, 0.7; GCA_900324035.1, s__Bradyrhizobium sp900324035, 95.0, 89.38, 0.75; GCF_000472945.1, s__Bradyrhizobium japonicum_D, 95.0, 89.17, 0.77; GCF_900114915.1, s__Bradyrhizobium sp900114915, 95.0, 89.12, 0.76; GCF_900094605.1, s__Bradyrhizobium shewense, 95.0, 89.11, 0.73; GCF_002278135.2, s__Bradyrhizobium ottawaense, 95.0, 89.08, 0.73; GCF_000261685.1, s__Bradyrhizobium sp000261685, 95.0, 89.04, 0.76; GCF_000374205.1, s__Bradyrhizobium japonicum_A, 95.0, 89.02, 0.71; GCF_001556045.1, s__Bradyrhizobium sp001556045, 95.0, 88.99, 0.67; GCF_000011365.1, s__Bradyrhizobium diazoefficiens, 95.0, 88.97, 0.7; GCF_001595995.1, s__Bradyrhizobium liaoningense, 95.0, 88.97, 0.72; GCF_900116675.1, s__Bradyrhizobium arachidis, 95.0, 88.93, 0.68; GCF_000617845.2, s__Bradyrhizobium sp000617845, 95.0, 88.92, 0.72; GCF_002776695.1, s__Bradyrhizobium sp002776695, 95.0, 88.87, 0.7; GCF_002531575.1, s__Bradyrhizobium sp002531575, 95.0, 88.86, 0.77; GCF_001590795.1, s__Bradyrhizobium sp001590795, 95.0, 88.85, 0.77; GCF_000482425.1, s__Bradyrhizobium japonicum_B, 95.0, 88.8, 0.71; GCF_002266465.2, s__Bradyrhizobium sp002266465, 95.0, 88.76, 0.76; GCF_000284375.1, s__Bradyrhizobium japonicum, 95.0, 88.7, 0.66; GCF_002266435.2, s__Bradyrhizobium sp002266435, 95.0, 88.7, 0.77; GCF_000282615.1, s__Bradyrhizobium sp000282615, 95.0, 88.67, 0.71; GCF_001641335.1, s__Bradyrhizobium stylosanthis, 95.0, 88.66, 0.67; GCF_900094575.1, s__Bradyrhizobium yuanmingense, 95.0, 88.6, 0.74; GCF_002068095.1, s__Bradyrhizobium sp002068095, 95.0, 88.59, 0.72; GCF_003020125.1, s__Bradyrhizobium sp003020125, 95.0, 88.49, 0.76; GCF_003020115.1, s__Bradyrhizobium sp003020115, 95.0, 88.42, 0.73; GCF_900109945.1, s__Bradyrhizobium sp900109945, 95.0, 88.26, 0.71; GCF_000284275.1, s__Bradyrhizobium sp000284275, 95.0, 88.26, 0.74; GCF_001908185.1, s__Bradyrhizobium sp001908185, 95.0, 88.2, 0.67; GCF_000515415.1, s__Bradyrhizobium sp000515415, 95.0, 88.12, 0.69; GCF_000244915.1, s__Bradyrhizobium sp000244915, 95.0, 88.12, 0.71; GCF_000426845.1, s__Bradyrhizobium japonicum_C, 95.0, 88.06, 0.68; GCF_000244935.1, s__Bradyrhizobium sp000244935, 95.0, 88.01, 0.68; GCF_002108845.1, s__Bradyrhizobium canariense_B, 95.0, 87.99, 0.68; GCF_001908205.1, s__Bradyrhizobium sp001908205, 95.0, 87.91, 0.65; GCF_000938255.1, s__Bradyrhizobium sp000938255, 95.0, 87.6, 0.64; GCF_000473045.1, s__Bradyrhizobium sp000473045, 95.0, 87.5, 0.65; GCF_001641695.1, s__Bradyrhizobium neotropicale, 95.0, 87.42, 0.66; GCF_001641635.1, s__Bradyrhizobium sp001641635, 95.0, 87.27, 0.63; GCF_001440035.1, s__Bradyrhizobium manausense, 95.0, 87.04, 0.64; GCF_900115265.1, s__Bradyrhizobium sp900115265, 95.0, 86.98, 0.74; GCF_900113735.1, s__Bradyrhizobium sp900113735, 95.0, 86.71, 0.69; GCF_000472925.1, s__Bradyrhizobium sp000472925, 95.0, 85.67, 0.59; GCF_001982635.1, s__Bradyrhizobium mercantei, 95.0, 83.07, 0.52; GCF_000379145.1, s__Bradyrhizobium elkanii, 95.0, 83.05, 0.52; GCF_003020075.1, s__Bradyrhizobium sp003020075, 95.0, 82.97, 0.57; GCF_003001755.1, s__Bradyrhizobium tropici, 95.0, 82.95, 0.58; GCA_001189845.1, s__Bradyrhizobium tropiciagri, 95.0, 82.95, 0.51; GCF_001189245.1, s__Bradyrhizobium pachyrhizi, 95.0, 82.91, 0.54; GCF_001908235.1, s__Bradyrhizobium sp001908235, 95.0, 82.87, 0.54; GCF_002831585.1, s__Bradyrhizobium sp002831585, 95.0, 82.84, 0.52; GCF_002532045.1, s__Bradyrhizobium sp002532045, 95.0, 82.83, 0.55; GCF_900105845.1, s__Bradyrhizobium erythrophlei_E, 95.0, 82.83, 0.5; GCF_001238275.1, s__Bradyrhizobium viridifuturi, 95.0, 82.81, 0.55; GCF_001189235.2, s__Bradyrhizobium embrapense, 95.0, 82.79, 0.56; GCF_000426785.1, s__Bradyrhizobium sp000426785, 95.0, 82.7, 0.51; GCF_000938305.1, s__Bradyrhizobium sp000938305, 95.0, 82.52, 0.55; GCF_001542415.1, s__Bradyrhizobium sp001542415, 95.0, 82.38, 0.53; GCF_000472865.1, s__Bradyrhizobium elkanii_A, 95.0, 82.37, 0.47; GCF_000239795.1, s__Bradyrhizobium sp000239795, 95.0, 82.19, 0.59; GCF_000426245.1, s__Bradyrhizobium sp000426245, 95.0, 82.18, 0.49; GCF_000239775.1, s__Bradyrhizobium sp000239775, 95.0, 82.1, 0.53; GCF_900099825.1, s__Bradyrhizobium ottawaense_A, 95.0, 82.05, 0.47; GCF_900176205.1, s__Bradyrhizobium sp900176205, 95.0, 81.99, 0.53; GCF_000344805.1, s__Bradyrhizobium oligotrophicum, 95.0, 81.97, 0.49; GCF_001693515.1, s__Bradyrhizobium paxllaeri, 95.0, 81.97, 0.54; GCF_000026145.1, s__Bradyrhizobium sp000026145, 95.0, 81.95, 0.53; GCF_001440475.1, s__Bradyrhizobium lablabi, 95.0, 81.95, 0.53; GCF_900103365.1, s__Bradyrhizobium sp900103365, 95.0, 81.95, 0.52; GCF_001440395.1, s__Bradyrhizobium jicamae, 95.0, 81.82, 0.51; GCF_002797515.1, s__Bradyrhizobium lablabi_B, 95.0, 81.8, 0.59; GCF_003062295.1, s__Bradyrhizobium algeriense, 95.0, 81.75, 0.53; GCF_001440405.1, s__Bradyrhizobium valentinum, 95.0, 81.71, 0.49; GCF_001693385.1, s__Bradyrhizobium icense, 95.0, 81.67, 0.51; GCF_900129675.1, s__Bradyrhizobium erythrophlei_A, 95.0, 81.64, 0.46; GCF_000472425.1, s__Bradyrhizobium sp000472425, 95.0, 81.63, 0.48; GCF_000472965.1, s__Bradyrhizobium elkanii_B, 95.0, 81.62, 0.52; GCF_001693485.1, s__Bradyrhizobium sp001693485, 95.0, 81.62, 0.53; GCF_000015165.1, s__Bradyrhizobium sp000015165, 95.0, 81.59, 0.47; GCF_000426105.1, s__Bradyrhizobium sp000426105, 95.0, 81.57, 0.55; GCF_900129505.1, s__Bradyrhizobium erythrophlei_D, 95.0, 81.49, 0.43; GCF_001440415.1, s__Bradyrhizobium retamae, 95.0, 81.44, 0.51; GCF_000239815.1, s__Bradyrhizobium sp000239815, 95.0, 81.44, 0.49; GCA_001464035.1, s__Bradyrhizobium sp001464035, 95.0, 81.14, 0.6; GCF_900141755.1, s__Bradyrhizobium lablabi_A, 95.0, 80.99, 0.48; GCF_000472385.1, s__Bradyrhizobium sp000472385, 95.0, 80.98, 0.46; GCF_900129425.1, s__Bradyrhizobium erythrophlei_C, 95.0, 80.8, 0.38; GCF_900142985.1, s__Bradyrhizobium erythrophlei_B, 95.0, 80.51, 0.41; GCF_000701345.1, s__Bradyrhizobium sp000701345, 95.0, 80.42, 0.46; GCA_900105125.1, s__Bradyrhizobium canariense_A, 95.0, 80.38, 0.43</t>
  </si>
  <si>
    <t>d__Bacteria;p__Cyanobacteria;c__Cyanobacteriia;o__Cyanobacteriales;f__Nostocaceae;g__Nodularia;s__Nodularia spumigena</t>
  </si>
  <si>
    <t>GCF_000340565.2</t>
  </si>
  <si>
    <t>d__Bacteria;p__Cyanobacteria;c__Cyanobacteriia;o__Cyanobacteriales;f__Nostocaceae;g__Nodularia;s__</t>
  </si>
  <si>
    <t>GCF_002218065.1, s__Nodularia sp002218065, 95.0, 88.78, 0.75</t>
  </si>
  <si>
    <t>d__Bacteria;p__Proteobacteria;c__Gammaproteobacteria;o__Pseudomonadales;f__Moraxellaceae;g__Psychrobacter;s__Psychrobacter cryohalolentis</t>
  </si>
  <si>
    <t>GCF_000013905.1</t>
  </si>
  <si>
    <t>GCF_000012305.1, s__Psychrobacter arcticus, 95.0, 89.13, 0.83; GCF_900168255.1, s__Psychrobacter sp900168255, 95.0, 83.5, 0.74; GCA_002352555.1, s__Psychrobacter sp002352555, 95.0, 82.97, 0.72; GCF_001435295.1, s__Psychrobacter sp001435295, 96.32, 82.66, 0.69; GCF_900016235.2, s__Psychrobacter cibarius, 96.49, 82.64, 0.69; GCF_001411745.2, s__Psychrobacter glacincola, 96.47, 82.63, 0.68; GCA_000586475.1, s__Psychrobacter sp000586475, 96.22, 82.6, 0.67; GCF_003148585.1, s__Psychrobacter immobilis, 96.49, 82.57, 0.67; GCA_000586455.1, s__Psychrobacter sp000586455, 96.34, 82.56, 0.68; GCA_003530515.1, s__Psychrobacter sp003530515, 96.1, 82.41, 0.67; GCF_001652315.1, s__Psychrobacter sp001652315, 95.0, 81.93, 0.73; GCA_003542795.1, s__Psychrobacter sp003542795, 95.0, 81.82, 0.67; GCA_002377905.1, s__Psychrobacter sp002377905, 95.0, 81.8, 0.69; GCF_000247495.1, s__Psychrobacter sp000247495, 95.0, 81.77, 0.64; GCF_000511065.1, s__Psychrobacter sp000511065, 95.0, 81.64, 0.64; GCA_002414005.1, s__Psychrobacter sp002414005, 95.0, 81.49, 0.71; GCA_002453355.1, s__Psychrobacter sp002453355, 95.0, 81.21, 0.66; GCF_003217155.1, s__Psychrobacter fozii, 95.0, 81.09, 0.59; GCF_001593285.1, s__Psychrobacter sp001593285, 95.0, 80.96, 0.57; GCF_002836735.1, s__Psychrobacter sp002836735, 95.0, 80.74, 0.56; GCF_000471625.1, s__Psychrobacter aquaticus, 95.0, 80.7, 0.59; GCA_002836715.1, s__Psychrobacter sp002836715, 95.0, 80.7, 0.55; GCF_002836505.1, s__Psychrobacter sp002836505, 95.0, 80.68, 0.56; GCF_001435845.1, s__Psychrobacter sp001435845, 95.0, 80.67, 0.56; GCF_001606025.1, s__Psychrobacter alimentarius, 95.0, 80.46, 0.56; GCA_000586415.1, s__Psychrobacter sp000586415, 95.0, 80.37, 0.54; GCF_900101915.1, s__Psychrobacter pacificensis, 96.23, 80.35, 0.53; GCA_000586435.1, s__Psychrobacter sp000586435, 95.0, 80.3, 0.54; GCA_002377945.1, s__Psychrobacter sp002377945, 95.0, 80.27, 0.57; GCA_002366815.1, s__Psychrobacter sp002366815, 95.0, 80.24, 0.61; GCF_001444505.1, s__Psychrobacter piscatorii, 96.23, 80.23, 0.56; GCF_001298525.1, s__Psychrobacter urativorans, 95.0, 80.07, 0.5; GCF_002810365.1, s__Psychrobacter sp002810365, 95.0, 80.03, 0.55; GCF_900163785.1, s__Psychrobacter sp900163785, 95.0, 80.01, 0.54; GCF_001921745.1, s__Psychrobacter sp001921745, 95.0, 79.49, 0.5; GCF_000511655.1, s__Psychrobacter sp000511655, 95.0, 79.38, 0.38; GCF_000016885.1, s__Psychrobacter sp000016885, 95.0, 78.52, 0.18; GCF_900162825.1, s__Psychrobacter piechaudii, 95.0, 78.07, 0.17; GCF_000213615.1, s__Psychrobacter sp000213615, 95.0, 78.06, 0.15; GCF_002313155.2, s__Psychrobacter sp002313155, 95.0, 77.94, 0.17; GCF_900162815.1, s__Psychrobacter pasteurii, 95.0, 77.82, 0.17; GCF_000685805.1, s__Psychrobacter phenylpyruvicus, 95.0, 77.67, 0.13; GCA_002385225.1, s__Psychrobacter sp002385225, 95.0, 77.56, 0.15; GCF_000382145.1, s__Psychrobacter lutiphocae, 95.0, 77.37, 0.13; GCA_002454875.1, s__Psychrobacter sp002454875, 95.0, 77.18, 0.27</t>
  </si>
  <si>
    <t>d__Bacteria;p__Firmicutes;c__Bacilli;o__Bacillales_A;f__Planococcaceae;g__OxB-1;s__OxB-1 sp000829195</t>
  </si>
  <si>
    <t>d__Bacteria;p__Firmicutes;c__Bacilli;o__Bacillales_A;f__Planococcaceae;g__;s__</t>
  </si>
  <si>
    <t>d__Bacteria;p__Proteobacteria;c__Gammaproteobacteria;o__Enterobacterales;f__Enterobacteriaceae;g__Cedecea;s__Cedecea neteri</t>
  </si>
  <si>
    <t>GCF_001571265.1</t>
  </si>
  <si>
    <t>d__Bacteria;p__Proteobacteria;c__Gammaproteobacteria;o__Enterobacterales;f__Enterobacteriaceae;g__Cedecea;s__</t>
  </si>
  <si>
    <t>GCF_000757825.1, s__Cedecea neteri_A, 95.0, 92.5, 0.89; GCF_000758305.1, s__Cedecea neteri_C, 95.0, 92.17, 0.9; GCF_000758325.1, s__Cedecea neteri_B, 95.0, 92.07, 0.92; GCF_000963575.1, s__Cedecea michiganensis, 95.0, 91.91, 0.86; GCF_000277545.1, s__Cedecea sp000277545, 95.0, 91.9, 0.9; GCF_000412335.2, s__Cedecea davisae, 95.0, 86.12, 0.78</t>
  </si>
  <si>
    <t>d__Bacteria;p__Proteobacteria;c__Alphaproteobacteria;o__Rhodobacterales;f__Rhodobacteraceae;g__Phaeobacter;s__Phaeobacter porticola</t>
  </si>
  <si>
    <t>d__Bacteria;p__Proteobacteria;c__Alphaproteobacteria;o__Rhodobacterales;f__Rhodobacteraceae;g__Phaeobacter;s__</t>
  </si>
  <si>
    <t>GCF_000473105.1, s__Phaeobacter inhibens, 95.0, 87.9, 0.78; GCF_002407245.1, s__Phaeobacter piscinae, 95.0, 86.27, 0.74; GCF_000511385.1, s__Phaeobacter gallaeciensis, 95.0, 85.65, 0.76; GCF_001258055.1, s__Phaeobacter italicus, 95.0, 81.43, 0.57</t>
  </si>
  <si>
    <t>d__Bacteria;p__Firmicutes;c__Bacilli;o__Lactobacillales;f__Lactobacillaceae;g__Lactobacillus_G;s__Lactobacillus_G lindneri</t>
  </si>
  <si>
    <t>GCF_002907375.1</t>
  </si>
  <si>
    <t>GCF_001436035.1, s__Lactobacillus_G sanfranciscensis, 95.0, 79.38, 0.48; GCF_002993975.1, s__Lactobacillus_G micheneri, 95.0, 78.66, 0.14; GCF_001434095.1, s__Lactobacillus_G fructivorans, 95.0, 78.35, 0.18; GCF_002994005.1, s__Lactobacillus_G quenuiae, 95.0, 77.88, 0.14; GCF_001436645.1, s__Lactobacillus_G florum, 95.0, 77.88, 0.19; GCF_002993965.1, s__Lactobacillus_G timberlakei, 95.0, 77.66, 0.14; GCF_001281175.1, s__Lactobacillus_G apinorum, 95.0, 77.35, 0.11; GCF_001435995.1, s__Lactobacillus_G ozensis, 95.0, 77.33, 0.13</t>
  </si>
  <si>
    <t>d__Bacteria;p__Firmicutes;c__Bacilli;o__Staphylococcales;f__Staphylococcaceae;g__Staphylococcus;s__Staphylococcus nepalensis</t>
  </si>
  <si>
    <t>GCF_002902745.1</t>
  </si>
  <si>
    <t>GCF_002902365.1, s__Staphylococcus cohnii, 95.0, 83.61, 0.79; GCF_002902235.1, s__Staphylococcus cohnii_A, 95.0, 83.39, 0.82; GCF_002836835.1, s__Staphylococcus xylosus_A, 95.0, 81.14, 0.54; GCF_003043105.1, s__Staphylococcus xylosus_C, 95.0, 80.95, 0.58; GCF_001432245.1, s__Staphylococcus equorum_B, 95.0, 80.91, 0.59; GCF_000010125.1, s__Staphylococcus saprophyticus, 95.0, 80.86, 0.61; GCF_001431205.1, s__Staphylococcus sp001431205, 95.0, 80.51, 0.59; GCF_001747895.1, s__Staphylococcus equorum_A, 95.0, 80.46, 0.57; GCF_000338275.1, s__Staphylococcus xylosus_B, 95.0, 80.46, 0.58; GCF_900097965.1, s__Staphylococcus saprophyticus_B, 95.0, 80.28, 0.54; GCF_002732165.1, s__Staphylococcus xylosus, 95.0, 80.25, 0.58; GCF_001006765.1, s__Staphylococcus succinus, 95.0, 80.23, 0.54; GCF_002614725.1, s__Staphylococcus edaphicus, 95.0, 80.12, 0.55; GCF_002902605.1, s__Staphylococcus carnosus, 95.0, 79.61, 0.3; GCF_000875895.1, s__Staphylococcus gallinarum, 95.0, 79.56, 0.43; GCF_002902345.1, s__Staphylococcus arlettae, 95.0, 79.55, 0.41; GCF_003019255.1, s__Staphylococcus kloosii, 95.0, 79.46, 0.41; GCF_002442915.1, s__Staphylococcus pasteuri, 95.0, 79.34, 0.34; GCF_001074355.1, s__Staphylococcus saprophyticus_A, 95.0, 79.11, 0.42; GCF_900186985.1, s__Staphylococcus piscifermentans, 95.0, 79.09, 0.2; GCF_003012915.1, s__Staphylococcus felis, 95.0, 78.92, 0.18; GCF_002901845.1, s__Staphylococcus hominis, 95.0, 78.82, 0.36; GCF_002902575.1, s__Staphylococcus petrasii_A, 95.0, 78.81, 0.34; GCF_000236925.1, s__Staphylococcus argenteus, 95.0, 78.74, 0.28; GCF_003035445.1, s__Staphylococcus devriesei_A, 95.0, 78.72, 0.32; GCF_001224225.1, s__Staphylococcus haemolyticus_A, 95.0, 78.66, 0.29; GCF_002902565.1, s__Staphylococcus petrasii, 95.0, 78.63, 0.31; GCF_001618885.1, s__Staphylococcus condimenti, 95.0, 78.63, 0.24; GCF_002087975.1, s__Staphylococcus epidermidis, 95.0, 78.61, 0.29; GCF_003043455.1, s__Staphylococcus simulans_A, 95.0, 78.6, 0.22; GCF_002101335.1, s__Staphylococcus lutrae, 95.0, 78.59, 0.15; GCF_003041335.1, s__Staphylococcus warneri_A, 95.0, 78.59, 0.32; GCF_003019275.1, s__Staphylococcus muscae, 95.0, 78.58, 0.18; GCF_001027105.1, s__Staphylococcus aureus, 95.0, 78.57, 0.29; GCF_000298075.1, s__Staphylococcus massiliensis, 95.0, 78.56, 0.19; GCF_002902325.1, s__Staphylococcus capitis, 95.0, 78.55, 0.29; GCF_002901805.1, s__Staphylococcus haemolyticus, 95.0, 78.54, 0.29; GCF_002902725.1, s__Staphylococcus caprae, 95.0, 78.45, 0.27; GCF_002901945.1, s__Staphylococcus chromogenes, 95.0, 78.44, 0.21; GCF_002901765.1, s__Staphylococcus warneri, 95.0, 78.38, 0.35; GCF_002902285.1, s__Staphylococcus simulans, 95.0, 78.38, 0.24; GCF_000816085.1, s__Staphylococcus hyicus, 95.0, 78.36, 0.21; GCA_001792775.2, s__Staphylococcus pseudintermedius, 95.0, 78.35, 0.18; GCF_002902405.1, s__Staphylococcus schweitzeri, 95.0, 78.31, 0.27; GCF_002994445.1, s__Staphylococcus simulans_B, 95.0, 78.31, 0.19; GCF_002901705.1, s__Staphylococcus lugdunensis, 95.0, 78.31, 0.27; GCF_900183575.1, s__Staphylococcus intermedius_A, 95.0, 78.28, 0.19; GCF_002902625.1, s__Staphylococcus devriesei, 95.0, 78.24, 0.31; GCF_002902085.1, s__Staphylococcus simiae, 95.0, 78.18, 0.32; GCF_001500315.1, s__Staphylococcus auricularis, 95.0, 78.07, 0.28; GCF_002902685.1, s__Staphylococcus pettenkoferi, 95.0, 78.05, 0.22; GCF_002902145.1, s__Staphylococcus rostri, 95.0, 78.0, 0.17; GCF_002902785.1, s__Staphylococcus delphini, 95.0, 77.97, 0.18; GCF_002902305.1, s__Staphylococcus argensis, 95.0, 77.92, 0.2; GCF_002902385.1, s__Staphylococcus intermedius, 95.0, 77.77, 0.17; GCF_002901865.1, s__Staphylococcus agnetis, 95.0, 77.76, 0.2; GCF_000934465.1, s__Staphylococcus microti, 95.0, 77.5, 0.2; GCF_002901995.1, s__Staphylococcus schleiferi, 95.0, 77.46, 0.18</t>
  </si>
  <si>
    <t>d__Bacteria;p__Campylobacterota;c__Campylobacteria;o__Campylobacterales;f__Campylobacteraceae;g__Campylobacter_D;s__Campylobacter_D cuniculorum</t>
  </si>
  <si>
    <t>GCF_001457695.1, s__Campylobacter_D jejuni, 95.0, 79.26, 0.51; GCA_000163995.1, s__Campylobacter_D jejuni_A, 95.0, 78.87, 0.5; GCF_001492295.1, s__Campylobacter_D coli_B, 95.0, 78.86, 0.48; GCF_002179165.1, s__Campylobacter_D jejuni_B, 95.0, 78.77, 0.53; GCF_000470055.1, s__Campylobacter_D coli_A, 95.0, 78.62, 0.5; GCF_000816785.1, s__Campylobacter_D peloridis, 95.0, 78.58, 0.34; GCF_000254135.1, s__Campylobacter_D coli, 95.0, 78.52, 0.5; GCF_001687475.1, s__Campylobacter_D hepaticus, 95.0, 78.26, 0.55; GCF_002738235.1, s__Campylobacter_D sp002738235, 95.0, 78.16, 0.45; GCF_002080395.1, s__Campylobacter_D helveticus, 95.0, 78.12, 0.38; GCF_000816305.1, s__Campylobacter_D subantarcticus, 95.0, 78.11, 0.27; GCF_000620965.1, s__Campylobacter_D upsaliensis, 95.0, 78.0, 0.46; GCF_000816245.1, s__Campylobacter_D sp000816245, 95.0, 77.96, 0.33; GCF_000816225.1, s__Campylobacter_D lari_B, 95.0, 77.92, 0.32; GCF_000816345.1, s__Campylobacter_D volucris, 95.0, 77.75, 0.34; GCF_001017575.1, s__Campylobacter_D lari_C, 95.0, 77.73, 0.32; GCF_002179635.1, s__Campylobacter_D jejuni_C, 95.0, 77.59, 0.34; GCF_001705345.1, s__Campylobacter_D ornithocola, 95.0, 77.45, 0.32; GCF_900111465.1, s__Campylobacter_D lari, 95.0, 77.36, 0.33; GCF_000816185.1, s__Campylobacter_D insulaenigrae, 95.0, 77.3, 0.3; GCF_002238335.1, s__Campylobacter_D avium, 95.0, 77.23, 0.18</t>
  </si>
  <si>
    <t>d__Bacteria;p__Bacteroidota;c__Bacteroidia;o__Flavobacteriales;f__Flavobacteriaceae;g__Capnocytophaga;s__Capnocytophaga sp002999135</t>
  </si>
  <si>
    <t>GCF_000174755.1, s__Capnocytophaga gingivalis, 95.0, 83.51, 0.17; GCF_000411115.1, s__Capnocytophaga granulosa, 95.0, 83.37, 0.16; GCF_000466425.1, s__Capnocytophaga sp000466425, 95.0, 82.79, 0.14; GCF_000192225.1, s__Capnocytophaga sp000192225, 95.0, 82.54, 0.16; GCF_002209445.1, s__Capnocytophaga sp002209445, 95.0, 82.52, 0.42; GCF_900446695.1, s__Capnocytophaga sputigena, 95.0, 82.47, 0.4; GCF_003054025.1, s__Capnocytophaga leadbetteri, 95.0, 80.99, 0.43; GCF_000023285.1, s__Capnocytophaga ochracea, 95.0, 80.7, 0.4; GCF_000318275.2, s__Capnocytophaga sp000318275, 95.0, 80.11, 0.34; GCF_001553545.1, s__Capnocytophaga haemolytica, 95.0, 79.26, 0.12; GCF_002302565.1, s__Capnocytophaga canimorsus, 95.0, 78.11, 0.08; GCF_002302635.1, s__Capnocytophaga stomatis, 95.0, 78.04, 0.08; GCF_000379185.1, s__Capnocytophaga cynodegmi, 95.0, 77.71, 0.08; GCF_000827555.1, s__Capnocytophaga canis, 95.0, 77.17, 0.08</t>
  </si>
  <si>
    <t>d__Bacteria;p__Bacteroidota;c__Bacteroidia;o__Flavobacteriales;f__Blattabacteriaceae;g__Blattabacterium;s__Blattabacterium sp000233435</t>
  </si>
  <si>
    <t>GCF_003226855.1, s__Blattabacterium sp003226855, 95.0, 85.91, 0.94; GCA_003268615.1, s__Blattabacterium clevelandi, 95.13, 85.38, 0.94; GCF_000236405.1, s__Blattabacterium punctulatus, 95.13, 85.0, 0.93; GCF_000334405.1, s__Blattabacterium sp000334405, 95.0, 83.19, 0.91; GCF_000022605.2, s__Blattabacterium sp000022605, 95.0, 81.13, 0.82; GCF_000262715.1, s__Blattabacterium sp000262715, 95.0, 80.76, 0.79; GCF_000471965.1, s__Blattabacterium sp000471965, 95.0, 80.56, 0.79; GCF_000348805.1, s__Blattabacterium cuenoti, 95.0, 80.46, 0.8</t>
  </si>
  <si>
    <t>d__Bacteria;p__Proteobacteria;c__Gammaproteobacteria;o__Enterobacterales;f__Kangiellaceae;g__Kangiella;s__Kangiella geojedonensis</t>
  </si>
  <si>
    <t>GCF_003194565.1, s__Kangiella spongicola, 95.0, 80.22, 0.48; GCF_001708405.1, s__Kangiella sediminilitoris, 95.0, 79.8, 0.33; GCF_002838765.1, s__Kangiella profundi, 95.0, 78.57, 0.18; GCF_000024085.1, s__Kangiella koreensis, 95.0, 78.55, 0.19; GCF_000374105.1, s__Kangiella aquimarina, 95.0, 77.98, 0.17</t>
  </si>
  <si>
    <t>d__Bacteria;p__Firmicutes;c__Bacilli;o__Lactobacillales;f__Lactobacillaceae;g__Pediococcus;s__Pediococcus damnosus</t>
  </si>
  <si>
    <t>GCF_001437255.1</t>
  </si>
  <si>
    <t>GCF_002982135.1, s__Pediococcus inopinatus, 95.0, 83.62, 0.66; GCF_000237995.1, s__Pediococcus claussenii, 95.0, 81.27, 0.13; GCF_001640785.1, s__Pediococcus parvulus, 95.0, 80.28, 0.47; GCF_001437405.1, s__Pediococcus ethanolidurans, 95.0, 80.03, 0.44; GCF_001438655.1, s__Pediococcus cellicola, 95.0, 79.75, 0.38; GCF_001437605.1, s__Pediococcus argentinicus, 95.0, 78.87, 0.15; GCF_001437285.1, s__Pediococcus pentosaceus, 95.0, 78.46, 0.12; GCF_000146325.1, s__Pediococcus acidilactici, 95.0, 78.06, 0.06; GCF_001437075.1, s__Pediococcus stilesii, 95.0, 77.9, 0.09</t>
  </si>
  <si>
    <t>d__Bacteria;p__Firmicutes;c__Bacilli;o__Lactobacillales;f__Lactobacillaceae;g__Lactobacillus;s__Lactobacillus acidophilus</t>
  </si>
  <si>
    <t>GCF_001591845.1</t>
  </si>
  <si>
    <t>GCF_002706375.1, s__Lactobacillus amylovorus, 95.0, 83.44, 0.65; GCF_000615285.1, s__Lactobacillus kitasatonis, 95.0, 83.06, 0.71; GCF_000614735.1, s__Lactobacillus gallinarum, 95.0, 82.61, 0.62; GCF_001436305.1, s__Lactobacillus ultunensis, 95.0, 82.33, 0.56; GCF_000160855.1, s__Lactobacillus helveticus, 95.0, 82.32, 0.53; GCF_002088015.1, s__Lactobacillus crispatus, 95.0, 81.96, 0.54; GCF_900103655.1, s__Lactobacillus kefiranofaciens, 95.0, 81.21, 0.5; GCF_002911475.1, s__Lactobacillus sp002911475, 95.0, 80.57, 0.34; GCF_001435325.1, s__Lactobacillus intestinalis, 95.0, 80.41, 0.43; GCF_000178475.1, s__Lactobacillus amylolyticus, 95.0, 80.36, 0.43; GCF_000615445.1, s__Lactobacillus hamsteri, 95.0, 80.26, 0.47; GCF_001434335.1, s__Lactobacillus kalixensis, 95.0, 80.19, 0.41; GCF_000297025.1, s__Lactobacillus pasteurii, 95.0, 79.73, 0.29; GCF_000296855.1, s__Lactobacillus gigeriorum, 95.0, 79.52, 0.29; GCF_000159355.1, s__Lactobacillus johnsonii, 95.0, 79.21, 0.32; GCF_000296835.1, s__Lactobacillus hominis, 95.0, 79.17, 0.27; GCF_000014425.1, s__Lactobacillus gasseri, 95.0, 79.17, 0.29; GCF_002158885.1, s__Lactobacillus gasseri_A, 95.0, 79.14, 0.25; GCF_001436695.1, s__Lactobacillus taiwanensis, 95.0, 79.06, 0.29; GCF_000159335.1, s__Lactobacillus jensenii_A, 95.0, 79.01, 0.29; GCF_000425905.1, s__Lactobacillus psittaci, 95.0, 78.73, 0.29; GCF_001436775.1, s__Lactobacillus acetotolerans, 95.0, 78.7, 0.37; GCF_001436455.1, s__Lactobacillus jensenii, 95.0, 78.53, 0.29; GCF_002837055.1, s__Lactobacillus apis, 95.0, 78.5, 0.23; GCF_002916935.1, s__Lactobacillus sp002916935, 95.0, 78.47, 0.2; GCA_900088455.1, s__Lactobacillus delbrueckii_A, 95.0, 78.14, 0.08; GCA_001311765.1, s__Lactobacillus equicursoris, 95.0, 78.11, 0.1; GCF_900112665.1, s__Lactobacillus bombicola, 95.0, 78.06, 0.2; GCF_000760615.1, s__Lactobacillus sp000760615, 95.0, 77.94, 0.16; GCF_000967195.1, s__Lactobacillus kullabergensis, 95.0, 77.73, 0.18; GCF_000970855.1, s__Lactobacillus helsingborgensis, 95.0, 77.71, 0.19; GCF_000970755.1, s__Lactobacillus kimbladii, 95.0, 77.71, 0.16; GCF_000970775.1, s__Lactobacillus melliventris, 95.0, 77.52, 0.16; GCA_002418055.1, s__Lactobacillus sp002418055, 95.0, 77.41, 0.2; GCF_000160875.1, s__Lactobacillus iners, 95.0, 77.15, 0.19</t>
  </si>
  <si>
    <t>d__Bacteria;p__Firmicutes;c__Bacilli;o__Lactobacillales;f__Enterococcaceae;g__Enterococcus_D;s__Enterococcus_D gallinarum</t>
  </si>
  <si>
    <t>GCF_001544275.1</t>
  </si>
  <si>
    <t>GCF_002850555.1, s__Enterococcus_D sp002850555, 95.0, 80.02, 0.34; GCF_001544095.1, s__Enterococcus_D casseliflavus, 95.0, 79.65, 0.37; GCF_002140915.1, s__Enterococcus_D sp002140915, 95.0, 79.58, 0.33; GCF_001297065.1, s__Enterococcus_D sp001297065, 95.0, 79.25, 0.34</t>
  </si>
  <si>
    <t>d__Bacteria;p__Actinobacteriota;c__Acidimicrobiia;o__Acidimicrobiales;f__Acidimicrobiaceae;g__Acidimicrobium;s__Acidimicrobium ferrooxidans</t>
  </si>
  <si>
    <t>d__Bacteria;p__Actinobacteriota;c__Acidimicrobiia;o__Acidimicrobiales;f__Acidimicrobiaceae;g__;s__</t>
  </si>
  <si>
    <t>d__Bacteria;p__Proteobacteria;c__Gammaproteobacteria;o__Pseudomonadales;f__Moraxellaceae;g__Moraxella;s__Moraxella cuniculi</t>
  </si>
  <si>
    <t>GCF_900156515.1</t>
  </si>
  <si>
    <t>GCF_002014855.1, s__Moraxella porci, 95.0, 79.09, 0.41; GCF_001636015.1, s__Moraxella ovis, 95.98, 79.0, 0.22; GCF_002014825.1, s__Moraxella pluranimalium, 95.0, 78.89, 0.42; GCF_001656295.1, s__Moraxella catarrhalis_C, 95.0, 78.87, 0.37; GCF_002014965.1, s__Moraxella canis, 95.0, 78.42, 0.35; GCF_001679005.1, s__Moraxella nonliquefaciens, 95.0, 78.23, 0.21; GCF_001632285.1, s__Moraxella catarrhalis, 95.0, 78.2, 0.37; GCF_000426885.1, s__Moraxella caprae, 95.65, 78.04, 0.23; GCF_002224245.1, s__Moraxella sp002224245, 95.0, 78.0, 0.25; GCF_002014985.1, s__Moraxella caviae, 95.0, 77.9, 0.31; GCF_002027545.1, s__Moraxella lacunata, 95.0, 77.84, 0.25; GCF_002027555.1, s__Moraxella equi, 95.0, 77.79, 0.25; GCF_000696305.1, s__Moraxella bovoculi, 95.98, 77.76, 0.24; GCF_001598275.1, s__Moraxella oblonga, 95.0, 77.67, 0.23; GCF_002014975.1, s__Moraxella bovis, 95.65, 77.63, 0.23</t>
  </si>
  <si>
    <t>d__Bacteria;p__Bacteroidota;c__Bacteroidia;o__Bacteroidales;f__Bacteroidaceae;g__Bacteroides;s__Bacteroides cellulosilyticus</t>
  </si>
  <si>
    <t>GCF_000158035.1</t>
  </si>
  <si>
    <t>GCF_000513195.1, s__Bacteroides timonensis, 95.0, 94.22, 0.67; GCF_000172175.1, s__Bacteroides intestinalis, 95.0, 88.64, 0.67; GCA_000437135.1, s__Bacteroides intestinalis_A, 95.0, 88.44, 0.68; GCF_000614165.1, s__Bacteroides stercorirosoris, 95.0, 84.62, 0.63; GCF_000315485.1, s__Bacteroides oleiciplenus, 95.0, 83.74, 0.56; GCF_900130135.1, s__Bacteroides togonis, 95.0, 80.22, 0.2; GCA_003545565.1, s__Bacteroides sp003545565, 95.0, 79.89, 0.38; GCF_000195635.1, s__Bacteroides fluxus, 95.0, 79.86, 0.37; GCF_000154205.1, s__Bacteroides uniformis, 95.0, 79.83, 0.34; GCF_001688725.2, s__Bacteroides caecimuris, 95.0, 79.68, 0.22; GCA_002293435.1, s__Bacteroides sp002293435, 95.0, 79.65, 0.47; GCA_000614125.1, s__Bacteroides rodentium, 95.0, 79.63, 0.33; GCF_000186225.1, s__Bacteroides helcogenes, 95.0, 79.6, 0.3; GCF_000154525.1, s__Bacteroides stercoris, 95.0, 79.46, 0.33; GCF_000025985.1, s__Bacteroides fragilis, 95.0, 79.44, 0.19; GCF_000155815.1, s__Bacteroides eggerthii, 95.0, 79.36, 0.34; GCF_000374365.1, s__Bacteroides gallinarum, 95.0, 79.27, 0.29; GCF_900129655.1, s__Bacteroides clarus, 95.0, 79.23, 0.37; GCF_900155865.1, s__Bacteroides bouchesdurhonensis, 95.0, 79.16, 0.17; GCF_900241005.1, s__Bacteroides cutis, 95.0, 79.13, 0.36; GCF_900108345.1, s__Bacteroides ndongoniae, 95.0, 79.06, 0.2; GCF_002849695.1, s__Bacteroides fragilis_A, 95.0, 78.97, 0.2; GCF_900106755.1, s__Bacteroides faecis, 95.0, 78.95, 0.2; GCF_000156195.1, s__Bacteroides finegoldii, 95.0, 78.93, 0.21; GCF_000381365.1, s__Bacteroides salyersiae, 95.0, 78.91, 0.2; GCF_900128475.1, s__Bacteroides massiliensis, 95.0, 78.89, 0.18; GCF_000614145.1, s__Bacteroides faecichinchillae, 95.0, 78.88, 0.19; GCF_002222615.2, s__Bacteroides caccae, 95.0, 78.87, 0.22; GCA_000613385.1, s__Bacteroides acidifaciens, 95.0, 78.77, 0.21; GCF_900130125.1, s__Bacteroides congonensis, 95.0, 78.75, 0.18; GCA_000210075.1, s__Bacteroides xylanisolvens, 95.0, 78.72, 0.21; GCF_000613465.1, s__Bacteroides nordii, 95.0, 78.66, 0.2; GCA_900066265.1, s__Bacteroides sp900066265, 95.0, 78.65, 0.2; GCF_000011065.1, s__Bacteroides thetaiotaomicron, 95.0, 78.58, 0.19; GCA_002491635.1, s__Bacteroides sp002491635, 95.0, 78.55, 0.34; GCF_001314995.1, s__Bacteroides ovatus, 95.0, 78.51, 0.18; GCF_000499785.1, s__Bacteroides neonati, 95.0, 78.5, 0.13; GCF_002998535.1, s__Bacteroides heparinolyticus, 95.0, 78.46, 0.28; GCF_002998435.1, s__Bacteroides zoogleoformans, 95.0, 78.45, 0.27; GCF_000511775.1, s__Bacteroides pyogenes_A, 95.0, 78.08, 0.15; GCF_000428105.1, s__Bacteroides pyogenes, 95.0, 78.02, 0.16; GCF_000517545.1, s__Bacteroides reticulotermitis, 95.0, 77.79, 0.14; GCF_002160055.1, s__Bacteroides sp002160055, 95.0, 77.7, 0.14; GCF_900104585.1, s__Bacteroides ihuae, 95.0, 77.31, 0.12; GCA_002471195.1, s__Bacteroides sp002471195, 95.0, 77.27, 0.1; GCF_000428125.1, s__Bacteroides graminisolvens, 95.0, 77.22, 0.13; GCF_900128905.1, s__Bacteroides luti, 95.0, 77.15, 0.1; GCA_002471185.1, s__Bacteroides sp002471185, 95.0, 77.08, 0.12; GCA_002307035.1, s__Bacteroides sp002307035, 95.0, 76.95, 0.12</t>
  </si>
  <si>
    <t>d__Bacteria;p__Firmicutes;c__Bacilli;o__Lactobacillales;f__Carnobacteriaceae;g__Carnobacterium_A;s__Carnobacterium_A sp001483965</t>
  </si>
  <si>
    <t>GCF_000744825.1, s__Carnobacterium_A mobile, 95.0, 81.64, 0.54; GCA_002418295.1, s__Carnobacterium_A sp002418295, 95.0, 80.97, 0.5; GCF_000195575.1, s__Carnobacterium_A sp000195575, 95.0, 79.82, 0.27; GCF_000744185.1, s__Carnobacterium_A funditum, 95.0, 79.63, 0.35; GCF_900102725.1, s__Carnobacterium_A viridans, 95.0, 79.6, 0.25; GCF_000746825.1, s__Carnobacterium_A inhibens, 95.0, 79.4, 0.26; GCF_000744285.1, s__Carnobacterium_A pleistocenium, 95.0, 79.28, 0.24; GCF_000744115.1, s__Carnobacterium_A alterfunditum, 95.0, 79.27, 0.22; GCF_900177385.1, s__Carnobacterium_A iners, 95.0, 79.16, 0.28; GCF_000745125.1, s__Carnobacterium_A jeotgali, 95.0, 78.97, 0.28</t>
  </si>
  <si>
    <t>d__Bacteria;p__Proteobacteria;c__Gammaproteobacteria;o__Burkholderiales;f__Burkholderiaceae;g__Acidovorax_D;s__Acidovorax_D sp002754495</t>
  </si>
  <si>
    <t>GCF_002754495.1</t>
  </si>
  <si>
    <t>d__Bacteria;p__Proteobacteria;c__Gammaproteobacteria;o__Burkholderiales;f__Burkholderiaceae;g__Acidovorax_D;s__</t>
  </si>
  <si>
    <t>GCF_000935585.1, s__Acidovorax_D temperans, 95.0, 86.44, 0.73; GCA_002377855.1, s__Acidovorax_D delafieldii_A, 95.0, 85.64, 0.77; GCF_003058055.1, s__Acidovorax_D sp003058055, 95.0, 84.77, 0.63; GCF_001633105.1, s__Acidovorax_D sp001633105, 95.0, 84.76, 0.66; GCF_002754175.1, s__Acidovorax_D sp002754175, 95.0, 84.73, 0.67; GCF_002245625.1, s__Acidovorax_D kalamii, 95.0, 84.7, 0.66; GCF_000302535.1, s__Acidovorax_D sp000302535, 95.0, 84.65, 0.64; GCF_001411535.1, s__Acidovorax_D sp001411535, 95.0, 84.29, 0.64; GCF_003060895.1, s__Acidovorax_D sp003060895, 95.0, 84.26, 0.69; GCF_000204195.1, s__Acidovorax_D radicis, 95.0, 84.13, 0.66; GCF_000238595.1, s__Acidovorax_D sp000238595, 95.0, 84.05, 0.57; GCF_001714725.1, s__Acidovorax_D sp001714725, 95.0, 84.02, 0.62; GCF_002797445.1, s__Acidovorax_D sp002797445, 95.0, 83.94, 0.64; GCF_001424425.1, s__Acidovorax_D sp001424425, 95.0, 83.89, 0.67; GCF_001422735.1, s__Acidovorax_D sp001422735, 95.0, 83.8, 0.66; GCA_001464865.1, s__Acidovorax_D sp001464865, 95.0, 82.93, 0.62</t>
  </si>
  <si>
    <t>d__Bacteria;p__Proteobacteria;c__Alphaproteobacteria;o__Rhizobiales;f__Beijerinckiaceae;g__Methylocystis;s__Methylocystis bryophila</t>
  </si>
  <si>
    <t>GCF_000188155.2, s__Methylocystis sp000188155, 95.0, 79.05, 0.27; GCF_000283235.1, s__Methylocystis parvus, 95.0, 78.71, 0.3; GCF_000372845.1, s__Methylocystis rosea, 95.0, 78.44, 0.29; GCF_000304315.1, s__Methylocystis sp000304315, 95.0, 78.4, 0.34; GCA_003134075.1, s__Methylocystis sp003134075, 95.0, 78.34, 0.3; GCA_002929055.1, s__Methylocystis sp002929055, 95.0, 78.26, 0.34; GCA_002862095.1, s__Methylocystis sp002862095, 95.0, 78.14, 0.26; GCA_003152255.1, s__Methylocystis sp003152255, 95.0, 78.11, 0.28</t>
  </si>
  <si>
    <t>d__Bacteria;p__Cyanobacteria;c__Cyanobacteriia;o__Cyanobacteriales;f__Nostocaceae;g__Fischerella;s__Fischerella thermalis</t>
  </si>
  <si>
    <t>GCF_000317225.1</t>
  </si>
  <si>
    <t>d__Bacteria;p__Cyanobacteria;c__Cyanobacteriia;o__Cyanobacteriales;f__Nostocaceae;g__Fischerella;s__</t>
  </si>
  <si>
    <t>GCF_000317205.1, s__Fischerella muscicola_B, 95.0, 93.57, 0.85; GCF_000317245.1, s__Fischerella muscicola_A, 95.0, 86.0, 0.74; GCF_002368315.1, s__Fischerella sp002368315, 95.0, 85.86, 0.75; GCF_000447295.1, s__Fischerella sp000447295, 95.0, 85.35, 0.74; GCF_001990805.1, s__Fischerella laminosus, 95.0, 84.82, 0.69; GCF_000517105.1, s__Fischerella sp000517105, 95.0, 81.25, 0.65</t>
  </si>
  <si>
    <t>d__Bacteria;p__Aquificota;c__Desulfurobacteriia;o__Desulfurobacteriales;f__Desulfurobacteriaceae;g__Thermovibrio;s__Thermovibrio ammonificans</t>
  </si>
  <si>
    <t>d__Bacteria;p__Aquificota;c__Desulfurobacteriia;o__Desulfurobacteriales;f__Desulfurobacteriaceae;g__;s__</t>
  </si>
  <si>
    <t>d__Bacteria;p__Actinobacteriota;c__Actinobacteria;o__Mycobacteriales;f__Micromonosporaceae;g__Actinoplanes;s__Actinoplanes sp900119315</t>
  </si>
  <si>
    <t>d__Bacteria;p__Actinobacteriota;c__Actinobacteria;o__Mycobacteriales;f__Micromonosporaceae;g__Actinoplanes;s__</t>
  </si>
  <si>
    <t>GCA_000715855.1, s__Actinoplanes liguriensis, 95.0, 84.95, 0.67; GCF_900188005.1, s__Actinoplanes regularis, 95.0, 84.79, 0.62; GCF_001509495.1, s__Actinoplanes awajinensis, 95.0, 84.59, 0.66; GCF_000284295.1, s__Actinoplanes missouriensis, 95.0, 82.52, 0.56; GCF_000785985.1, s__Actinoplanes utahensis, 95.0, 82.3, 0.54; GCF_900113015.1, s__Actinoplanes philippinensis, 95.0, 82.22, 0.56; GCF_003148685.1, s__Actinoplanes xinjiangensis, 95.0, 81.91, 0.56; GCF_000962825.1, s__Actinoplanes rectilineatus, 95.0, 81.87, 0.51; GCF_003259845.1, s__Actinoplanes lutulentus, 95.0, 81.86, 0.51; GCF_003001815.1, s__Actinoplanes italicus, 95.0, 81.79, 0.56; GCF_900104725.1, s__Actinoplanes derwentensis, 95.0, 81.57, 0.51; GCF_000721705.1, s__Actinoplanes subtropicus, 95.0, 80.85, 0.53; GCF_000379645.1, s__Actinoplanes globisporus, 95.0, 80.52, 0.5; GCF_900215205.1, s__Actinoplanes atraurantiacus, 95.0, 80.49, 0.51; GCF_000389965.1, s__Actinoplanes sp000389965, 95.0, 80.29, 0.46; GCF_001884705.1, s__Actinoplanes caeruleus, 95.0, 80.2, 0.47; GCF_003002065.1, s__Actinoplanes ferrugineum, 95.0, 80.18, 0.49; GCF_001553785.1, s__Actinoplanes sp001553785, 95.0, 79.95, 0.46; GCF_000494755.1, s__Actinoplanes friuliensis, 95.0, 79.92, 0.45</t>
  </si>
  <si>
    <t>d__Bacteria;p__Proteobacteria;c__Alphaproteobacteria;o__Sphingomonadales;f__Sphingomonadaceae;g__Sphingobium;s__Sphingobium baderi_A</t>
  </si>
  <si>
    <t>GCF_001046655.1, s__Sphingobium baderi, 95.0, 89.88, 0.57; GCF_002355855.1, s__Sphingobium cloacae, 95.0, 87.33, 0.56; GCF_900100475.1, s__Sphingobium faniae, 95.0, 86.52, 0.52; GCF_000722875.1, s__Sphingobium chlorophenolicum, 95.0, 84.07, 0.46; GCF_001563265.1, s__Sphingobium sp001563265, 95.0, 83.92, 0.52; GCF_001591305.1, s__Sphingobium amiense, 95.0, 83.46, 0.46; GCF_000091125.1, s__Sphingobium japonicum, 95.0, 83.16, 0.49; GCF_001563285.1, s__Sphingobium sp001563285, 95.0, 82.9, 0.45; GCF_001650725.1, s__Sphingobium sp001650725, 95.0, 82.64, 0.47; GCF_000445065.1, s__Sphingobium quisquiliarum, 95.0, 82.61, 0.48; GCF_000633575.2, s__Sphingobium japonicum_B, 95.0, 82.6, 0.38; GCF_000445105.1, s__Sphingobium lactosutens, 95.4, 82.48, 0.47; GCF_001005725.1, s__Sphingobium chungbukense, 95.0, 82.45, 0.45; GCF_000447205.1, s__Sphingobium ummariense, 95.0, 82.4, 0.43; GCA_000474175.2, s__Sphingobium barthaii, 95.0, 82.39, 0.42; GCF_900218065.1, s__Sphingobium sp900218065, 95.0, 82.09, 0.45; GCF_000315525.1, s__Sphingobium yanoikuyae, 95.0, 81.89, 0.46; GCF_000412635.1, s__Sphingobium sp000412635, 95.0, 81.89, 0.49; GCF_001046645.1, s__Sphingobium czechense, 95.0, 81.85, 0.45; GCF_900111125.1, s__Sphingobium sp900111125, 95.0, 81.81, 0.44; GCA_002457415.1, s__Sphingobium sp002457415, 95.0, 81.79, 0.53; GCF_001757355.1, s__Sphingobium phenoxybenzoativorans, 95.0, 81.78, 0.36; GCF_000153545.1, s__Sphingobium sp000153545, 95.0, 81.67, 0.47; GCF_002080435.1, s__Sphingobium herbicidovorans, 95.0, 81.63, 0.42; GCF_000508185.1, s__Sphingobium sp000508185, 95.0, 81.6, 0.41; GCF_001421665.1, s__Sphingobium sp001421665, 95.0, 81.59, 0.4; GCF_001556865.1, s__Sphingobium sp001556865, 95.0, 81.46, 0.45; GCF_001658005.1, s__Sphingobium sp001658005, 95.0, 81.39, 0.41; GCF_900013425.1, s__Sphingobium sp900013425, 95.0, 81.29, 0.43; GCF_000367345.1, s__Sphingobium xenophagum, 95.0, 81.26, 0.46; GCF_000382885.1, s__Sphingobium japonicum_C, 95.0, 81.23, 0.4; GCF_900109095.1, s__Sphingobium sp900109095, 95.0, 81.21, 0.43; GCF_000281715.1, s__Sphingobium sp000281715, 95.0, 81.19, 0.42; GCF_001713415.1, s__Sphingobium sp001713415, 95.0, 81.17, 0.42; GCF_001598335.1, s__Sphingobium abikonense, 95.4, 81.08, 0.5; GCF_002312805.1, s__Sphingobium sp002312805, 95.0, 80.96, 0.41; GCF_000588875.1, s__Sphingobium sp000588875, 95.0, 80.87, 0.43; GCA_003248505.1, s__Sphingobium sp003248505, 95.0, 80.54, 0.45; GCF_000283515.1, s__Sphingobium sp000283515, 95.0, 80.35, 0.28; GCA_003248935.1, s__Sphingobium sp003248935, 95.0, 79.6, 0.37; GCA_001899715.1, s__Sphingobium sp001899715, 95.0, 79.46, 0.29; GCF_002953135.1, s__Sphingobium sp002953135, 95.0, 78.71, 0.25</t>
  </si>
  <si>
    <t>d__Bacteria;p__Actinobacteriota;c__Actinobacteria;o__Mycobacteriales;f__Mycobacteriaceae;g__Mycobacterium;s__Mycobacterium intracellulare</t>
  </si>
  <si>
    <t>GCF_000277125.1</t>
  </si>
  <si>
    <t>GCF_002086345.1, s__Mycobacterium marseillense, 95.0, 92.47, 0.9; GCF_001667315.1, s__Mycobacterium sp001667315, 95.0, 90.69, 0.89; GCF_000174035.1, s__Mycobacterium avium, 96.77, 87.74, 0.89; GCA_003284935.1, s__Mycobacterium arosiense_A, 95.0, 87.57, 0.8; GCF_001665835.1, s__Mycobacterium colombiense_A, 95.0, 87.35, 0.82; GCF_001953985.1, s__Mycobacterium colombiense_B, 95.0, 87.28, 0.81; GCF_002105755.1, s__Mycobacterium colombiense, 95.0, 87.27, 0.79; GCF_001672755.1, s__Mycobacterium colombiense_C, 95.0, 87.18, 0.82; GCA_003284975.1, s__Mycobacterium europaeum_A, 95.0, 86.93, 0.81; GCF_002104765.1, s__Mycobacterium vulneris, 95.0, 86.92, 0.71; GCF_001665875.1, s__Mycobacterium sp001665875, 95.0, 86.92, 0.8; GCA_002291465.1, s__Mycobacterium lepraemurium, 96.77, 86.88, 0.89; GCF_002086335.1, s__Mycobacterium mantenii, 95.0, 86.86, 0.73; GCF_002086125.1, s__Mycobacterium arosiense, 95.0, 86.6, 0.74; GCF_001667145.1, s__Mycobacterium sp001667145, 95.0, 86.32, 0.83; GCF_001672975.1, s__Mycobacterium sp001672975, 95.0, 86.15, 0.75; GCF_001673555.1, s__Mycobacterium sp001673555, 95.0, 85.96, 0.81; GCF_002102255.1, s__Mycobacterium nebraskense, 95.0, 85.77, 0.68; GCF_000164135.1, s__Mycobacterium parascrofulaceum, 95.0, 85.63, 0.7; GCF_001667925.1, s__Mycobacterium sp001667925, 95.0, 85.53, 0.76; GCF_002086735.1, s__Mycobacterium scrofulaceum, 95.0, 85.15, 0.72; GCF_001907675.1, s__Mycobacterium paraffinicum, 95.0, 84.56, 0.64; GCF_001667275.1, s__Mycobacterium sp001667275, 95.0, 84.53, 0.77; GCF_002102155.1, s__Mycobacterium europaeum, 95.0, 84.32, 0.72; GCF_002086475.1, s__Mycobacterium paraseoulense, 95.0, 84.23, 0.67; GCF_002102335.1, s__Mycobacterium parmense, 95.0, 84.22, 0.67; GCF_002086215.1, s__Mycobacterium heidelbergense, 95.0, 84.15, 0.72; GCF_001665605.1, s__Mycobacterium sp001665605, 95.0, 84.11, 0.74; GCF_001667735.1, s__Mycobacterium sp001667735, 95.0, 84.09, 0.72; GCF_900240975.1, s__Mycobacterium sp900240975, 95.0, 84.06, 0.71; GCF_001667885.1, s__Mycobacterium scrofulaceum_C, 95.0, 84.02, 0.73; GCF_001666835.1, s__Mycobacterium sp001666835, 95.0, 84.01, 0.73; GCF_001667075.1, s__Mycobacterium sp001667075, 95.0, 84.0, 0.74; GCF_002101815.1, s__Mycobacterium paraense, 95.0, 83.94, 0.69; GCF_001667585.1, s__Mycobacterium sp001667585, 95.0, 83.92, 0.71; GCF_001673535.1, s__Mycobacterium sp001673535, 95.0, 83.9, 0.69; GCF_002086635.1, s__Mycobacterium alsense, 95.0, 83.83, 0.71; GCF_001667775.1, s__Mycobacterium sp001667775, 95.0, 83.81, 0.66; GCF_002086305.1, s__Mycobacterium malmoense, 95.0, 83.79, 0.68; GCF_001667185.1, s__Mycobacterium sp001667185, 95.0, 83.74, 0.7; GCF_001667015.1, s__Mycobacterium sp001667015, 95.0, 83.72, 0.69; GCF_900157385.1, s__Mycobacterium sp900157385, 95.0, 83.71, 0.64; GCF_002102225.1, s__Mycobacterium interjectum_B, 95.0, 83.7, 0.66; GCF_001668725.1, s__Mycobacterium sp001668725, 95.0, 83.66, 0.67; GCF_002101785.1, s__Mycobacterium palustre, 95.0, 83.64, 0.62; GCF_001672915.1, s__Mycobacterium sp001672915, 95.0, 83.63, 0.66; GCF_001666755.1, s__Mycobacterium sp001666755, 95.0, 83.57, 0.7; GCF_001665295.1, s__Mycobacterium sp001665295, 95.0, 83.56, 0.64; GCF_900078675.2, s__Mycobacterium interjectum, 95.0, 83.53, 0.66; GCF_001672815.1, s__Mycobacterium sp001672815, 95.0, 83.45, 0.6; GCF_000455205.1, s__Mycobacterium sp000455205, 95.0, 83.44, 0.61; GCF_001667035.1, s__Mycobacterium sp001667035, 95.0, 83.42, 0.66; GCF_001954195.1, s__Mycobacterium sp001954195, 95.0, 83.11, 0.75; GCF_001954275.1, s__Mycobacterium sp001954275, 95.0, 83.09, 0.74; GCF_900157375.1, s__Mycobacterium sp900157375, 95.0, 83.06, 0.63; GCF_001053185.1, s__Mycobacterium bohemicum, 95.0, 83.04, 0.68; GCF_000689255.1, s__Mycobacterium triplex, 95.0, 82.92, 0.59; GCF_002101635.1, s__Mycobacterium florentinum, 95.0, 82.79, 0.61; GCF_002101875.1, s__Mycobacterium saskatchewanense, 95.0, 82.76, 0.6; GCF_000526915.1, s__Mycobacterium genavense, 95.0, 82.67, 0.67; GCF_001373395.1, s__Mycobacterium lentiflavum, 95.0, 82.56, 0.59; GCF_002101745.1, s__Mycobacterium kubicae, 95.0, 82.49, 0.59; GCF_900176255.2, s__Mycobacterium ahvazicum, 95.0, 82.34, 0.61; GCF_002356315.1, s__Mycobacterium shigaense, 95.0, 82.32, 0.67; GCF_002102095.1, s__Mycobacterium conspicuum, 95.0, 82.32, 0.61; GCF_001665235.1, s__Mycobacterium sp001665235, 95.0, 82.3, 0.64; GCF_900157365.1, s__Mycobacterium sp900157365, 95.0, 82.29, 0.56; GCF_003112775.1, s__Mycobacterium montefiorense, 95.0, 82.12, 0.63; GCF_002102215.1, s__Mycobacterium lacus, 95.0, 81.83, 0.63; GCF_002102355.1, s__Mycobacterium sherrisii, 95.0, 81.8, 0.65; GCF_002086755.1, s__Mycobacterium shinjukuense, 95.0, 81.55, 0.61; GCF_000455305.1, s__Mycobacterium simiae, 95.0, 81.49, 0.59; GCF_000157895.3, s__Mycobacterium kansasii, 95.0, 81.3, 0.5; GCF_001665395.1, s__Mycobacterium sp001665395, 95.0, 81.27, 0.61; GCF_002086155.1, s__Mycobacterium angelicum, 95.0, 81.26, 0.53; GCF_001667115.1, s__Mycobacterium sp001667115, 95.0, 81.23, 0.64; GCF_002101735.1, s__Mycobacterium kyorinense, 95.0, 81.17, 0.58; GCF_002101595.1, s__Mycobacterium celatum, 95.0, 81.16, 0.63; GCF_001632895.1, s__Mycobacterium kansasii_C, 95.0, 81.16, 0.55; GCF_002086575.1, s__Mycobacterium branderi, 95.0, 81.04, 0.53; GCF_001668675.1, s__Mycobacterium asiaticum_D, 95.0, 81.02, 0.55; GCF_002086675.1, s__Mycobacterium persicum, 95.0, 80.99, 0.52; GCF_001673155.1, s__Mycobacterium sp001673155, 95.0, 80.96, 0.58; GCF_002102175.1, s__Mycobacterium gastri, 95.0, 80.96, 0.54; GCA_003165155.1, s__Mycobacterium sp003165155, 95.0, 80.95, 0.58; GCF_001632885.1, s__Mycobacterium kansasii_A, 95.0, 80.95, 0.57; GCF_000524055.1, s__Mycobacterium kansasii_D, 95.0, 80.92, 0.49; GCF_002116635.1, s__Mycobacterium szulgai, 95.0, 80.92, 0.49; GCF_002101845.1, s__Mycobacterium riyadhense, 95.0, 80.83, 0.49; GCF_001673635.1, s__Mycobacterium asiaticum_C, 95.0, 80.79, 0.57; GCF_002104675.1, s__Mycobacterium sp002104675, 95.0, 80.67, 0.55; GCF_000613245.1, s__Mycobacterium asiaticum, 95.0, 80.56, 0.54; GCF_002102185.1, s__Mycobacterium fragae, 95.0, 80.53, 0.61; GCF_000195955.2, s__Mycobacterium tuberculosis, 95.0, 80.5, 0.57; GCF_002086275.1, s__Mycobacterium intermedium, 95.0, 80.43, 0.48; GCA_002086865.1, s__Mycobacterium kansasii_E, 95.0, 80.41, 0.47; GCF_001673365.1, s__Mycobacterium asiaticum_A, 95.0, 80.41, 0.52; GCF_000340435.2, s__Mycobacterium haemophilum, 95.0, 80.4, 0.61; GCF_001515365.1, s__Mycobacterium pseudoshottsii, 95.0, 79.9, 0.48</t>
  </si>
  <si>
    <t>d__Bacteria;p__Firmicutes;c__Bacilli;o__Lactobacillales;f__Lactobacillaceae;g__Lactobacillus_H;s__Lactobacillus_H hokkaidonensis</t>
  </si>
  <si>
    <t>GCF_000876205.1, s__Lactobacillus_H wasatchensis, 95.0, 80.24, 0.49; GCA_003072625.1, s__Lactobacillus_H reuteri_D, 95.0, 79.07, 0.07; GCF_002871555.1, s__Lactobacillus_H vaginalis_A, 95.0, 78.81, 0.09; GCF_001434475.1, s__Lactobacillus_H suebicus, 95.0, 78.62, 0.19; GCF_001436295.1, s__Lactobacillus_H vaccinostercus, 95.0, 78.15, 0.16; GCF_001434315.1, s__Lactobacillus_H oligofermentans, 95.0, 78.1, 0.22</t>
  </si>
  <si>
    <t>d__Bacteria;p__Proteobacteria;c__Gammaproteobacteria;o__Enterobacterales;f__Enterobacteriaceae;g__Pantoea;s__Pantoea dispersa</t>
  </si>
  <si>
    <t>GCF_000465555.2</t>
  </si>
  <si>
    <t>d__Bacteria;p__Proteobacteria;c__Gammaproteobacteria;o__Enterobacterales;f__Enterobacteriaceae;g__Pantoea;s__</t>
  </si>
  <si>
    <t>GCA_002095485.1, s__Pantoea wallisii, 95.0, 85.36, 0.71; GCF_900068835.1, s__Pantoea ludwigii_B, 95.0, 84.41, 0.75; GCF_002858935.1, s__Pantoea sp002858935, 95.0, 84.36, 0.75; GCF_000759475.1, s__Pantoea rwandensis_B, 95.0, 84.01, 0.71; GCF_001187905.1, s__Pantoea sp001187905, 95.0, 83.98, 0.73; GCF_000773965.1, s__Pantoea cancerogenus, 95.0, 83.82, 0.72; GCF_001506165.1, s__Pantoea vagans_C, 95.0, 83.79, 0.7; GCF_900215435.1, s__Pantoea sp900215435, 95.0, 83.77, 0.71; GCA_002095465.1, s__Pantoea rodasii, 95.0, 83.67, 0.73; GCF_900068845.1, s__Pantoea ludwigii_A, 95.0, 83.67, 0.73; GCF_002095475.1, s__Pantoea rwandensis, 95.0, 83.14, 0.68; GCF_002095535.1, s__Pantoea cypripedii, 95.0, 83.09, 0.71; GCF_000468095.1, s__Pantoea sp000468095, 95.0, 83.04, 0.65; GCF_000175935.2, s__Pantoea sp000175935, 95.0, 83.03, 0.68; GCF_002095385.1, s__Pantoea eucrina, 95.0, 82.83, 0.65; GCF_001691555.1, s__Pantoea eucrina_A, 95.0, 82.73, 0.64; GCF_002077695.1, s__Pantoea latae, 95.0, 82.66, 0.66; GCF_002095575.1, s__Pantoea septica, 95.0, 82.36, 0.62; GCF_002920175.1, s__Pantoea sp002920175, 95.0, 82.3, 0.65; GCA_002389975.1, s__Pantoea sp002389975, 95.0, 82.03, 0.63; GCA_002095375.1, s__Pantoea deleyi, 95.0, 81.75, 0.56; GCF_002095305.1, s__Pantoea brenneri, 95.0, 81.58, 0.6; GCA_002359495.1, s__Pantoea sp002359495, 95.0, 81.52, 0.57; GCF_000148935.1, s__Pantoea vagans_B, 95.0, 81.51, 0.6; GCF_002095315.1, s__Pantoea conspicua, 95.0, 81.49, 0.58; GCA_002434205.1, s__Pantoea sp002434205, 95.0, 81.48, 0.62; GCF_000969395.1, s__Pantoea anthophila, 95.0, 81.44, 0.6; GCF_003236715.1, s__Pantoea sp003236715, 95.0, 81.38, 0.55; GCF_001598475.1, s__Pantoea agglomerans, 95.0, 81.38, 0.61; GCF_003203695.1, s__Pantoea vagans_A, 95.0, 81.19, 0.57; GCF_900115075.1, s__Pantoea sp900115075, 95.0, 81.18, 0.59; GCA_001485295.1, s__Pantoea sp001485295, 95.0, 81.11, 0.67; GCA_002419935.1, s__Pantoea sp002419935, 95.0, 80.85, 0.58; GCA_003512445.1, s__Pantoea sp003512445, 95.0, 80.65, 0.53; GCA_000757405.1, s__Pantoea stewartii, 95.0, 80.23, 0.48; GCF_002307475.1, s__Pantoea allii, 95.0, 80.16, 0.47; GCF_000295955.2, s__Pantoea sp000295955, 95.0, 80.14, 0.45; GCF_000710035.1, s__Pantoea ananatis, 95.0, 80.04, 0.5</t>
  </si>
  <si>
    <t>d__Bacteria;p__Actinobacteriota;c__Actinobacteria;o__Mycobacteriales;f__Mycobacteriaceae;g__Corynebacterium;s__Corynebacterium ureicelerivorans</t>
  </si>
  <si>
    <t>GCF_001807265.1, s__Corynebacterium sp001807265, 95.0, 85.72, 0.77; GCF_900156035.1, s__Corynebacterium afermentans, 95.0, 85.58, 0.77; GCF_900176865.1, s__Corynebacterium fournierii, 95.0, 85.21, 0.76; GCF_000577555.1, s__Corynebacterium jeddahense, 95.0, 84.01, 0.71; GCF_900078305.2, s__Corynebacterium bouchesdurhonense, 95.0, 81.76, 0.61; GCA_001764565.1, s__Corynebacterium concisus, 95.0, 81.76, 0.63; GCF_900105505.1, s__Corynebacterium coyleae, 95.0, 81.46, 0.6; GCF_002273005.1, s__Corynebacterium hadale, 95.0, 80.75, 0.55; GCF_900103625.1, s__Corynebacterium mycetoides, 95.0, 80.73, 0.52; GCF_000739455.1, s__Corynebacterium imitans, 95.0, 80.6, 0.55; GCF_001831515.1, s__Corynebacterium sp001831515, 95.0, 80.51, 0.55; GCF_002287505.1, s__Corynebacterium glaucum, 95.0, 80.51, 0.51; GCF_900105305.1, s__Corynebacterium timonense, 95.0, 80.11, 0.49; GCF_900156665.1, s__Corynebacterium appendicis, 95.0, 80.06, 0.46; GCA_002339505.1, s__Corynebacterium sp002339505, 95.0, 79.93, 0.51; GCF_001263755.1, s__Corynebacterium riegelii, 95.0, 79.91, 0.44; GCF_000159635.1, s__Corynebacterium lipophiloflavum, 95.0, 79.88, 0.46; GCF_900155535.1, s__Corynebacterium urinapleomorphum, 95.0, 79.77, 0.44; GCF_000143825.1, s__Corynebacterium genitalium, 95.0, 79.74, 0.39; GCF_001767255.1, s__Corynebacterium sp001767255, 95.0, 79.72, 0.34; GCF_003070865.1, s__Corynebacterium sp003070865, 95.0, 79.69, 0.43; GCF_002155265.1, s__Corynebacterium pseudotuberculosis, 95.0, 79.27, 0.07; GCF_001457455.1, s__Corynebacterium diphtheriae, 95.0, 79.21, 0.1; GCF_001806875.1, s__Corynebacterium sp001806875, 95.0, 79.13, 0.4; GCF_000767055.1, s__Corynebacterium doosanense, 95.0, 79.03, 0.38; GCA_002162115.1, s__Corynebacterium ulcerans_A, 95.0, 79.03, 0.08; GCF_000835165.1, s__Corynebacterium marinum, 95.0, 79.03, 0.37; GCF_001875665.1, s__Corynebacterium sp001875665, 95.0, 79.02, 0.3; GCF_000759055.1, s__Corynebacterium tuscaniense, 95.0, 79.01, 0.28; GCF_001875725.1, s__Corynebacterium sp001875725, 95.0, 78.99, 0.33; GCF_000833575.1, s__Corynebacterium singulare, 95.0, 78.98, 0.24; GCF_001941345.1, s__Corynebacterium stationis, 95.0, 78.98, 0.13; GCF_900187135.1, s__Corynebacterium ulcerans, 95.0, 78.94, 0.07; GCF_000344785.1, s__Corynebacterium callunae, 95.0, 78.92, 0.1; GCF_000550805.1, s__Corynebacterium vitaeruminis, 95.0, 78.88, 0.35; GCF_000341345.1, s__Corynebacterium halotolerans, 95.0, 78.83, 0.4; GCF_001941485.1, s__Corynebacterium frankenforstense, 95.0, 78.83, 0.42; GCF_000980815.1, s__Corynebacterium camporealensis, 95.0, 78.83, 0.22; GCF_001586215.1, s__Corynebacterium simulans, 95.0, 78.81, 0.2; GCF_000819445.1, s__Corynebacterium humireducens, 95.0, 78.77, 0.38; GCF_001643015.1, s__Corynebacterium crudilactis, 95.0, 78.76, 0.09; GCF_000156615.2, s__Corynebacterium pseudogenitalium, 96.4, 78.76, 0.23; GCF_000411375.1, s__Corynebacterium pyruviciproducens, 95.0, 78.71, 0.18; GCF_003065405.1, s__Corynebacterium sp003065405, 95.0, 78.7, 0.33; GCF_000022905.1, s__Corynebacterium aurimucosum, 95.0, 78.7, 0.26; GCF_000988205.1, s__Corynebacterium minutissimum_A, 95.0, 78.69, 0.25; GCF_001807205.1, s__Corynebacterium sp001807205, 95.0, 78.69, 0.25; GCF_001836165.1, s__Corynebacterium sp001836165, 95.0, 78.67, 0.24; GCF_000442645.1, s__Corynebacterium maris, 95.0, 78.65, 0.35; GCF_000011325.1, s__Corynebacterium glutamicum, 95.0, 78.65, 0.13; GCF_000420605.1, s__Corynebacterium massiliense, 95.0, 78.64, 0.35; GCF_000478175.1, s__Corynebacterium sp000478175, 95.0, 78.63, 0.19; GCF_002355155.1, s__Corynebacterium glutamicum_A, 95.0, 78.6, 0.1; GCF_001941465.1, s__Corynebacterium flavescens, 95.0, 78.58, 0.16; GCF_900177745.1, s__Corynebacterium pollutisoli, 95.0, 78.55, 0.38; GCF_001021025.1, s__Corynebacterium epidermidicanis, 95.0, 78.54, 0.14; GCF_000590555.1, s__Corynebacterium argentoratense, 95.0, 78.5, 0.15; GCF_001021065.1, s__Corynebacterium uterequi, 95.0, 78.49, 0.25; GCF_001815935.1, s__Corynebacterium sp001815935, 95.0, 78.47, 0.32; GCF_000296405.1, s__Corynebacterium otitidis, 95.0, 78.44, 0.29; GCF_000372085.1, s__Corynebacterium capitovis, 95.0, 78.43, 0.41; GCF_000011305.1, s__Corynebacterium efficiens, 95.0, 78.41, 0.26; GCF_001941445.1, s__Corynebacterium aquilae, 95.0, 78.41, 0.19; GCF_000805675.1, s__Corynebacterium minutissimum, 95.0, 78.4, 0.22; GCF_002861385.1, s__Corynebacterium aurimucosum_C, 95.0, 78.38, 0.25; GCF_000375365.1, s__Corynebacterium mastitidis, 95.0, 78.36, 0.3; GCF_000373805.1, s__Corynebacterium pilosum, 95.0, 78.33, 0.29; GCF_000159115.1, s__Corynebacterium accolens, 95.0, 78.31, 0.19; GCF_001021045.1, s__Corynebacterium testudinoris, 95.0, 78.3, 0.26; GCF_000159135.1, s__Corynebacterium striatum, 95.0, 78.25, 0.23; GCF_900176155.1, s__Corynebacterium glucuronolyticum, 95.0, 78.25, 0.14; GCF_001941425.1, s__Corynebacterium ammoniagenes, 95.0, 78.17, 0.12; GCF_001277995.1, s__Corynebacterium deserti, 95.0, 78.17, 0.14; GCF_001812805.1, s__Corynebacterium sp001812805, 95.0, 78.15, 0.21; GCF_900092335.1, s__Corynebacterium phoceense, 95.0, 78.13, 0.26; GCF_900169525.1, s__Corynebacterium sp900169525, 95.0, 78.11, 0.21; GCF_002154655.1, s__Corynebacterium kefirresidentii, 95.0, 78.07, 0.2; GCF_001059565.1, s__Corynebacterium aurimucosum_E, 95.0, 77.99, 0.21; GCF_000175635.1, s__Corynebacterium tuberculostearicum_B, 96.4, 77.94, 0.23; GCF_002994655.1, s__Corynebacterium sp002994655, 95.0, 77.93, 0.23; GCF_000379425.1, s__Corynebacterium lubricantis, 95.0, 77.93, 0.25; GCF_900187295.1, s__Corynebacterium cystitidis, 95.0, 77.77, 0.19; GCF_001412105.1, s__Corynebacterium oculi, 95.0, 77.77, 0.23; GCF_000372385.1, s__Corynebacterium ciconiae, 95.0, 77.75, 0.17; GCF_000688415.1, s__Corynebacterium pseudodiphtheriticum, 95.0, 77.74, 0.08; GCF_002563965.1, s__Corynebacterium renale, 95.0, 77.72, 0.16; GCF_000732945.1, s__Corynebacterium atypicum, 95.0, 77.67, 0.22; GCF_000550785.1, s__Corynebacterium casei, 95.0, 77.64, 0.14; GCF_001412085.1, s__Corynebacterium lowii, 95.0, 77.59, 0.17; GCF_001941565.1, s__Corynebacterium phocae, 95.0, 77.37, 0.14; GCF_000375525.1, s__Corynebacterium propinquum, 95.0, 77.3, 0.09; GCF_900113445.1, s__Corynebacterium spheniscorum, 95.0, 77.08, 0.12; GCF_002967075.1, s__Corynebacterium sp002967075, 95.0, 76.86, 0.1; GCF_000318135.1, s__Corynebacterium durum, 95.0, 76.79, 0.09; GCF_000175375.1, s__Corynebacterium matruchotii, 95.0, 76.52, 0.1</t>
  </si>
  <si>
    <t>d__Bacteria;p__Proteobacteria;c__Alphaproteobacteria;o__Acetobacterales;f__Acetobacteraceae;g__Komagataeibacter;s__Komagataeibacter medellinensis</t>
  </si>
  <si>
    <t>d__Bacteria;p__Proteobacteria;c__Alphaproteobacteria;o__Acetobacterales;f__Acetobacteraceae;g__Komagataeibacter;s__</t>
  </si>
  <si>
    <t>GCF_003207855.1, s__Komagataeibacter rhaeticus, 95.0, 87.78, 0.75; GCF_003207895.1, s__Komagataeibacter swingsii, 95.0, 85.31, 0.67; GCF_000285295.1, s__Komagataeibacter europaeus, 95.0, 85.2, 0.69; GCF_000613305.1, s__Komagataeibacter kakiaceti, 95.0, 84.96, 0.57; GCF_003207865.1, s__Komagataeibacter sucrofermentans, 95.0, 84.81, 0.7; GCF_003207795.1, s__Komagataeibacter nataicola, 95.0, 84.8, 0.65; GCF_001571345.1, s__Komagataeibacter xylinus, 95.0, 84.71, 0.66; GCF_000964425.1, s__Komagataeibacter intermedius, 95.0, 84.59, 0.66; GCF_003207815.1, s__Komagataeibacter oboediens, 95.0, 84.5, 0.65; GCF_003207825.1, s__Komagataeibacter saccharivorans, 95.0, 83.07, 0.64; GCF_002906255.1, s__Komagataeibacter maltaceti, 95.0, 82.98, 0.52; GCA_003311635.1, s__Komagataeibacter sp003311635, 95.0, 81.56, 0.47; GCF_003206495.1, s__Komagataeibacter entanii, 95.0, 81.55, 0.51; GCF_000964405.1, s__Komagataeibacter hansenii, 95.0, 79.55, 0.4</t>
  </si>
  <si>
    <t>d__Bacteria;p__Bacteroidota;c__Bacteroidia;o__Bacteroidales;f__Marinilabiliaceae;g__Alkalitalea;s__Alkalitalea saponilacus</t>
  </si>
  <si>
    <t>d__Bacteria;p__Bacteroidota;c__Bacteroidia;o__Bacteroidales;f__Marinilabiliaceae;g__;s__</t>
  </si>
  <si>
    <t>d__Bacteria;p__Bacteroidota;c__Bacteroidia;o__Flavobacteriales;f__Flavobacteriaceae;g__Flagellimonas;s__Flagellimonas sp003269425</t>
  </si>
  <si>
    <t>GCA_003269425.1</t>
  </si>
  <si>
    <t>d__Bacteria;p__Bacteroidota;c__Bacteroidia;o__Flavobacteriales;f__Flavobacteriaceae;g__Flagellimonas;s__</t>
  </si>
  <si>
    <t>GCF_003149745.1, s__Flagellimonas sp003149745, 95.0, 78.56, 0.34; GCF_001413955.1, s__Flagellimonas eckloniae, 95.0, 78.37, 0.33; GCF_900215465.1, s__Flagellimonas pacificum, 95.0, 78.35, 0.29; GCF_900129665.1, s__Flagellimonas flavum, 95.0, 77.86, 0.21</t>
  </si>
  <si>
    <t>d__Bacteria;p__Desulfobacterota_A;c__Desulfovibrionia;o__Desulfovibrionales;f__Desulfomicrobiaceae;g__Desulfomicrobium;s__Desulfomicrobium orale</t>
  </si>
  <si>
    <t>d__Bacteria;p__Desulfobacterota_A;c__Desulfovibrionia;o__Desulfovibrionales;f__Desulfomicrobiaceae;g__Desulfomicrobium;s__</t>
  </si>
  <si>
    <t>GCF_000428825.1, s__Desulfomicrobium escambiense, 95.0, 79.27, 0.39; GCA_003542385.1, s__Desulfomicrobium sp003542385, 95.0, 79.24, 0.34; GCF_000023225.1, s__Desulfomicrobium baculatum, 95.0, 78.92, 0.37; GCA_002412965.1, s__Desulfomicrobium sp002412965, 95.0, 78.74, 0.35; GCF_900114115.1, s__Desulfomicrobium apsheronum, 95.0, 78.65, 0.36; GCA_002841885.1, s__Desulfomicrobium sp002841885, 95.0, 78.6, 0.33; GCF_900114595.1, s__Desulfomicrobium norvegicum, 95.0, 78.53, 0.37</t>
  </si>
  <si>
    <t>d__Bacteria;p__Bacteroidota;c__Bacteroidia;o__Bacteroidales;f__Bacteroidaceae;g__Bacteroides;s__Bacteroides ovatus</t>
  </si>
  <si>
    <t>GCF_001314995.1</t>
  </si>
  <si>
    <t>GCA_000210075.1, s__Bacteroides xylanisolvens, 95.0, 92.73, 0.74; GCF_001688725.2, s__Bacteroides caecimuris, 95.0, 89.81, 0.66; GCA_900066265.1, s__Bacteroides sp900066265, 95.0, 85.68, 0.55; GCF_000156195.1, s__Bacteroides finegoldii, 95.0, 85.67, 0.59; GCA_000613385.1, s__Bacteroides acidifaciens, 95.0, 85.16, 0.6; GCF_900130125.1, s__Bacteroides congonensis, 95.0, 84.3, 0.52; GCF_002222615.2, s__Bacteroides caccae, 95.0, 83.21, 0.56; GCF_900108345.1, s__Bacteroides ndongoniae, 95.0, 83.13, 0.19; GCF_900106755.1, s__Bacteroides faecis, 95.0, 82.73, 0.48; GCF_000011065.1, s__Bacteroides thetaiotaomicron, 95.0, 82.63, 0.47; GCF_900155865.1, s__Bacteroides bouchesdurhonensis, 95.0, 81.91, 0.38; GCF_000172175.1, s__Bacteroides intestinalis, 95.0, 81.66, 0.23; GCF_000154205.1, s__Bacteroides uniformis, 95.0, 81.49, 0.22; GCF_000155815.1, s__Bacteroides eggerthii, 95.0, 81.45, 0.25; GCF_000614145.1, s__Bacteroides faecichinchillae, 95.0, 81.03, 0.43; GCF_000154525.1, s__Bacteroides stercoris, 95.0, 80.93, 0.28; GCF_000025985.1, s__Bacteroides fragilis, 95.0, 80.81, 0.23; GCF_000315485.1, s__Bacteroides oleiciplenus, 95.0, 80.47, 0.17; GCF_900241005.1, s__Bacteroides cutis, 95.0, 80.34, 0.27; GCA_000614125.1, s__Bacteroides rodentium, 95.0, 80.28, 0.2; GCF_000381365.1, s__Bacteroides salyersiae, 95.0, 80.22, 0.26; GCF_002849695.1, s__Bacteroides fragilis_A, 95.0, 80.01, 0.23; GCF_000195635.1, s__Bacteroides fluxus, 95.0, 79.98, 0.21; GCF_900130135.1, s__Bacteroides togonis, 95.0, 79.91, 0.15; GCF_000613465.1, s__Bacteroides nordii, 95.0, 79.81, 0.25; GCF_000186225.1, s__Bacteroides helcogenes, 95.0, 79.7, 0.19; GCF_000499785.1, s__Bacteroides neonati, 95.0, 79.34, 0.17; GCF_000614165.1, s__Bacteroides stercorirosoris, 95.0, 79.17, 0.2; GCF_000374365.1, s__Bacteroides gallinarum, 95.0, 79.05, 0.18; GCF_000513195.1, s__Bacteroides timonensis, 95.0, 78.83, 0.17; GCF_000428105.1, s__Bacteroides pyogenes, 95.0, 78.82, 0.28; GCF_000517545.1, s__Bacteroides reticulotermitis, 95.0, 78.78, 0.27; GCF_000511775.1, s__Bacteroides pyogenes_A, 95.0, 78.69, 0.3; GCF_002998435.1, s__Bacteroides zoogleoformans, 95.0, 78.58, 0.2; GCF_900128475.1, s__Bacteroides massiliensis, 95.0, 78.45, 0.17; GCF_000158035.1, s__Bacteroides cellulosilyticus, 95.0, 78.43, 0.18; GCF_900129655.1, s__Bacteroides clarus, 95.0, 78.29, 0.24; GCF_002998535.1, s__Bacteroides heparinolyticus, 95.0, 78.28, 0.18; GCA_003545565.1, s__Bacteroides sp003545565, 95.0, 78.26, 0.24; GCA_002471185.1, s__Bacteroides sp002471185, 95.0, 78.04, 0.13; GCA_000437135.1, s__Bacteroides intestinalis_A, 95.0, 77.81, 0.18; GCF_900128905.1, s__Bacteroides luti, 95.0, 77.53, 0.1; GCF_900104585.1, s__Bacteroides ihuae, 95.0, 77.52, 0.14; GCA_002471195.1, s__Bacteroides sp002471195, 95.0, 77.49, 0.1; GCF_002160055.1, s__Bacteroides sp002160055, 95.0, 77.47, 0.13; GCA_002293435.1, s__Bacteroides sp002293435, 95.0, 77.46, 0.16; GCA_002491635.1, s__Bacteroides sp002491635, 95.0, 77.36, 0.19; GCF_000428125.1, s__Bacteroides graminisolvens, 95.0, 77.32, 0.14; GCA_002307035.1, s__Bacteroides sp002307035, 95.0, 77.09, 0.13</t>
  </si>
  <si>
    <t>d__Bacteria;p__Campylobacterota;c__Campylobacteria;o__Campylobacterales;f__Arcobacteraceae;g__Malaciobacter;s__Malaciobacter molluscorum</t>
  </si>
  <si>
    <t>GCF_002701265.1</t>
  </si>
  <si>
    <t>d__Bacteria;p__Campylobacterota;c__Campylobacteria;o__Campylobacterales;f__Arcobacteraceae;g__Malaciobacter;s__</t>
  </si>
  <si>
    <t>GCF_002837275.1, s__Malaciobacter halophilus, 95.0, 82.31, 0.69; GCF_002723485.1, s__Malaciobacter canalis, 95.0, 81.98, 0.68</t>
  </si>
  <si>
    <t>d__Bacteria;p__Desulfobacterota;c__Desulfobulbia;o__Desulfobulbales;f__Desulfocapsaceae;g__Desulfocapsa;s__Desulfocapsa sulfexigens</t>
  </si>
  <si>
    <t>d__Bacteria;p__Desulfobacterota;c__Desulfobulbia;o__Desulfobulbales;f__Desulfocapsaceae;g__;s__</t>
  </si>
  <si>
    <t>d__Bacteria;p__Firmicutes;c__Bacilli;o__Bacillales;f__Bacillaceae_H;g__Bacillus_C;s__Bacillus_C flexus</t>
  </si>
  <si>
    <t>GCF_001591565.1</t>
  </si>
  <si>
    <t>d__Bacteria;p__Firmicutes;c__Bacilli;o__Bacillales;f__Bacillaceae_H;g__Bacillus_C;s__</t>
  </si>
  <si>
    <t>GCF_002265635.1, s__Bacillus_C aryabhattai_A, 95.0, 91.88, 0.83; GCF_000832985.1, s__Bacillus_C megaterium, 95.52, 80.76, 0.35; GCF_000956595.1, s__Bacillus_C aryabhattai, 95.52, 79.41, 0.3</t>
  </si>
  <si>
    <t>d__Bacteria;p__Firmicutes_B;c__Desulfitobacteriia;o__Desulfitobacteriales;f__Desulfitobacteriaceae;g__Desulfosporosinus;s__Desulfosporosinus acidiphilus</t>
  </si>
  <si>
    <t>GCF_001029285.1, s__Desulfosporosinus acididurans, 95.0, 81.3, 0.53; GCF_002196705.1, s__Desulfosporosinus sp002196705, 95.0, 81.21, 0.51; GCF_000235605.1, s__Desulfosporosinus orientis, 95.0, 78.8, 0.14; GCF_000231385.2, s__Desulfosporosinus meridiei, 95.0, 78.66, 0.12; GCF_000244895.1, s__Desulfosporosinus youngiae, 95.0, 78.42, 0.13; GCF_000224515.1, s__Desulfosporosinus sp000224515, 95.0, 78.35, 0.16; GCF_000960765.1, s__Desulfosporosinus sp000960765, 95.0, 78.24, 0.14; GCF_001707885.1, s__Desulfosporosinus sp001707885, 95.0, 77.9, 0.15; GCF_000765145.1, s__Desulfosporosinus sp000765145, 95.0, 77.83, 0.12; GCF_900100785.1, s__Desulfosporosinus hippei, 95.0, 77.78, 0.11; GCF_001936615.1, s__Desulfosporosinus sp001936615, 95.0, 77.6, 0.14; GCF_900129935.1, s__Desulfosporosinus lacus, 95.0, 77.47, 0.12; GCA_000961805.1, s__Desulfosporosinus sp000961805, 95.0, 77.44, 0.13; GCA_000770645.1, s__Desulfosporosinus sp000770645, 95.0, 77.44, 0.11; GCA_001516045.1, s__Desulfosporosinus sp001516045, 95.0, 77.37, 0.11; GCA_003513495.1, s__Desulfosporosinus sp003513495, 95.0, 77.16, 0.1; GCA_002404215.1, s__Desulfosporosinus sp002404215, 95.0, 76.94, 0.16; GCA_002413075.1, s__Desulfosporosinus sp002413075, 95.0, 76.64, 0.14; GCA_003132105.1, s__Desulfosporosinus sp003132105, 95.0, 76.54, 0.14</t>
  </si>
  <si>
    <t>d__Bacteria;p__Actinobacteriota;c__Actinobacteria;o__Streptomycetales;f__Streptomycetaceae;g__Streptomyces;s__Streptomyces xiamenensis</t>
  </si>
  <si>
    <t>GCF_900116145.1, s__Streptomyces harbinensis, 95.0, 88.87, 0.82; GCF_001493375.1, s__Streptomyces specialis, 95.0, 81.38, 0.5; GCF_001083795.1, s__Streptomyces sp001083795, 95.0, 81.01, 0.5; GCF_001984575.1, s__Streptomyces sp001984575, 95.0, 80.83, 0.56; GCF_002128305.1, s__Streptomyces sp002128305, 95.0, 80.83, 0.53; GCF_002910755.1, s__Streptomyces sp002910755, 95.0, 80.65, 0.48; GCF_900230195.1, s__Streptomyces zhaozhouensis, 95.0, 80.63, 0.54; GCF_000719135.1, s__Streptomyces avicenniae, 95.0, 80.6, 0.51; GCF_900110735.1, s__Streptomyces radiopugnans, 95.0, 80.56, 0.47; GCF_002843305.1, s__Streptomyces barkulensis, 96.78, 80.55, 0.47; GCA_003311645.1, s__Streptomyces sp003311645, 95.0, 80.48, 0.53; GCF_000718985.1, s__Streptomyces megasporus, 95.0, 80.43, 0.46; GCF_000974485.1, s__Streptomyces sp000974485, 95.0, 80.4, 0.54; GCF_900112355.1, s__Streptomyces aidingensis, 95.0, 80.38, 0.5; GCF_900114215.1, s__Streptomyces pini, 96.78, 80.37, 0.47; GCF_002794255.1, s__Streptomyces sp002794255, 95.0, 80.37, 0.48; GCF_001418495.1, s__Streptomyces pathocidini, 95.0, 80.25, 0.45; GCA_003519485.1, s__Streptomyces sp003519485, 95.0, 80.01, 0.4; GCF_002150845.1, s__Streptomyces alboverticillatus, 95.0, 79.92, 0.38; GCF_000805335.1, s__Streptomyces sp000805335, 95.0, 79.92, 0.45; GCF_000426325.1, s__Streptomyces sp000426325, 95.0, 79.91, 0.46; GCF_001509485.1, s__Streptomyces sp001509485, 95.0, 79.88, 0.46; GCF_000220705.2, s__Streptomyces xinghaiensis, 95.0, 79.86, 0.47; GCF_002192455.1, s__Streptomyces albireticuli_B, 95.0, 79.85, 0.47; GCF_002573955.1, s__Streptomyces sp002573955, 95.0, 79.81, 0.47; GCF_000424845.1, s__Streptomyces sp000424845, 95.0, 79.8, 0.45; GCF_900187385.1, s__Streptomyces sp900187385, 95.0, 79.8, 0.46; GCF_001704635.1, s__Streptomyces sparsogenes, 95.0, 79.75, 0.49; GCF_002939475.1, s__Streptomyces cinnamoneus, 95.0, 79.75, 0.43; GCF_002119195.1, s__Streptomyces platensis, 95.0, 79.74, 0.44; GCF_000720485.1, s__Streptomyces ochraceiscleroticus, 95.03, 79.72, 0.45; GCF_000424825.1, s__Streptomyces sp000424825, 95.0, 79.71, 0.47; GCF_002082195.1, s__Streptomyces gilvosporeus, 95.02, 79.7, 0.45; GCF_001417735.1, s__Streptomyces sp001417735, 95.0, 79.7, 0.49; GCF_002891295.1, s__Streptomyces eurocidicus, 95.0, 79.69, 0.46; GCF_000342125.1, s__Streptomyces mobaraensis, 95.0, 79.68, 0.42; GCF_002920575.1, s__Streptomyces sp002920575, 95.0, 79.67, 0.47; GCF_001187435.1, s__Streptomyces caatingaensis, 95.0, 79.67, 0.45; GCF_002286695.1, s__Streptomyces albireticuli, 95.0, 79.67, 0.42; GCF_000719865.1, s__Streptomyces albus_E, 95.0, 79.66, 0.46; GCF_001590865.1, s__Streptomyces sp001590865, 95.0, 79.66, 0.43; GCF_000717745.1, s__Streptomyces violens, 95.03, 79.66, 0.46; GCF_002154415.1, s__Streptomyces angustmyceticus, 95.0, 79.65, 0.4; GCF_001445655.1, s__Streptomyces sp001445655, 95.0, 79.65, 0.45; GCA_000715685.1, s__Streptomyces lilacinus, 95.0, 79.64, 0.43; GCA_000720305.1, s__Streptomyces sp000720305, 95.0, 79.63, 0.49; GCF_002754675.1, s__Streptomyces sp002754675, 95.0, 79.63, 0.46; GCF_000718015.1, s__Streptomyces catenulae, 95.0, 79.63, 0.45; GCF_000720995.1, s__Streptomyces celluloflavus, 95.0, 79.62, 0.47; GCF_003121295.1, s__Streptomyces orinoci, 95.0, 79.62, 0.43; GCF_000715845.1, s__Streptomyces monomycini, 95.0, 79.61, 0.48; GCF_000720555.1, s__Streptomyces sclerotialus, 95.0, 79.61, 0.47; GCF_000717345.1, s__Streptomyces lydicus, 95.0, 79.59, 0.46; GCF_003173275.1, s__Streptomyces sp003173275, 95.0, 79.58, 0.47; GCF_000497405.1, s__Streptomyces sp000497405, 95.0, 79.58, 0.4; GCF_000935125.1, s__Streptomyces natalensis, 95.02, 79.57, 0.44; GCF_000719265.1, s__Streptomyces roseoverticillatus, 95.27, 79.56, 0.43; GCF_000720175.1, s__Streptomyces sp000720175, 95.0, 79.56, 0.46; GCF_003011965.1, s__Streptomyces nondiastaticum, 95.27, 79.54, 0.43; GCF_000424785.1, s__Streptomyces sp000424785, 95.0, 79.53, 0.44; GCF_000725885.1, s__Streptomyces albus, 95.0, 79.53, 0.47; GCF_001553455.1, s__Streptomyces hygroscopicus, 95.0, 79.52, 0.48; GCF_000280865.1, s__Streptomyces auratus, 95.0, 79.51, 0.45; GCF_000424765.1, s__Streptomyces sp000424765, 95.0, 79.51, 0.47; GCF_900111245.1, s__Streptomyces qinglanensis, 95.0, 79.5, 0.45; GCF_000158915.1, s__Streptomyces himastatinicus, 95.0, 79.49, 0.53; GCF_000718305.1, s__Streptomyces niger, 95.0, 79.48, 0.47; GCF_002154275.1, s__Streptomyces castelarensis, 96.0, 79.48, 0.42; GCF_900105695.1, s__Streptomyces melanosporofaciens, 96.0, 79.47, 0.5; GCF_000720725.1, s__Streptomyces rimosus_A, 95.0, 79.47, 0.5; GCF_000717285.1, s__Streptomyces rimosus, 95.0, 79.47, 0.5; GCF_000718635.1, s__Streptomyces varsoviensis, 95.0, 79.46, 0.47; GCF_000938975.1, s__Streptomyces iranensis, 95.57, 79.46, 0.51; GCF_002154495.1, s__Streptomyces cacaoi, 95.0, 79.44, 0.42; GCF_002224125.1, s__Streptomyces sp002224125, 95.0, 79.42, 0.52; GCF_001294335.1, s__Streptomyces chattanoogensis, 95.0, 79.41, 0.46; GCF_001905005.1, s__Streptomyces sp001905005, 95.0, 79.4, 0.5; GCF_001751255.1, s__Streptomyces nanshensis, 95.0, 79.39, 0.4; GCF_001748085.1, s__Streptomyces sp001748085, 95.0, 79.39, 0.43; GCF_001751365.1, s__Streptomyces abyssalis, 95.0, 79.38, 0.39; GCF_000968685.2, s__Streptomyces antioxidans, 95.0, 79.37, 0.48; GCF_000424965.1, s__Streptomyces sp000424965, 95.0, 79.37, 0.42; GCF_001983975.1, s__Streptomyces autolyticus, 95.0, 79.37, 0.51; GCF_002155885.1, s__Streptomyces rhizosphaericus, 95.0, 79.37, 0.44; GCF_001270575.1, s__Streptomyces decoyicus, 95.0, 79.36, 0.45; GCF_000964305.1, s__Streptomyces sp000964305, 95.0, 79.36, 0.39; GCF_000147815.2, s__Streptomyces violaceusniger, 95.45, 79.34, 0.51; GCF_002154605.1, s__Streptomyces milbemycinicus, 95.0, 79.33, 0.45; GCA_000418455.1, s__Streptomyces rapamycinicus, 95.57, 79.32, 0.52; GCF_002847285.1, s__Streptomyces sp002847285, 95.0, 79.24, 0.48; GCF_000718095.1, s__Streptomyces scopuliridis, 95.0, 79.23, 0.45; GCF_001642995.1, s__Streptomyces jeddahensis, 95.0, 79.2, 0.42; GCF_002797655.1, s__Streptomyces sp002797655, 95.0, 79.2, 0.51; GCF_000514715.1, s__Streptomyces sp000514715, 95.0, 79.17, 0.49; GCF_000482585.1, s__Streptomyces sp000482585, 95.0, 79.09, 0.46; GCF_000981895.1, s__Streptomyces odonnellii, 95.0, 79.06, 0.41; GCF_001418285.1, s__Streptomyces sp001418285, 95.0, 79.03, 0.38; GCF_002803065.1, s__Streptomyces sp002803065, 95.0, 78.91, 0.42; GCF_000262345.1, s__Streptomyces xiaopingdaonensis, 95.16, 78.8, 0.35</t>
  </si>
  <si>
    <t>d__Bacteria;p__Bacteroidota;c__Bacteroidia;o__Sphingobacteriales;f__Sphingobacteriaceae;g__Pseudopedobacter;s__Pseudopedobacter saltans</t>
  </si>
  <si>
    <t>d__Bacteria;p__Bacteroidota;c__Bacteroidia;o__Sphingobacteriales;f__Sphingobacteriaceae;g__Pseudopedobacter;s__</t>
  </si>
  <si>
    <t>GCF_000425145.1, s__Pseudopedobacter glucosidilyticus, 95.0, 77.55, 0.15; GCA_002483235.1, s__Pseudopedobacter glucosidilyticus_B, 95.0, 77.54, 0.15; GCF_000799115.1, s__Pseudopedobacter glucosidilyticus_A, 95.0, 77.23, 0.15; GCF_001652725.1, s__Pseudopedobacter psychrophilus, 95.0, 77.17, 0.1; GCF_000302595.1, s__Pseudopedobacter arcticus, 95.0, 76.93, 0.09</t>
  </si>
  <si>
    <t>d__Bacteria;p__Proteobacteria;c__Gammaproteobacteria;o__Burkholderiales;f__Rhodocyclaceae;g__Methyloversatilis;s__Methyloversatilis sp001713355</t>
  </si>
  <si>
    <t>d__Bacteria;p__Proteobacteria;c__Gammaproteobacteria;o__Burkholderiales;f__Rhodocyclaceae;g__Methyloversatilis;s__</t>
  </si>
  <si>
    <t>GCF_000385375.1, s__Methyloversatilis discipulorum_A, 95.0, 83.78, 0.72; GCF_000527135.1, s__Methyloversatilis discipulorum, 95.0, 83.76, 0.73; GCF_000214035.1, s__Methyloversatilis universalis, 95.0, 83.23, 0.68; GCF_000378945.1, s__Methyloversatilis universalis_A, 95.0, 83.22, 0.67; GCF_000372885.1, s__Methyloversatilis thermotolerans, 95.0, 81.66, 0.6</t>
  </si>
  <si>
    <t>d__Bacteria;p__Proteobacteria;c__Gammaproteobacteria;o__Pseudomonadales;f__Pseudomonadaceae;g__Pseudomonas_E;s__Pseudomonas_E ficuserectae</t>
  </si>
  <si>
    <t>GCF_001400815.1</t>
  </si>
  <si>
    <t>GCF_900074915.1, s__Pseudomonas_E cerasi, 95.0, 90.19, 0.81; GCF_001400735.1, s__Pseudomonas_E caricapapayae, 95.0, 89.52, 0.85; GCF_002905995.1, s__Pseudomonas_E syringae_M, 95.0, 89.44, 0.82; GCF_900103225.1, s__Pseudomonas_E congelans, 95.0, 89.44, 0.85; GCF_000507185.2, s__Pseudomonas_E syringae, 95.0, 89.28, 0.8; GCF_000444135.1, s__Pseudomonas_E avellanae, 95.0, 88.07, 0.86; GCF_900100365.1, s__Pseudomonas_E cannabina, 95.0, 87.03, 0.75; GCF_002093745.1, s__Pseudomonas_E graminis_C, 95.0, 86.55, 0.82; GCF_001293775.1, s__Pseudomonas_E syringae_P, 95.0, 86.43, 0.78; GCF_001466965.1, s__Pseudomonas_E syringae_Q, 95.0, 86.39, 0.83; GCF_000452705.1, s__Pseudomonas_E syringae_F, 95.0, 86.26, 0.78; GCF_001401155.1, s__Pseudomonas_E tremae, 95.0, 86.02, 0.82; GCF_900143095.1, s__Pseudomonas_E asturiensis, 95.0, 84.03, 0.67; GCF_001642795.1, s__Pseudomonas_E viridiflava, 95.0, 83.97, 0.71; GCF_000452825.1, s__Pseudomonas_E syringae_O, 95.0, 83.86, 0.71; GCF_002723575.1, s__Pseudomonas_E viridiflava_B, 95.0, 83.69, 0.71; GCF_002087235.1, s__Pseudomonas_E floridensis, 95.0, 83.65, 0.71; GCF_900104015.1, s__Pseudomonas_E cichorii, 95.0, 82.74, 0.6; GCF_900475325.1, s__Pseudomonas_E lemoignei, 95.0, 81.87, 0.5; GCF_000416235.1, s__Pseudomonas_E sp000416235, 95.0, 81.82, 0.49; GCF_001698815.1, s__Pseudomonas_E syringae_A, 95.0, 81.79, 0.47; GCF_000737245.1, s__Pseudomonas_E syringae_J, 95.0, 81.4, 0.49; GCF_001423155.1, s__Pseudomonas_E sp001423155, 95.0, 81.31, 0.49; GCF_002699985.1, s__Pseudomonas_E sp002699985, 95.0, 81.22, 0.48; GCF_002158995.1, s__Pseudomonas_E caspiana, 95.0, 81.18, 0.49; GCF_900187575.1, s__Pseudomonas_E sp900187575, 95.0, 81.13, 0.48; GCF_002080045.1, s__Pseudomonas_E sp002080045, 95.0, 81.06, 0.45; GCF_002934685.1, s__Pseudomonas_E bohemica, 95.0, 80.99, 0.44; GCF_001705435.1, s__Pseudomonas_E graminis_B, 95.0, 80.99, 0.49; GCF_900111735.1, s__Pseudomonas_E graminis, 95.0, 80.94, 0.51; GCF_900100795.1, s__Pseudomonas_E abietaniphila, 95.0, 80.9, 0.43; GCF_001269625.1, s__Pseudomonas_E chlororaphis, 95.0, 80.85, 0.42; GCF_001655615.1, s__Pseudomonas_E sp001655615, 95.0, 80.83, 0.41; GCF_001307155.1, s__Pseudomonas_E fluorescens_E, 95.0, 80.83, 0.39; GCF_000829415.1, s__Pseudomonas_E sp000829415, 95.0, 80.8, 0.47; GCF_900110765.1, s__Pseudomonas_E sp900110765, 95.0, 80.8, 0.44; GCF_900187505.1, s__Pseudomonas_E sp900187505, 95.0, 80.79, 0.43; GCF_001269555.1, s__Pseudomonas_E piscium, 95.0, 80.77, 0.43; GCF_000931465.1, s__Pseudomonas_E sp000931465, 95.0, 80.76, 0.42; GCF_900108875.1, s__Pseudomonas_E sp900108875, 95.0, 80.76, 0.45; GCF_001921865.1, s__Pseudomonas_E chlororaphis_D, 95.0, 80.76, 0.42; GCF_000282415.1, s__Pseudomonas_E sp000282415, 95.0, 80.76, 0.41; GCF_001623525.1, s__Pseudomonas_E fluorescens_Q, 95.0, 80.74, 0.4; GCF_000282195.1, s__Pseudomonas_E sp000282195, 95.0, 80.74, 0.42; GCF_900107395.1, s__Pseudomonas_E sp900107395, 95.0, 80.74, 0.41; GCF_001421885.1, s__Pseudomonas_E sp001421885, 95.0, 80.73, 0.42; GCF_001547895.1, s__Pseudomonas_E sp001547895, 95.0, 80.7, 0.4; GCF_900187645.1, s__Pseudomonas_E sp900187645, 95.0, 80.7, 0.42; GCF_001269885.1, s__Pseudomonas_E kilonensis, 95.0, 80.7, 0.42; GCF_001874645.1, s__Pseudomonas_E frederiksbergensis_B, 95.0, 80.7, 0.38; GCA_002338065.1, s__Pseudomonas_E sp002338065, 95.0, 80.69, 0.44; GCF_000194805.1, s__Pseudomonas_E brassicacearum_C, 95.0, 80.69, 0.42; GCF_900187635.1, s__Pseudomonas_E sp900187635, 95.0, 80.68, 0.4; GCF_000820515.1, s__Pseudomonas_E batumici, 95.0, 80.66, 0.37; GCF_000585995.1, s__Pseudomonas_E brassicacearum_A, 95.0, 80.65, 0.4; GCF_001023535.1, s__Pseudomonas_E chlororaphis_E, 95.0, 80.64, 0.4; GCF_000397205.1, s__Pseudomonas_E protegens, 95.0, 80.64, 0.41; GCF_000281895.1, s__Pseudomonas_E fluorescens_S, 95.0, 80.63, 0.39; GCF_002895165.1, s__Pseudomonas_E gingeri, 95.0, 80.63, 0.42; GCF_000759445.1, s__Pseudomonas_E lutea, 95.0, 80.63, 0.46; GCF_001020715.1, s__Pseudomonas_E fluorescens_AP, 95.0, 80.62, 0.4; GCF_002814235.1, s__Pseudomonas_E sp002814235, 95.0, 80.62, 0.41; GCF_900105185.1, s__Pseudomonas_E saponiphila, 95.0, 80.61, 0.39; GCA_002865505.1, s__Pseudomonas_E fluorescens_AK, 95.0, 80.61, 0.41; GCF_000242655.1, s__Pseudomonas_E sp000242655, 95.0, 80.61, 0.41; GCA_003096395.1, s__Pseudomonas_E kilonensis_B, 95.0, 80.61, 0.4; GCF_002018875.1, s__Pseudomonas_E sp002018875, 95.0, 80.6, 0.42; GCF_900109995.1, s__Pseudomonas_E sp900109995, 95.0, 80.58, 0.44; GCF_000346775.1, s__Pseudomonas_E fluorescens_T, 95.0, 80.57, 0.41; GCF_001307275.1, s__Pseudomonas_E fluorescens_AA, 95.0, 80.56, 0.42; GCF_000730425.1, s__Pseudomonas_E fluorescens_X, 95.0, 80.55, 0.4; GCF_001269655.1, s__Pseudomonas_E thivervalensis, 95.0, 80.51, 0.41; GCF_002909875.1, s__Pseudomonas_E sp002909875, 95.0, 80.5, 0.38; GCF_000633395.1, s__Pseudomonas_E sp000633395, 95.0, 80.49, 0.39; GCF_000774145.1, s__Pseudomonas_E mediterranea, 95.0, 80.48, 0.4; GCA_002419965.1, s__Pseudomonas_E sp002419965, 95.0, 80.46, 0.42; GCF_003033885.1, s__Pseudomonas_E sp003033885, 95.0, 80.45, 0.42; GCF_000801235.1, s__Pseudomonas_E sp000801235, 95.0, 80.45, 0.4; GCF_003205275.1, s__Pseudomonas_E protegens_A, 95.0, 80.44, 0.39; GCF_000761155.1, s__Pseudomonas_E rhizosphaerae, 95.0, 80.44, 0.46; GCF_002251635.1, s__Pseudomonas_E mandelii_B, 95.0, 80.41, 0.38; GCF_900156465.1, s__Pseudomonas_E sp900156465, 95.0, 80.41, 0.4; GCF_001269905.1, s__Pseudomonas_E corrugata, 95.0, 80.4, 0.4; GCF_900105475.1, s__Pseudomonas_E asplenii, 95.0, 80.4, 0.41; GCF_900105555.1, s__Pseudomonas_E coleopterorum, 95.0, 80.37, 0.45; GCF_001293465.1, s__Pseudomonas_E fuscovaginae_B, 95.0, 80.36, 0.42; GCF_900113505.1, s__Pseudomonas_E sp900113505, 95.0, 80.35, 0.4; GCF_000802155.2, s__Pseudomonas_E frederiksbergensis_A, 95.0, 80.34, 0.38; GCF_000497835.1, s__Pseudomonas_E sp000497835, 95.0, 80.33, 0.41; GCF_001870435.1, s__Pseudomonas_E costantinii, 95.0, 80.32, 0.39; GCF_000364705.1, s__Pseudomonas_E fuscovaginae_A, 95.0, 80.31, 0.42; GCF_001269775.1, s__Pseudomonas_E sp001269775, 95.0, 80.3, 0.4; GCF_000263855.1, s__Pseudomonas_E sp000263855, 95.0, 80.27, 0.39; GCF_001705835.1, s__Pseudomonas_E sp001705835, 95.0, 80.21, 0.36; GCF_000425805.1, s__Pseudomonas_E vranovensis, 95.0, 80.17, 0.38; GCA_002379585.1, s__Pseudomonas_E sp002379585, 95.0, 80.12, 0.43; GCF_001269545.1, s__Pseudomonas_E sp001269545, 95.0, 80.06, 0.38; GCF_900109755.1, s__Pseudomonas_E agarici, 95.0, 80.06, 0.39; GCA_003052515.2, s__Pseudomonas_E sp003052515, 95.0, 80.04, 0.43</t>
  </si>
  <si>
    <t>d__Bacteria;p__Fusobacteriota;c__Fusobacteriia;o__Fusobacteriales;f__Fusobacteriaceae;g__Fusobacterium;s__Fusobacterium polymorphum</t>
  </si>
  <si>
    <t>GCF_001457555.1</t>
  </si>
  <si>
    <t>d__Bacteria;p__Fusobacteriota;c__Fusobacteriia;o__Fusobacteriales;f__Fusobacteriaceae;g__Fusobacterium;s__</t>
  </si>
  <si>
    <t>GCF_002573625.1, s__Fusobacterium nucleatum_D, 95.0, 94.48, 0.77; GCF_000292935.1, s__Fusobacterium hwasookii, 95.0, 92.9, 0.84; GCF_000007325.1, s__Fusobacterium nucleatum, 95.0, 91.53, 0.83; GCA_000182945.1, s__Fusobacterium vincentii, 95.0, 90.73, 0.81; GCF_000158275.2, s__Fusobacterium animalis, 95.0, 90.31, 0.77; GCF_000493815.1, s__Fusobacterium nucleatum_E, 95.0, 88.42, 0.8; GCF_000160475.1, s__Fusobacterium periodonticum, 95.0, 86.74, 0.69; GCF_000235465.1, s__Fusobacterium sp000235465, 95.0, 86.46, 0.81; GCF_002763735.1, s__Fusobacterium periodonticum_C, 95.0, 86.27, 0.72; GCF_002763915.1, s__Fusobacterium periodonticum_D, 95.0, 86.16, 0.68; GCF_000163935.1, s__Fusobacterium periodonticum_B, 95.0, 85.88, 0.71; GCF_900095705.1, s__Fusobacterium massiliense, 95.0, 82.28, 0.68; GCF_000381725.1, s__Fusobacterium russii, 95.0, 79.05, 0.43</t>
  </si>
  <si>
    <t>d__Bacteria;p__Proteobacteria;c__Gammaproteobacteria;o__Enterobacterales;f__Pasteurellaceae;g__Aggregatibacter;s__Aggregatibacter actinomycetemcomitans</t>
  </si>
  <si>
    <t>GCF_000372365.1</t>
  </si>
  <si>
    <t>d__Bacteria;p__Proteobacteria;c__Gammaproteobacteria;o__Enterobacterales;f__Pasteurellaceae;g__Aggregatibacter;s__</t>
  </si>
  <si>
    <t>GCF_003130205.1, s__Aggregatibacter actinomycetemcomitans_A, 95.0, 93.53, 0.91; GCF_003129965.1, s__Aggregatibacter kilianii_A, 95.0, 85.73, 0.75; GCF_000226495.2, s__Aggregatibacter aphrophilus, 95.0, 82.4, 0.71; GCF_003130255.1, s__Aggregatibacter kilianii_B, 95.0, 81.96, 0.65; GCF_003130075.1, s__Aggregatibacter segnis_A, 95.0, 81.65, 0.72; GCF_000185305.1, s__Aggregatibacter segnis, 95.0, 81.65, 0.67; GCF_000466335.1, s__Aggregatibacter sp000466335, 95.0, 81.09, 0.62</t>
  </si>
  <si>
    <t>d__Bacteria;p__Actinobacteriota;c__Actinobacteria;o__Mycobacteriales;f__Mycobacteriaceae;g__Corynebacterium;s__Corynebacterium mustelae</t>
  </si>
  <si>
    <t>GCF_900169525.1, s__Corynebacterium sp900169525, 95.0, 79.46, 0.06; GCF_001457455.1, s__Corynebacterium diphtheriae, 95.0, 79.33, 0.11; GCF_000344785.1, s__Corynebacterium callunae, 95.0, 79.28, 0.07; GCF_900187135.1, s__Corynebacterium ulcerans, 95.0, 79.08, 0.1; GCF_000590555.1, s__Corynebacterium argentoratense, 95.0, 79.05, 0.1; GCF_001277995.1, s__Corynebacterium deserti, 95.0, 79.01, 0.08; GCF_001941425.1, s__Corynebacterium ammoniagenes, 95.0, 79.01, 0.06; GCF_000011305.1, s__Corynebacterium efficiens, 95.0, 78.99, 0.06; GCF_000341345.1, s__Corynebacterium halotolerans, 95.0, 78.98, 0.06; GCF_001021045.1, s__Corynebacterium testudinoris, 95.0, 78.96, 0.07; GCF_002563965.1, s__Corynebacterium renale, 95.0, 78.93, 0.08; GCF_000478175.1, s__Corynebacterium sp000478175, 95.0, 78.93, 0.08; GCF_001941465.1, s__Corynebacterium flavescens, 95.0, 78.9, 0.06; GCF_002155265.1, s__Corynebacterium pseudotuberculosis, 95.0, 78.87, 0.09; GCF_001586215.1, s__Corynebacterium simulans, 95.0, 78.86, 0.07; GCF_002355155.1, s__Corynebacterium glutamicum_A, 95.0, 78.85, 0.06; GCF_000833575.1, s__Corynebacterium singulare, 95.0, 78.85, 0.06; GCF_000980835.1, s__Corynebacterium kutscheri, 95.0, 78.83, 0.09; GCF_900187295.1, s__Corynebacterium cystitidis, 95.0, 78.83, 0.05; GCF_001263755.1, s__Corynebacterium riegelii, 95.0, 78.76, 0.07; GCF_001021025.1, s__Corynebacterium epidermidicanis, 95.0, 78.71, 0.08; GCF_001941345.1, s__Corynebacterium stationis, 95.0, 78.71, 0.07; GCA_002162115.1, s__Corynebacterium ulcerans_A, 95.0, 78.7, 0.09; GCF_000550785.1, s__Corynebacterium casei, 95.0, 78.69, 0.06; GCF_000819445.1, s__Corynebacterium humireducens, 95.0, 78.68, 0.07; GCF_000022905.1, s__Corynebacterium aurimucosum, 95.0, 78.62, 0.07; GCF_000767055.1, s__Corynebacterium doosanense, 95.0, 78.6, 0.06; GCF_000550805.1, s__Corynebacterium vitaeruminis, 95.0, 78.59, 0.1; GCF_000011325.1, s__Corynebacterium glutamicum, 95.0, 78.59, 0.06; GCF_000980815.1, s__Corynebacterium camporealensis, 95.0, 78.48, 0.09; GCF_001021065.1, s__Corynebacterium uterequi, 95.0, 78.42, 0.06; GCF_000835165.1, s__Corynebacterium marinum, 95.0, 78.41, 0.06; GCF_001941485.1, s__Corynebacterium frankenforstense, 95.0, 78.36, 0.06; GCF_001643015.1, s__Corynebacterium crudilactis, 95.0, 78.34, 0.07; GCF_001941445.1, s__Corynebacterium aquilae, 95.0, 78.16, 0.08; GCF_000156615.2, s__Corynebacterium pseudogenitalium, 96.4, 78.14, 0.07; GCF_000739455.1, s__Corynebacterium imitans, 95.0, 78.1, 0.06; GCF_002154655.1, s__Corynebacterium kefirresidentii, 95.0, 78.01, 0.07; GCF_003065405.1, s__Corynebacterium sp003065405, 95.0, 78.0, 0.06; GCF_000988205.1, s__Corynebacterium minutissimum_A, 95.0, 77.98, 0.06; GCF_002287505.1, s__Corynebacterium glaucum, 95.0, 77.96, 0.04; GCF_001941565.1, s__Corynebacterium phocae, 95.0, 77.88, 0.07; GCF_002994655.1, s__Corynebacterium sp002994655, 95.0, 77.83, 0.06; GCF_900176865.1, s__Corynebacterium fournierii, 95.0, 77.78, 0.07; GCF_000805675.1, s__Corynebacterium minutissimum, 95.0, 77.72, 0.04; GCF_003070865.1, s__Corynebacterium sp003070865, 95.0, 77.68, 0.05; GCF_900105505.1, s__Corynebacterium coyleae, 95.0, 77.66, 0.06; GCF_000159135.1, s__Corynebacterium striatum, 95.0, 77.64, 0.07; GCF_002861385.1, s__Corynebacterium aurimucosum_C, 95.0, 77.64, 0.06; GCF_001836165.1, s__Corynebacterium sp001836165, 95.0, 77.61, 0.06; GCF_900113445.1, s__Corynebacterium spheniscorum, 95.0, 77.59, 0.07; GCF_000175375.1, s__Corynebacterium matruchotii, 95.0, 77.57, 0.11; GCF_900177745.1, s__Corynebacterium pollutisoli, 95.0, 77.56, 0.07; GCF_002967075.1, s__Corynebacterium sp002967075, 95.0, 77.53, 0.06; GCF_900092335.1, s__Corynebacterium phoceense, 95.0, 77.48, 0.06; GCF_000442645.1, s__Corynebacterium maris, 95.0, 77.42, 0.06; GCF_000159115.1, s__Corynebacterium accolens, 95.0, 77.4, 0.07; GCF_000318135.1, s__Corynebacterium durum, 95.0, 77.39, 0.06; GCF_900155535.1, s__Corynebacterium urinapleomorphum, 95.0, 77.18, 0.07; GCF_000372385.1, s__Corynebacterium ciconiae, 95.0, 77.12, 0.07; GCF_000175635.1, s__Corynebacterium tuberculostearicum_B, 96.4, 77.12, 0.08; GCF_000428805.1, s__Corynebacterium freiburgense, 95.0, 77.1, 0.06; GCF_001815935.1, s__Corynebacterium sp001815935, 95.0, 77.08, 0.07; GCF_001807205.1, s__Corynebacterium sp001807205, 95.0, 76.98, 0.06; GCF_001412105.1, s__Corynebacterium oculi, 95.0, 76.95, 0.06; GCF_000373805.1, s__Corynebacterium pilosum, 95.0, 76.94, 0.07; GCF_000379425.1, s__Corynebacterium lubricantis, 95.0, 76.92, 0.05; GCF_001812805.1, s__Corynebacterium sp001812805, 95.0, 76.9, 0.05; GCF_000375365.1, s__Corynebacterium mastitidis, 95.0, 76.88, 0.07; GCF_000159635.1, s__Corynebacterium lipophiloflavum, 95.0, 76.87, 0.08; GCF_000759055.1, s__Corynebacterium tuscaniense, 95.0, 76.8, 0.07; GCF_001059565.1, s__Corynebacterium aurimucosum_E, 95.0, 76.78, 0.07</t>
  </si>
  <si>
    <t>d__Bacteria;p__Proteobacteria;c__Gammaproteobacteria;o__Burkholderiales;f__Burkholderiaceae;g__Janthinobacterium;s__Janthinobacterium sp001865675</t>
  </si>
  <si>
    <t>d__Bacteria;p__Proteobacteria;c__Gammaproteobacteria;o__Burkholderiales;f__Burkholderiaceae;g__Janthinobacterium;s__</t>
  </si>
  <si>
    <t>GCF_002002885.1, s__Janthinobacterium sp002002885, 95.0, 91.57, 0.86; GCF_001758725.1, s__Janthinobacterium sp001758725, 95.0, 91.45, 0.85; GCF_001758635.1, s__Janthinobacterium lividum, 95.0, 91.42, 0.84; GCF_002797895.1, s__Janthinobacterium sp002797895, 95.0, 91.31, 0.83; GCF_002127585.1, s__Janthinobacterium sp002127585, 95.0, 91.29, 0.85; GCF_000632025.1, s__Janthinobacterium lividum_C, 95.0, 91.25, 0.88; GCF_900156175.1, s__Janthinobacterium sp900156175, 95.0, 91.2, 0.82; GCF_000745325.1, s__Janthinobacterium sp000745325, 95.0, 91.19, 0.83; GCF_002127655.1, s__Janthinobacterium sp002127655, 95.0, 91.19, 0.85; GCF_900112025.1, s__Janthinobacterium sp900112025, 95.0, 91.16, 0.84; GCF_002813325.1, s__Janthinobacterium sp002813325, 95.0, 91.01, 0.8; GCF_002878455.1, s__Janthinobacterium sp002878455, 95.0, 90.88, 0.87; GCF_002327145.1, s__Janthinobacterium svalbardensis, 95.0, 90.82, 0.83; GCF_002846335.1, s__Janthinobacterium sp002846335, 95.0, 90.69, 0.84; GCF_002869965.1, s__Janthinobacterium sp002869965, 95.0, 90.65, 0.86; GCF_000242815.1, s__Janthinobacterium lividum_D, 95.0, 88.88, 0.85; GCF_001677885.1, s__Janthinobacterium sp001677885, 95.0, 86.53, 0.76; GCF_002250505.1, s__Janthinobacterium sp002250505, 95.0, 86.28, 0.68; GCF_000723165.1, s__Janthinobacterium agaricidamnosum, 95.0, 82.67, 0.61</t>
  </si>
  <si>
    <t>d__Bacteria;p__Proteobacteria;c__Gammaproteobacteria;o__Methylococcales;f__Methylomonadaceae;g__Methylomonas;s__Methylomonas sp000702925</t>
  </si>
  <si>
    <t>GCF_000702925.1</t>
  </si>
  <si>
    <t>GCF_000515215.1, s__Methylomonas sp000515215, 95.0, 89.76, 0.79; GCF_001644035.1, s__Methylomonas methanica_A, 95.0, 87.62, 0.75; GCF_001644045.1, s__Methylomonas methanica, 95.0, 86.58, 0.77; GCA_002083615.1, s__Methylomonas sp002083615, 95.0, 83.98, 0.66; GCF_001312005.1, s__Methylomonas koyamae, 95.0, 80.63, 0.46; GCF_001644025.1, s__Methylomonas koyamae_A, 95.0, 80.11, 0.36; GCF_000214665.1, s__Methylomonas methanica_B, 95.0, 78.74, 0.29; GCA_002928965.1, s__Methylomonas sp002928965, 95.0, 78.73, 0.29; GCF_001644015.1, s__Methylomonas lenta, 95.0, 77.68, 0.2; GCA_002929135.1, s__Methylomonas sp002929135, 95.0, 77.34, 0.27</t>
  </si>
  <si>
    <t>d__Bacteria;p__Proteobacteria;c__Gammaproteobacteria;o__Ectothiorhodospirales;f__Ectothiorhodospiraceae;g__Ectothiorhodospira;s__Ectothiorhodospira sp001632845</t>
  </si>
  <si>
    <t>d__Bacteria;p__Proteobacteria;c__Gammaproteobacteria;o__Ectothiorhodospirales;f__Ectothiorhodospiraceae;g__Ectothiorhodospira;s__</t>
  </si>
  <si>
    <t>GCF_000633935.1, s__Ectothiorhodospira haloalkaliphila, 95.0, 91.87, 0.84; GCF_900109495.1, s__Ectothiorhodospira marina, 95.0, 87.5, 0.83; GCF_900114895.1, s__Ectothiorhodospira mobilis, 95.0, 81.0, 0.63; GCF_000225005.1, s__Ectothiorhodospira sp000225005, 95.0, 80.96, 0.61; GCF_900110965.1, s__Ectothiorhodospira magna, 95.0, 80.22, 0.5</t>
  </si>
  <si>
    <t>d__Bacteria;p__Proteobacteria;c__Gammaproteobacteria;o__Burkholderiales;f__Rhodocyclaceae;g__Thauera;s__Thauera sp002354895</t>
  </si>
  <si>
    <t>GCF_000310225.1, s__Thauera phenylacetica, 95.0, 83.79, 0.51; GCF_000310185.1, s__Thauera aminoaromatica, 95.0, 83.61, 0.58; GCF_001591165.1, s__Thauera butanivorans, 95.0, 83.42, 0.52; GCF_001051995.2, s__Thauera humireducens, 95.0, 83.23, 0.53; GCF_001696715.1, s__Thauera phenolivorans, 95.0, 83.16, 0.61; GCF_002245655.1, s__Thauera propionica, 95.0, 83.1, 0.57; GCF_000310205.1, s__Thauera linaloolentis, 95.0, 82.99, 0.57; GCA_003446655.1, s__Thauera sp003446655, 95.0, 82.95, 0.62; GCA_002422685.1, s__Thauera sp002422685, 95.0, 82.92, 0.62; GCF_001922305.1, s__Thauera chlorobenzoica, 95.0, 82.73, 0.52; GCF_003030465.1, s__Thauera aromatica, 95.0, 82.73, 0.53; GCF_000310145.2, s__Thauera sp000310145, 95.0, 82.11, 0.5; GCF_000443165.1, s__Thauera terpenica, 95.0, 81.07, 0.48</t>
  </si>
  <si>
    <t>d__Bacteria;p__Bacteroidota;c__Bacteroidia;o__Bacteroidales;f__Rikenellaceae;g__Alistipes;s__Alistipes obesi</t>
  </si>
  <si>
    <t>GCF_000311925.1</t>
  </si>
  <si>
    <t>d__Bacteria;p__Bacteroidota;c__Bacteroidia;o__Bacteroidales;f__Rikenellaceae;g__Alistipes;s__</t>
  </si>
  <si>
    <t>GCF_000210575.1, s__Alistipes shahii, 95.0, 81.84, 0.44; GCF_000374505.1, s__Alistipes onderdonkii, 95.0, 81.6, 0.4; GCF_000312145.1, s__Alistipes senegalensis, 95.0, 81.23, 0.42; GCF_900083545.1, s__Alistipes sp900083545, 95.0, 80.92, 0.39; GCF_900021155.1, s__Alistipes sp900021155, 95.0, 80.51, 0.4; GCF_000265365.1, s__Alistipes finegoldii, 95.0, 80.46, 0.4; GCF_900107675.1, s__Alistipes timonensis, 95.0, 80.27, 0.36; GCA_002358415.1, s__Alistipes sp002358415, 95.0, 80.18, 0.53; GCF_900290115.1, s__Alistipes sp900290115, 95.0, 80.11, 0.4; GCF_002161445.1, s__Alistipes sp002161445, 95.0, 80.03, 0.38; GCA_000434235.1, s__Alistipes sp000434235, 95.0, 79.9, 0.4; GCF_002159375.1, s__Alistipes sp002159375, 95.0, 79.73, 0.36; GCF_000154465.1, s__Alistipes putredinis, 95.0, 79.72, 0.34; GCA_001941065.1, s__Alistipes sp001941065, 95.0, 79.67, 0.36; GCA_002428825.1, s__Alistipes sp002428825, 95.0, 79.13, 0.45; GCA_002362235.1, s__Alistipes sp002362235, 95.0, 78.37, 0.28; GCA_002293345.1, s__Alistipes sp002293345, 95.0, 76.67, 0.15</t>
  </si>
  <si>
    <t>d__Bacteria;p__Proteobacteria;c__Gammaproteobacteria;o__Enterobacterales;f__Enterobacteriaceae;g__Providencia;s__Providencia heimbachae</t>
  </si>
  <si>
    <t>GCF_001655055.1</t>
  </si>
  <si>
    <t>GCA_003533305.1, s__Providencia sp003533305, 95.0, 82.22, 0.68; GCF_001874625.1, s__Providencia rettgeri_A, 95.0, 81.58, 0.57; GCF_003204135.1, s__Providencia rettgeri_C, 95.0, 81.51, 0.61; GCF_003226135.1, s__Providencia rettgeri_D, 95.0, 81.42, 0.62; GCF_002843235.1, s__Providencia sp002843235, 95.0, 81.23, 0.59; GCF_000156395.1, s__Providencia rustigianii, 95.0, 80.97, 0.56; GCF_000527275.1, s__Providencia alcalifaciens_A, 95.0, 80.84, 0.53; GCF_000173415.1, s__Providencia alcalifaciens, 95.0, 80.67, 0.53; GCF_000783455.1, s__Providencia stuartii_B, 95.0, 80.44, 0.48; GCF_000314855.2, s__Providencia burhodogranariea, 95.0, 80.29, 0.46; GCF_001853385.1, s__Providencia stuartii_A, 95.0, 80.13, 0.48; GCF_000314895.2, s__Providencia sneebia, 95.0, 80.0, 0.42</t>
  </si>
  <si>
    <t>d__Bacteria;p__Actinobacteriota;c__Actinobacteria;o__Actinomycetales;f__Micrococcaceae;g__Arthrobacter_I;s__Arthrobacter_I sp001750145</t>
  </si>
  <si>
    <t>d__Bacteria;p__Actinobacteriota;c__Actinobacteria;o__Actinomycetales;f__Micrococcaceae;g__Arthrobacter_I;s__</t>
  </si>
  <si>
    <t>GCF_000427315.1, s__Arthrobacter_I sp000427315, 95.0, 88.84, 0.75; GCF_001422645.1, s__Arthrobacter_I sp001422645, 95.0, 87.88, 0.74; GCF_001512305.1, s__Arthrobacter_I sp001512305, 95.0, 86.57, 0.74; GCF_000374925.1, s__Arthrobacter_I sp000374925, 95.0, 84.11, 0.63; GCF_001428365.1, s__Arthrobacter_I sp001428365, 95.0, 83.95, 0.72; GCF_900168135.1, s__Arthrobacter_I sp900168135, 95.0, 83.94, 0.6; GCA_003097355.1, s__Arthrobacter_I humicola, 95.0, 83.93, 0.6; GCF_900102895.1, s__Arthrobacter_I sp900102895, 95.0, 83.87, 0.62; GCF_900102785.1, s__Arthrobacter_I sp900102785, 95.0, 83.64, 0.58; GCF_900116495.1, s__Arthrobacter_I sp900116495, 95.0, 83.25, 0.59</t>
  </si>
  <si>
    <t>d__Bacteria;p__Caldisericota;c__Caldisericia;o__Caldisericales;f__Caldisericaceae;g__Caldisericum;s__Caldisericum exile</t>
  </si>
  <si>
    <t>d__Bacteria;p__Caldisericota;c__Caldisericia;o__Caldisericales;f__Caldisericaceae;g__Caldisericum;s__</t>
  </si>
  <si>
    <t>GCA_002877955.1, s__Caldisericum exile_A, 95.0, 80.09, 0.68</t>
  </si>
  <si>
    <t>d__Bacteria;p__Proteobacteria;c__Gammaproteobacteria;o__Chromatiales;f__Chromatiaceae;g__Thioflavicoccus;s__Thioflavicoccus mobilis</t>
  </si>
  <si>
    <t>d__Bacteria;p__Proteobacteria;c__Gammaproteobacteria;o__Chromatiales;f__Chromatiaceae;g__;s__</t>
  </si>
  <si>
    <t>d__Bacteria;p__Firmicutes;c__Bacilli;o__Lactobacillales;f__Streptococcaceae;g__Lactococcus;s__Lactococcus raffinolactis</t>
  </si>
  <si>
    <t>GCF_001591765.1</t>
  </si>
  <si>
    <t>GCF_000327305.1, s__Lactococcus raffinolactis_A, 95.0, 87.77, 0.73; GCF_002441885.1, s__Lactococcus chungangensis, 95.0, 85.98, 0.74; GCF_002260845.1, s__Lactococcus reticulitermitis, 95.0, 85.08, 0.71; GCF_002441715.1, s__Lactococcus plantarum, 95.0, 80.44, 0.33; GCF_000981525.1, s__Lactococcus piscium_C, 95.0, 80.42, 0.35; GCF_002355575.1, s__Lactococcus garvieae_B, 95.0, 80.1, 0.1; GCF_002441695.1, s__Lactococcus piscium, 95.0, 80.01, 0.35; GCF_900258445.1, s__Lactococcus piscium_D, 95.0, 79.82, 0.35; GCF_000269925.1, s__Lactococcus garvieae, 95.0, 79.53, 0.1; GCF_002441825.1, s__Lactococcus lactis_E, 95.0, 79.14, 0.09; GCF_900099625.1, s__Lactococcus lactis, 95.0, 78.85, 0.08; GCF_002154895.1, s__Lactococcus petauri, 95.0, 78.12, 0.07; GCF_002077975.1, s__Lactococcus garvieae_A, 95.0, 77.67, 0.09; GCF_002441655.1, s__Lactococcus fujiensis, 95.0, 77.5, 0.08; GCF_001622305.1, s__Lactococcus lactis_A, 95.0, 76.97, 0.08</t>
  </si>
  <si>
    <t>d__Bacteria;p__Actinobacteriota;c__Actinobacteria;o__Mycobacteriales;f__Mycobacteriaceae;g__Mycolicibacterium;s__Mycolicibacterium sp001021385</t>
  </si>
  <si>
    <t>GCF_001886515.1, s__Mycolicibacterium sp001886515, 95.0, 88.07, 0.82; GCF_002887815.1, s__Mycolicibacterium sp002887815, 95.0, 86.39, 0.77; GCF_000559085.1, s__Mycolicibacterium aromaticivorans, 95.0, 86.23, 0.75; GCF_002086695.1, s__Mycolicibacterium rhodesiae, 95.0, 86.22, 0.78; GCF_003053865.1, s__Mycolicibacterium sp003053865, 95.0, 84.55, 0.76; GCA_900078375.1, s__Mycolicibacterium sp900078375, 95.0, 84.36, 0.72; GCF_002723835.1, s__Mycolicibacterium sp002723835, 95.0, 84.15, 0.69; GCF_000230935.1, s__Mycolicibacterium rhodesiae_B, 95.0, 84.13, 0.71; GCF_002250655.1, s__Mycolicibacterium sphagni, 95.0, 83.81, 0.7; GCF_002007745.1, s__Mycolicibacterium litorale, 95.0, 82.53, 0.61; GCF_001494595.1, s__Mycolicibacterium sp001494595, 95.0, 81.95, 0.64; GCA_000762985.1, s__Mycolicibacterium rufum, 95.0, 80.08, 0.45; GCF_900108565.1, s__Mycolicibacterium rutilum, 95.0, 80.07, 0.46; GCF_001044255.1, s__Mycolicibacterium chubuense, 95.85, 79.98, 0.46; GCF_001722335.1, s__Mycolicibacterium flavescens, 95.0, 79.98, 0.47; GCF_001044235.1, s__Mycolicibacterium chlorophenolicum, 95.85, 79.96, 0.45; GCF_000613185.1, s__Mycolicibacterium cosmeticum, 95.0, 79.93, 0.44; GCF_002101995.1, s__Mycolicibacterium fallax, 95.0, 79.93, 0.52; GCF_001500125.1, s__Mycolicibacterium sp001500125, 95.0, 79.77, 0.49; GCF_001545925.1, s__Mycolicibacterium sp001545925, 95.0, 79.77, 0.44; GCF_002086655.1, s__Mycolicibacterium monacense, 95.0, 79.74, 0.46; GCF_000015305.1, s__Mycolicibacterium vanbaalenii, 95.0, 79.74, 0.44; GCF_900073015.1, s__Mycolicibacterium brumae, 95.0, 79.73, 0.45; GCF_001428285.1, s__Mycolicibacterium sp001428285, 95.0, 79.72, 0.47; GCF_002592005.1, s__Mycolicibacterium sp002592005, 95.0, 79.7, 0.46; GCF_001499965.1, s__Mycolicibacterium sp001499965, 95.0, 79.69, 0.44; GCF_000184435.1, s__Mycolicibacterium gilvum, 95.0, 79.68, 0.45; GCF_001005175.1, s__Mycolicibacterium elephantis, 95.0, 79.68, 0.52; GCF_001766635.1, s__Mycolicibacterium grossiae, 95.0, 79.67, 0.42; GCF_000266905.1, s__Mycolicibacterium chubuense_A, 95.0, 79.67, 0.43; GCF_002101555.1, s__Mycolicibacterium canariasense, 95.0, 79.65, 0.39; GCF_001245615.1, s__Mycolicibacterium neworleansense, 95.0, 79.65, 0.42; GCF_001499995.1, s__Mycolicibacterium sp001499995, 95.0, 79.64, 0.5; GCF_001695755.1, s__Mycolicibacterium sp001695755, 95.0, 79.63, 0.39; GCF_001722355.1, s__Mycolicibacterium holsaticum, 95.0, 79.63, 0.46; GCF_900078665.2, s__Mycolicibacterium houstonense, 95.0, 79.6, 0.42; GCF_001044245.1, s__Mycolicibacterium obuense, 95.0, 79.58, 0.43; GCF_000455325.1, s__Mycolicibacterium septicum, 95.0, 79.57, 0.43; GCF_002086255.1, s__Mycolicibacterium insubricum, 95.0, 79.55, 0.47; GCF_001942045.1, s__Mycolicibacterium porcinum_A, 95.0, 79.54, 0.42; GCF_900100615.1, s__Mycolicibacterium sp900100615, 95.0, 79.54, 0.41; GCF_002086835.1, s__Mycolicibacterium porcinum_B, 95.0, 79.52, 0.42; GCF_002838065.1, s__Mycolicibacterium sp002838065, 95.0, 79.52, 0.44; GCF_900166915.1, s__Mycolicibacterium boenickei, 95.0, 79.52, 0.44; GCF_001665575.1, s__Mycolicibacterium sp001665575, 95.0, 79.52, 0.49; GCF_001187505.1, s__Mycolicibacterium goodii_B, 95.0, 79.51, 0.42; GCF_001500065.1, s__Mycolicibacterium sp001500065, 95.0, 79.5, 0.47; GCF_002086115.1, s__Mycolicibacterium bacteremicum, 95.0, 79.49, 0.43; GCF_001457595.1, s__Mycolicibacterium smegmatis, 95.0, 79.49, 0.41; GCF_001953975.1, s__Mycolicibacterium sp001953975, 95.0, 79.48, 0.46; GCF_001499855.1, s__Mycolicibacterium sp001499855, 95.0, 79.48, 0.47; GCF_002102115.1, s__Mycolicibacterium doricum, 95.0, 79.47, 0.46; GCF_002553585.1, s__Mycolicibacterium duvalii, 95.0, 79.46, 0.46; GCF_001665535.1, s__Mycolicibacterium sp001665535, 95.0, 79.44, 0.47; GCF_002101965.1, s__Mycolicibacterium wolinskyi, 95.0, 79.44, 0.41; GCF_000373905.1, s__Mycolicibacterium sp000373905, 95.0, 79.44, 0.4; GCF_002245535.1, s__Mycolicibacterium lehmannii, 95.19, 79.43, 0.46; GCF_002157835.1, s__Mycolicibacterium dioxanotrophicus, 95.0, 79.42, 0.41; GCF_002553505.1, s__Mycolicibacterium agri, 95.0, 79.41, 0.41; GCA_001510415.1, s__Mycolicibacterium sp001510415, 95.0, 79.41, 0.56; GCF_000382405.1, s__Mycolicibacterium sp000382405, 95.0, 79.4, 0.41; GCF_000620625.1, s__Mycolicibacterium sp000620625, 95.0, 79.39, 0.42; GCF_002102105.1, s__Mycolicibacterium confluentis, 95.0, 79.38, 0.45; GCF_001907655.1, s__Mycolicibacterium diernhoferi, 95.0, 79.37, 0.44; GCF_002086395.1, s__Mycolicibacterium moriokaense, 95.0, 79.37, 0.43; GCF_001667265.1, s__Mycolicibacterium sp001667265, 95.0, 79.37, 0.47; GCF_001050075.1, s__Mycolicibacterium fortuitum, 95.0, 79.36, 0.39; GCF_002086485.1, s__Mycolicibacterium aquaticum, 95.0, 79.36, 0.41; GCF_000612825.1, s__Mycolicibacterium mageritense, 95.0, 79.35, 0.42; GCF_001570425.1, s__Mycolicibacterium brisbanense, 95.0, 79.35, 0.4; GCF_001049355.1, s__Mycolicibacterium aurum, 95.0, 79.35, 0.42; GCF_001050035.1, s__Mycolicibacterium komanii, 95.0, 79.35, 0.49; GCF_900240945.1, s__Mycolicibacterium sp900240945, 95.0, 79.34, 0.45; GCF_002102065.1, s__Mycolicibacterium conceptionense, 95.0, 79.33, 0.41; GCF_001942625.1, s__Mycolicibacterium sp001942625, 95.0, 79.32, 0.4; GCF_002086175.1, s__Mycolicibacterium celeriflavum, 95.0, 79.32, 0.49; GCF_001954135.1, s__Mycolicibacterium sp001954135, 95.0, 79.29, 0.43; GCF_001665785.1, s__Mycolicibacterium peregrinum_A, 95.0, 79.29, 0.42; GCF_000426065.1, s__Mycolicibacterium sp000426065, 95.0, 79.29, 0.41; GCF_001499905.1, s__Mycolicibacterium sp001499905, 95.0, 79.26, 0.5; GCF_000317305.3, s__Mycolicibacterium neoaurum_A, 95.0, 79.23, 0.39; GCF_001665685.1, s__Mycolicibacterium sp001665685, 95.0, 79.22, 0.41; GCF_000805385.1, s__Mycolicibacterium setense, 95.0, 79.22, 0.42; GCF_000328565.1, s__Mycolicibacterium sp000328565, 95.0, 79.19, 0.4; GCF_002798385.1, s__Mycolicibacterium goodii_A, 95.0, 79.18, 0.39; GCA_003284965.1, s__Mycolicibacterium alvei, 95.0, 79.18, 0.43; GCF_001665625.1, s__Mycolicibacterium peregrinum_B, 95.0, 79.18, 0.41; GCF_001984215.1, s__Mycolicibacterium sp001984215, 95.0, 79.17, 0.37; GCF_001667505.1, s__Mycolicibacterium sp001667505, 95.0, 79.17, 0.42; GCF_002102345.1, s__Mycolicibacterium peregrinum, 95.0, 79.15, 0.42; GCF_003201655.1, s__Mycolicibacterium moriokaense_A, 95.0, 79.12, 0.38; GCF_001665255.1, s__Mycolicibacterium sp001665255, 95.0, 79.12, 0.47; GCF_000230895.2, s__Mycolicibacterium rhodesiae_A, 95.0, 79.1, 0.42; GCF_001668615.1, s__Mycolicibacterium sp001668615, 95.0, 79.08, 0.48; GCF_002101705.1, s__Mycolicibacterium iranicum, 95.0, 79.04, 0.39; GCF_000691525.1, s__Mycolicibacterium neoaurum, 95.0, 79.03, 0.41; GCF_002086795.1, s__Mycolicibacterium tusciae, 95.0, 78.95, 0.41; GCF_002591975.1, s__Mycolicibacterium sp002591975, 95.0, 78.9, 0.39; GCF_000243415.2, s__Mycolicibacterium tusciae_A, 95.0, 78.7, 0.37</t>
  </si>
  <si>
    <t>d__Bacteria;p__Bacteroidota;c__Chlorobia;o__Chlorobiales;f__Chlorobiaceae;g__Prosthecochloris;s__Prosthecochloris aestuarii</t>
  </si>
  <si>
    <t>d__Bacteria;p__Bacteroidota;c__Chlorobia;o__Chlorobiales;f__Chlorobiaceae;g__Prosthecochloris;s__</t>
  </si>
  <si>
    <t>GCF_002113825.1, s__Prosthecochloris sp002113825, 95.0, 78.78, 0.28; GCF_001687065.1, s__Prosthecochloris sp001687065, 95.0, 78.74, 0.19</t>
  </si>
  <si>
    <t>d__Bacteria;p__Proteobacteria;c__Gammaproteobacteria;o__Burkholderiales;f__Burkholderiaceae;g__Bordetella;s__Bordetella trematum</t>
  </si>
  <si>
    <t>GCF_900078335.1</t>
  </si>
  <si>
    <t>GCF_000657795.2, s__Bordetella pseudohinzii, 95.0, 82.9, 0.56; GCF_001548475.1, s__Bordetella hinzii, 95.0, 82.75, 0.57; GCF_002261355.1, s__Bordetella sp002261355, 95.0, 81.87, 0.53; GCA_001525555.2, s__Bordetella pertussis, 95.0, 81.66, 0.53; GCF_002261335.1, s__Bordetella sp002261335, 95.0, 81.58, 0.55; GCF_002261475.1, s__Bordetella sp002261475, 95.0, 81.07, 0.5; GCF_000612485.1, s__Bordetella holmesii, 95.0, 80.76, 0.51; GCF_000070465.1, s__Bordetella avium, 95.0, 80.63, 0.54</t>
  </si>
  <si>
    <t>d__Bacteria;p__Actinobacteriota;c__Actinobacteria;o__Mycobacteriales;f__Mycobacteriaceae;g__Corynebacterium;s__Corynebacterium halotolerans</t>
  </si>
  <si>
    <t>GCF_000819445.1, s__Corynebacterium humireducens, 95.0, 82.51, 0.64; GCF_900177745.1, s__Corynebacterium pollutisoli, 95.0, 82.44, 0.71; GCF_000835165.1, s__Corynebacterium marinum, 95.0, 82.01, 0.69; GCF_001941485.1, s__Corynebacterium frankenforstense, 95.0, 81.03, 0.62; GCF_000550805.1, s__Corynebacterium vitaeruminis, 95.0, 80.58, 0.47; GCF_000442645.1, s__Corynebacterium maris, 95.0, 80.43, 0.58; GCF_000767055.1, s__Corynebacterium doosanense, 95.0, 79.97, 0.5; GCF_001815935.1, s__Corynebacterium sp001815935, 95.0, 79.8, 0.52; GCF_003065405.1, s__Corynebacterium sp003065405, 95.0, 79.75, 0.5; GCF_000011305.1, s__Corynebacterium efficiens, 95.0, 79.73, 0.42; GCF_001021045.1, s__Corynebacterium testudinoris, 95.0, 79.63, 0.5; GCF_900187135.1, s__Corynebacterium ulcerans, 95.0, 79.61, 0.1; GCF_002155265.1, s__Corynebacterium pseudotuberculosis, 95.0, 79.54, 0.07; GCA_002339505.1, s__Corynebacterium sp002339505, 95.0, 79.54, 0.52; GCF_900103625.1, s__Corynebacterium mycetoides, 95.0, 79.48, 0.49; GCF_900105305.1, s__Corynebacterium timonense, 95.0, 79.41, 0.41; GCF_000577555.1, s__Corynebacterium jeddahense, 95.0, 79.28, 0.46; GCF_900078305.2, s__Corynebacterium bouchesdurhonense, 95.0, 79.25, 0.5; GCF_000375365.1, s__Corynebacterium mastitidis, 95.0, 79.2, 0.48; GCF_001941445.1, s__Corynebacterium aquilae, 95.0, 79.19, 0.25; GCF_900176865.1, s__Corynebacterium fournierii, 95.0, 79.16, 0.43; GCF_002994655.1, s__Corynebacterium sp002994655, 95.0, 79.15, 0.32; GCA_002162115.1, s__Corynebacterium ulcerans_A, 95.0, 79.13, 0.1; GCF_001941345.1, s__Corynebacterium stationis, 95.0, 79.13, 0.13; GCF_000739455.1, s__Corynebacterium imitans, 95.0, 79.12, 0.41; GCF_000420605.1, s__Corynebacterium massiliense, 95.0, 79.1, 0.4; GCF_001807265.1, s__Corynebacterium sp001807265, 95.0, 79.07, 0.45; GCF_900155535.1, s__Corynebacterium urinapleomorphum, 95.0, 79.06, 0.39; GCF_900156665.1, s__Corynebacterium appendicis, 95.0, 79.06, 0.46; GCF_000296405.1, s__Corynebacterium otitidis, 95.0, 79.05, 0.47; GCF_003070865.1, s__Corynebacterium sp003070865, 95.0, 79.04, 0.4; GCF_001020985.1, s__Corynebacterium mustelae, 95.0, 78.98, 0.06; GCF_001941425.1, s__Corynebacterium ammoniagenes, 95.0, 78.96, 0.14; GCF_002273005.1, s__Corynebacterium hadale, 95.0, 78.94, 0.37; GCF_001831515.1, s__Corynebacterium sp001831515, 95.0, 78.92, 0.43; GCF_900169525.1, s__Corynebacterium sp900169525, 95.0, 78.9, 0.34; GCF_900156035.1, s__Corynebacterium afermentans, 95.0, 78.9, 0.45; GCF_000159635.1, s__Corynebacterium lipophiloflavum, 95.0, 78.9, 0.42; GCF_001021065.1, s__Corynebacterium uterequi, 95.0, 78.85, 0.38; GCF_000344785.1, s__Corynebacterium callunae, 95.0, 78.84, 0.1; GCF_000747315.1, s__Corynebacterium ureicelerivorans, 95.0, 78.83, 0.4; GCF_002287505.1, s__Corynebacterium glaucum, 95.0, 78.78, 0.32; GCF_000980815.1, s__Corynebacterium camporealensis, 95.0, 78.77, 0.32; GCF_900092335.1, s__Corynebacterium phoceense, 95.0, 78.74, 0.36; GCF_000988205.1, s__Corynebacterium minutissimum_A, 95.0, 78.74, 0.29; GCF_000590555.1, s__Corynebacterium argentoratense, 95.0, 78.74, 0.22; GCF_000143825.1, s__Corynebacterium genitalium, 95.0, 78.73, 0.35; GCF_001457455.1, s__Corynebacterium diphtheriae, 95.0, 78.66, 0.12; GCF_000022905.1, s__Corynebacterium aurimucosum, 95.0, 78.47, 0.28; GCF_000833575.1, s__Corynebacterium singulare, 95.0, 78.46, 0.24; GCF_001586215.1, s__Corynebacterium simulans, 95.0, 78.43, 0.26; GCF_001941465.1, s__Corynebacterium flavescens, 95.0, 78.39, 0.23; GCF_002861385.1, s__Corynebacterium aurimucosum_C, 95.0, 78.38, 0.31; GCF_001836165.1, s__Corynebacterium sp001836165, 95.0, 78.33, 0.3; GCF_900105505.1, s__Corynebacterium coyleae, 95.0, 78.32, 0.28; GCA_001764565.1, s__Corynebacterium concisus, 95.0, 78.31, 0.37; GCF_001412105.1, s__Corynebacterium oculi, 95.0, 78.3, 0.33; GCF_900113445.1, s__Corynebacterium spheniscorum, 95.0, 78.28, 0.17; GCF_001767255.1, s__Corynebacterium sp001767255, 95.0, 78.25, 0.27; GCF_000175635.1, s__Corynebacterium tuberculostearicum_B, 96.4, 78.23, 0.28; GCF_000156615.2, s__Corynebacterium pseudogenitalium, 96.4, 78.22, 0.25; GCF_000478175.1, s__Corynebacterium sp000478175, 95.0, 78.22, 0.24; GCF_000372385.1, s__Corynebacterium ciconiae, 95.0, 78.19, 0.23; GCF_002355155.1, s__Corynebacterium glutamicum_A, 95.0, 78.18, 0.12; GCF_001277995.1, s__Corynebacterium deserti, 95.0, 78.15, 0.18; GCF_000805675.1, s__Corynebacterium minutissimum, 95.0, 78.13, 0.24; GCF_001643015.1, s__Corynebacterium crudilactis, 95.0, 78.12, 0.09; GCF_000411375.1, s__Corynebacterium pyruviciproducens, 95.0, 78.1, 0.22; GCF_001263755.1, s__Corynebacterium riegelii, 95.0, 78.07, 0.25; GCF_001875725.1, s__Corynebacterium sp001875725, 95.0, 78.05, 0.25; GCF_001412085.1, s__Corynebacterium lowii, 95.0, 78.04, 0.29; GCF_000732945.1, s__Corynebacterium atypicum, 95.0, 78.01, 0.35; GCF_000011325.1, s__Corynebacterium glutamicum, 95.0, 77.99, 0.16; GCF_000372085.1, s__Corynebacterium capitovis, 95.0, 77.98, 0.32; GCF_000159135.1, s__Corynebacterium striatum, 95.0, 77.98, 0.28; GCF_001021025.1, s__Corynebacterium epidermidicanis, 95.0, 77.96, 0.17; GCF_000159115.1, s__Corynebacterium accolens, 95.0, 77.96, 0.26; GCF_900187295.1, s__Corynebacterium cystitidis, 95.0, 77.95, 0.14; GCF_001059565.1, s__Corynebacterium aurimucosum_E, 95.0, 77.93, 0.24; GCF_000379425.1, s__Corynebacterium lubricantis, 95.0, 77.88, 0.26; GCF_001812805.1, s__Corynebacterium sp001812805, 95.0, 77.85, 0.25; GCF_900176155.1, s__Corynebacterium glucuronolyticum, 95.0, 77.85, 0.15; GCF_002563965.1, s__Corynebacterium renale, 95.0, 77.83, 0.22; GCF_001807205.1, s__Corynebacterium sp001807205, 95.0, 77.8, 0.3; GCF_000550785.1, s__Corynebacterium casei, 95.0, 77.77, 0.15; GCF_001875665.1, s__Corynebacterium sp001875665, 95.0, 77.7, 0.24; GCF_002154655.1, s__Corynebacterium kefirresidentii, 95.0, 77.7, 0.22; GCF_000759055.1, s__Corynebacterium tuscaniense, 95.0, 77.69, 0.2; GCF_000373805.1, s__Corynebacterium pilosum, 95.0, 77.67, 0.32; GCF_001941565.1, s__Corynebacterium phocae, 95.0, 77.67, 0.16; GCF_001806875.1, s__Corynebacterium sp001806875, 95.0, 77.44, 0.22; GCF_000688415.1, s__Corynebacterium pseudodiphtheriticum, 95.0, 77.44, 0.09; GCF_000318135.1, s__Corynebacterium durum, 95.0, 77.29, 0.12; GCF_000375525.1, s__Corynebacterium propinquum, 95.0, 77.23, 0.1; GCF_000175375.1, s__Corynebacterium matruchotii, 95.0, 77.18, 0.11; GCF_002967075.1, s__Corynebacterium sp002967075, 95.0, 77.13, 0.13</t>
  </si>
  <si>
    <t>d__Bacteria;p__Firmicutes;c__Bacilli;o__Lactobacillales;f__Lactobacillaceae;g__Leuconostoc;s__Leuconostoc lactis_B</t>
  </si>
  <si>
    <t>GCF_002092595.1, s__Leuconostoc lactis_A, 95.0, 94.57, 0.89; GCF_000014445.1, s__Leuconostoc mesenteroides, 95.0, 81.18, 0.23; GCF_000300135.1, s__Leuconostoc carnosum, 95.0, 80.79, 0.3; GCF_000239915.1, s__Leuconostoc citreum, 95.0, 80.75, 0.34; GCF_000092505.1, s__Leuconostoc kimchii, 95.0, 80.6, 0.31; GCF_001891125.1, s__Leuconostoc suionicum, 95.0, 80.31, 0.22; GCF_000297375.1, s__Leuconostoc pseudomesenteroides, 95.0, 80.24, 0.26; GCA_000166735.2, s__Leuconostoc inhae, 95.0, 79.48, 0.3; GCF_000166715.1, s__Leuconostoc gelidum, 95.0, 79.33, 0.3</t>
  </si>
  <si>
    <t>d__Bacteria;p__Actinobacteriota;c__Actinobacteria;o__Actinomycetales;f__Actinomycetaceae;g__Pauljensenia;s__Pauljensenia pacaensis</t>
  </si>
  <si>
    <t>d__Bacteria;p__Actinobacteriota;c__Actinobacteria;o__Actinomycetales;f__Actinomycetaceae;g__Pauljensenia;s__</t>
  </si>
  <si>
    <t>GCF_000758755.1, s__Pauljensenia sp000758755, 95.0, 94.93, 0.94; GCF_001070855.1, s__Pauljensenia pyogenes, 95.0, 84.94, 0.65; GCF_000308055.1, s__Pauljensenia sp000308055, 95.0, 84.52, 0.66; GCF_002847525.1, s__Pauljensenia odontolyticus_B, 95.0, 79.99, 0.22; GCF_001064145.1, s__Pauljensenia keddieii, 95.0, 79.94, 0.21; GCF_001838165.1, s__Pauljensenia sp001838165, 95.0, 79.87, 0.21; GCF_000411415.1, s__Pauljensenia sp000411415, 95.0, 79.79, 0.23; GCF_001072465.1, s__Pauljensenia cellulosilytica, 95.0, 79.66, 0.23; GCF_000154225.1, s__Pauljensenia odontolyticus_A, 95.0, 79.66, 0.21; GCF_001462375.1, s__Pauljensenia odontolyticus_C, 95.0, 79.47, 0.23; GCF_000466265.1, s__Pauljensenia sp000466265, 95.0, 79.26, 0.21; GCF_900105015.1, s__Pauljensenia meyeri, 95.0, 79.23, 0.16; GCF_900128465.1, s__Pauljensenia bouchesdurhonensis, 95.0, 79.2, 0.17; GCF_000296505.1, s__Pauljensenia turicensis, 95.0, 79.07, 0.16; GCF_900445025.1, s__Pauljensenia odontolyticus, 95.0, 79.02, 0.2; GCF_000278725.1, s__Pauljensenia sp000278725, 95.0, 78.72, 0.21; GCF_900106055.1, s__Pauljensenia radingae, 95.0, 78.69, 0.09; GCF_000185285.1, s__Pauljensenia sp000185285, 95.0, 78.6, 0.2; GCF_001746855.1, s__Pauljensenia hongkongensis, 95.0, 78.45, 0.14; GCF_000420425.1, s__Pauljensenia vaccimaxillae, 95.0, 78.35, 0.14; GCF_000820725.1, s__Pauljensenia polynesiensis, 95.0, 78.29, 0.11; GCF_000429245.1, s__Pauljensenia georgiae, 95.0, 78.27, 0.14; GCF_000364865.1, s__Pauljensenia cardiffensis, 95.0, 78.19, 0.15; GCF_900155595.1, s__Pauljensenia mediterranea, 95.0, 77.99, 0.13; GCF_000429105.1, s__Pauljensenia suimastitidis, 95.0, 77.95, 0.11; GCF_900155435.1, s__Pauljensenia provencensis, 95.0, 77.69, 0.13</t>
  </si>
  <si>
    <t>d__Bacteria;p__Firmicutes;c__Bacilli;o__Lactobacillales;f__Lactobacillaceae;g__Lactobacillus_H;s__Lactobacillus_H mucosae</t>
  </si>
  <si>
    <t>GCF_001436025.1</t>
  </si>
  <si>
    <t>GCA_003072625.1, s__Lactobacillus_H reuteri_D, 95.0, 80.46, 0.12; GCF_900240275.1, s__Lactobacillus_H timonensis, 95.0, 80.41, 0.12; GCF_000016825.1, s__Lactobacillus_H reuteri, 95.0, 79.92, 0.12; GCF_001436045.1, s__Lactobacillus_H frumenti, 95.0, 79.03, 0.12; GCF_001437055.1, s__Lactobacillus_H secaliphilus, 95.0, 78.92, 0.16; GCF_900156885.1, s__Lactobacillus_H sp900156885, 95.0, 78.91, 0.11; GCF_002871555.1, s__Lactobacillus_H vaginalis_A, 95.0, 78.9, 0.11; GCF_000159215.1, s__Lactobacillus_H fermentum, 95.0, 78.79, 0.15; GCF_001435775.1, s__Lactobacillus_H ingluviei, 95.0, 78.7, 0.13; GCF_001435345.1, s__Lactobacillus_H pontis, 95.0, 78.68, 0.17; GCF_000160835.1, s__Lactobacillus_H antri, 95.0, 78.63, 0.13; GCF_002940945.1, s__Lactobacillus_H pontis_A, 95.0, 78.62, 0.13; GCF_000159435.1, s__Lactobacillus_H vaginalis, 95.0, 78.38, 0.13; GCF_001434465.1, s__Lactobacillus_H oris, 95.0, 78.34, 0.14; GCF_001435935.1, s__Lactobacillus_H panis, 95.0, 78.33, 0.13; GCA_002299975.1, s__Lactobacillus_H sp002299975, 95.0, 78.2, 0.08; GCF_001293735.1, s__Lactobacillus_H gorillae, 95.0, 78.17, 0.13; GCF_000161935.1, s__Lactobacillus_H coleohominis, 95.0, 78.08, 0.12; GCF_001311375.1, s__Lactobacillus_H equigenerosi, 95.0, 77.67, 0.07</t>
  </si>
  <si>
    <t>d__Bacteria;p__Firmicutes;c__Bacilli;o__Bacillales;f__Bacillaceae_C;g__Bacillus_E;s__Bacillus_E coagulans_A</t>
  </si>
  <si>
    <t>GCF_000169195.2</t>
  </si>
  <si>
    <t>d__Bacteria;p__Firmicutes;c__Bacilli;o__Bacillales;f__Bacillaceae_C;g__Bacillus_E;s__</t>
  </si>
  <si>
    <t>GCF_000832905.1, s__Bacillus_E coagulans, 95.0, 94.28, 0.8; GCF_000374345.1, s__Bacillus_E acidiproducens, 95.0, 78.78, 0.4; GCF_000526655.1, s__Bacillus_E ginsengihumi, 95.0, 76.9, 0.09</t>
  </si>
  <si>
    <t>d__Bacteria;p__Verrucomicrobiota_A;c__Chlamydiia;o__Chlamydiales;f__Chlamydiaceae;g__Chlamydophila;s__Chlamydophila felis</t>
  </si>
  <si>
    <t>GCF_000007605.1, s__Chlamydophila caviae, 95.0, 83.76, 0.84; GCF_000204255.1, s__Chlamydophila psittaci, 95.0, 82.75, 0.8; GCF_002895085.1, s__Chlamydophila abortus, 95.0, 82.48, 0.79; GCF_000007205.1, s__Chlamydophila pneumoniae, 95.0, 78.47, 0.19; GCF_000454725.1, s__Chlamydophila ibidis, 95.0, 78.42, 0.28; GCF_000583875.1, s__Chlamydophila avium, 95.0, 78.16, 0.43; GCF_000471025.2, s__Chlamydophila gallinacea, 95.0, 78.11, 0.39; GCF_000204135.1, s__Chlamydophila pecorum, 95.0, 77.96, 0.18; GCF_900239945.1, s__Chlamydophila sp900239945, 95.0, 77.91, 0.19; GCF_002817655.1, s__Chlamydophila corallus, 95.0, 77.86, 0.2; GCF_001653975.1, s__Chlamydophila sp001653975, 95.0, 77.54, 0.22</t>
  </si>
  <si>
    <t>d__Bacteria;p__Proteobacteria;c__Gammaproteobacteria;o__Enterobacterales;f__Enterobacteriaceae;g__Escherichia;s__Escherichia flexneri</t>
  </si>
  <si>
    <t>GCA_002950215.1</t>
  </si>
  <si>
    <t>d__Bacteria;p__Proteobacteria;c__Gammaproteobacteria;o__Enterobacterales;f__Enterobacteriaceae;g__Escherichia;s__</t>
  </si>
  <si>
    <t>GCF_000026325.1, s__Escherichia coli_D, 96.94, 97.08, 0.84; GCA_002949675.1, s__Escherichia dysenteriae, 96.98, 96.97, 0.81; GCF_000690815.1, s__Escherichia coli, 96.35, 96.61, 0.84; GCF_003018335.1, s__Escherichia coli_C, 95.62, 95.7, 0.86; GCF_002965065.1, s__Escherichia sp002965065, 95.0, 94.32, 0.83; GCA_000208585.2, s__Escherichia sp000208585, 95.0, 92.68, 0.86; GCF_001660175.1, s__Escherichia sp001660175, 95.0, 91.73, 0.85; GCF_000026225.1, s__Escherichia fergusonii, 95.0, 91.19, 0.73; GCF_002900365.1, s__Escherichia marmotae, 95.0, 91.17, 0.8; GCF_000759775.1, s__Escherichia albertii, 95.0, 90.17, 0.85</t>
  </si>
  <si>
    <t>d__Bacteria;p__Proteobacteria;c__Gammaproteobacteria;o__Enterobacterales;f__Pasteurellaceae;g__Glaesserella;s__Glaesserella sp003260095</t>
  </si>
  <si>
    <t>GCF_003260095.1</t>
  </si>
  <si>
    <t>d__Bacteria;p__Proteobacteria;c__Gammaproteobacteria;o__Enterobacterales;f__Pasteurellaceae;g__Glaesserella;s__</t>
  </si>
  <si>
    <t>GCF_002015085.1, s__Glaesserella parasuis, 95.0, 82.65, 0.6</t>
  </si>
  <si>
    <t>d__Bacteria;p__Firmicutes;c__Bacilli;o__Bacillales;f__Bacillaceae;g__Bacillus;s__Bacillus glycinifermentans</t>
  </si>
  <si>
    <t>GCF_001042475.2</t>
  </si>
  <si>
    <t>GCF_001592005.1, s__Bacillus sonorensis, 95.0, 85.78, 0.82; GCF_001969815.1, s__Bacillus swezeyi, 95.0, 82.76, 0.7; GCF_000011645.1, s__Bacillus licheniformis, 95.46, 82.68, 0.7; GCF_900166645.1, s__Bacillus sonorensis_A, 95.0, 82.6, 0.69; GCF_001042485.2, s__Bacillus paralicheniformis, 95.07, 82.59, 0.68; GCF_001969855.1, s__Bacillus haynesii, 95.46, 82.25, 0.67; GCF_900186955.1, s__Bacillus pumilus, 95.0, 78.99, 0.15; GCF_000009045.1, s__Bacillus subtilis, 95.0, 78.91, 0.25; GCF_001278705.1, s__Bacillus gobiensis, 95.0, 78.72, 0.11; GCA_000245335.1, s__Bacillus mojavensis, 95.47, 78.7, 0.26; GCF_000196735.1, s__Bacillus amyloliquefaciens, 95.0, 78.69, 0.29; GCF_001517105.1, s__Bacillus halotolerans, 95.47, 78.64, 0.27; GCF_001584325.1, s__Bacillus nakamurai, 95.0, 78.6, 0.27; GCF_001939535.1, s__Bacillus licheniformis_A, 95.0, 78.54, 0.25; GCF_001274925.1, s__Bacillus marinus, 95.0, 78.5, 0.26; GCF_002153395.1, s__Bacillus subtilis_G, 95.0, 78.46, 0.25; GCF_001584335.1, s__Bacillus atrophaeus, 95.0, 78.46, 0.25; GCF_000332645.1, s__Bacillus inaquosorum, 95.0, 78.44, 0.23; GCA_000245315.1, s__Bacillus vallismortis, 95.0, 78.43, 0.24; GCF_000507145.1, s__Bacillus tequilensis, 95.0, 78.41, 0.24; GCF_000262045.1, s__Bacillus siamensis, 95.0, 78.41, 0.27; GCF_001461825.1, s__Bacillus velezensis, 95.0, 78.41, 0.27; GCF_000691165.1, s__Bacillus safensis, 95.0, 78.15, 0.15; GCF_002744245.1, s__Bacillus pumilus_M, 95.0, 77.91, 0.15; GCA_001938995.1, s__Bacillus pumilus_G, 95.0, 77.86, 0.15; GCF_000691145.1, s__Bacillus altitudinis, 95.0, 77.83, 0.15; GCF_001307105.1, s__Bacillus australimaris, 95.0, 77.74, 0.13; GCF_000715205.1, s__Bacillus zhangzhouensis, 95.0, 77.67, 0.15; GCF_000300535.1, s__Bacillus xiamenensis, 95.0, 77.59, 0.15</t>
  </si>
  <si>
    <t>d__Bacteria;p__Proteobacteria;c__Alphaproteobacteria;o__Rhodobacterales;f__Rhodobacteraceae;g__Celeribacter;s__Celeribacter indicus</t>
  </si>
  <si>
    <t>GCF_003050785.1, s__Celeribacter persicus, 95.0, 81.62, 0.53; GCF_001550095.1, s__Celeribacter ethanolicus, 95.0, 81.27, 0.52; GCF_900113955.1, s__Celeribacter neptunius, 95.0, 80.82, 0.48; GCF_900102315.1, s__Celeribacter baekdonensis, 95.0, 79.84, 0.33; GCF_000299875.1, s__Celeribacter baekdonensis_A, 95.0, 79.57, 0.33; GCF_003047105.1, s__Celeribacter baekdonensis_B, 95.0, 79.28, 0.31; GCF_900114135.1, s__Celeribacter halophilus, 95.0, 79.0, 0.4</t>
  </si>
  <si>
    <t>d__Bacteria;p__Proteobacteria;c__Gammaproteobacteria;o__Ectothiorhodospirales;f__Thioalkalivibrionaceae;g__Thioalkalivibrio;s__Thioalkalivibrio sp000025545</t>
  </si>
  <si>
    <t>d__Bacteria;p__Proteobacteria;c__Gammaproteobacteria;o__Ectothiorhodospirales;f__Thioalkalivibrionaceae;g__Thioalkalivibrio;s__</t>
  </si>
  <si>
    <t>GCF_000378605.1, s__Thioalkalivibrio sp000378605, 95.0, 93.99, 0.83; GCF_000378305.1, s__Thioalkalivibrio sp000378305, 95.0, 93.42, 0.88; GCF_000385215.1, s__Thioalkalivibrio thiocyanoxidans, 95.0, 90.28, 0.86; GCF_000377205.1, s__Thioalkalivibrio sp000377205, 95.0, 89.87, 0.89; GCF_000377845.1, s__Thioalkalivibrio sp000377845, 95.0, 88.66, 0.87; GCF_000377345.1, s__Thioalkalivibrio sp000377345, 95.0, 84.89, 0.67; GCF_000377405.1, s__Thioalkalivibrio sp000377405, 95.0, 84.72, 0.7; GCF_000376845.1, s__Thioalkalivibrio sp000376845, 95.0, 84.42, 0.65; GCF_000381825.1, s__Thioalkalivibrio sp000381825, 95.0, 83.92, 0.63; GCF_000377905.1, s__Thioalkalivibrio sp000377905, 95.0, 83.68, 0.62; GCF_000420165.1, s__Thioalkalivibrio sp000420165, 95.0, 83.65, 0.65; GCF_001999325.1, s__Thioalkalivibrio versutus, 95.0, 83.41, 0.68; GCF_000376865.1, s__Thioalkalivibrio sp000376865, 95.0, 83.15, 0.64; GCF_000377785.1, s__Thioalkalivibrio sp000377785, 95.0, 81.48, 0.56; GCF_000381945.1, s__Thioalkalivibrio sp000381945, 95.0, 81.44, 0.53; GCF_001995255.1, s__Thioalkalivibrio halophilus, 95.0, 81.33, 0.53</t>
  </si>
  <si>
    <t>d__Bacteria;p__Firmicutes;c__Bacilli;o__Lactobacillales;f__Carnobacteriaceae;g__Carnobacterium_A;s__Carnobacterium_A sp000195575</t>
  </si>
  <si>
    <t>GCF_900102725.1, s__Carnobacterium_A viridans, 95.0, 91.29, 0.76; GCF_000746825.1, s__Carnobacterium_A inhibens, 95.0, 84.14, 0.69; GCF_000745125.1, s__Carnobacterium_A jeotgali, 95.0, 84.01, 0.73; GCF_000744285.1, s__Carnobacterium_A pleistocenium, 95.0, 82.85, 0.66; GCF_000744115.1, s__Carnobacterium_A alterfunditum, 95.0, 82.73, 0.64; GCF_001483965.1, s__Carnobacterium_A sp001483965, 95.0, 79.82, 0.27; GCF_000744825.1, s__Carnobacterium_A mobile, 95.0, 79.73, 0.23; GCF_000744185.1, s__Carnobacterium_A funditum, 95.0, 79.3, 0.22; GCF_900177385.1, s__Carnobacterium_A iners, 95.0, 79.2, 0.21; GCA_002418295.1, s__Carnobacterium_A sp002418295, 95.0, 78.08, 0.22</t>
  </si>
  <si>
    <t>d__Bacteria;p__Proteobacteria;c__Alphaproteobacteria;o__Rhodobacterales;f__Rhodobacteraceae;g__Octadecabacter;s__Octadecabacter arcticus</t>
  </si>
  <si>
    <t>GCF_000155675.2, s__Octadecabacter antarcticus, 95.0, 84.29, 0.61; GCF_001187845.1, s__Octadecabacter temperatus, 95.0, 78.5, 0.41; GCF_900185015.1, s__Octadecabacter ascidiaceicola, 95.0, 78.42, 0.44; GCA_003533975.1, s__Octadecabacter sp003533975, 95.0, 78.04, 0.4; GCF_003072065.1, s__Octadecabacter sp003072065, 95.0, 77.13, 0.29</t>
  </si>
  <si>
    <t>d__Bacteria;p__Actinobacteriota;c__Actinobacteria;o__Streptomycetales;f__Streptomycetaceae;g__Streptomyces;s__Streptomyces glaucescens</t>
  </si>
  <si>
    <t>GCF_002128465.1, s__Streptomyces pharetrae, 95.0, 94.21, 0.82; GCF_001905845.1, s__Streptomyces sp001905845, 95.0, 89.43, 0.76; GCF_003208035.1, s__Streptomyces actuosus, 95.0, 85.98, 0.69; GCF_000931445.1, s__Streptomyces cyaneogriseus, 96.59, 85.96, 0.66; GCF_001013905.1, s__Streptomyces leeuwenhoekii, 96.59, 85.89, 0.66; GCA_003248315.1, s__Streptomyces sp003248315, 95.0, 85.76, 0.67; GCA_003261055.1, s__Streptomyces sp003261055, 95.0, 85.63, 0.66; GCA_000696115.1, s__Streptomyces olindensis, 95.0, 85.61, 0.68; GCF_002920535.1, s__Streptomyces sp002920535, 95.0, 85.6, 0.66; GCF_002237655.1, s__Streptomyces sp002237655, 95.0, 85.59, 0.67; GCF_000156435.1, s__Streptomyces viridosporus, 95.0, 85.56, 0.67; GCF_002155895.1, s__Streptomyces rochei, 95.0, 85.54, 0.67; GCF_900091315.1, s__Streptomyces sp900091315, 95.0, 85.47, 0.64; GCF_900236475.1, s__Streptomyces chartreusis_C, 95.0, 85.47, 0.68; GCF_001513975.1, s__Streptomyces curacoi, 95.0, 85.45, 0.67; GCF_000739045.1, s__Streptomyces luteus, 95.0, 85.38, 0.64; GCF_001905725.1, s__Streptomyces sp001905725, 95.0, 85.38, 0.67; GCF_002150735.1, s__Streptomyces africanus, 95.0, 85.36, 0.59; GCF_002148965.1, s__Streptomyces swartbergensis, 95.0, 85.35, 0.6; GCF_001514125.1, s__Streptomyces longwoodensis, 95.0, 85.35, 0.67; GCF_002005225.1, s__Streptomyces pactum, 95.0, 85.35, 0.67; GCF_000349325.1, s__Streptomyces davaonensis, 95.0, 85.34, 0.67; GCF_003143935.1, s__Streptomyces sp003143935, 95.0, 85.32, 0.68; GCF_000717055.1, s__Streptomyces iakyrus, 95.0, 85.28, 0.67; GCF_000158975.1, s__Streptomyces griseoflavus, 95.0, 85.28, 0.63; GCF_000415505.1, s__Streptomyces afghaniensis, 95.0, 85.27, 0.63; GCF_900215615.1, s__Streptomyces sp900215615, 95.0, 85.26, 0.68; GCA_000715615.1, s__Streptomyces cinnabarinus, 95.0, 85.26, 0.66; GCF_002027195.1, s__Streptomyces sp002027195, 95.0, 85.26, 0.59; GCF_002155905.1, s__Streptomyces tricolor, 95.0, 85.23, 0.6; GCF_000720135.1, s__Streptomyces sp000720135, 95.0, 85.22, 0.66; GCA_000500635.1, s__Streptomyces sp000500635, 95.0, 85.22, 0.63; GCF_001270025.1, s__Streptomyces azureus, 95.0, 85.21, 0.65; GCF_001906585.1, s__Streptomyces kebangsaanensis, 95.0, 85.21, 0.6; GCF_000158955.1, s__Streptomyces viridochromogenes_B, 95.0, 85.21, 0.67; GCF_001514265.1, s__Streptomyces resistomycificus, 95.0, 85.2, 0.67; GCA_001700545.1, s__Streptomyces minutiscleroticus, 95.0, 85.2, 0.61; GCF_900206255.1, s__Streptomyces sp900206255, 95.0, 85.19, 0.67; GCF_001509795.1, s__Streptomyces sp001509795, 95.0, 85.19, 0.65; GCF_000720215.1, s__Streptomyces sp000720215, 95.0, 85.19, 0.66; GCA_003270085.1, s__Streptomyces sp003270085, 95.0, 85.14, 0.64; GCF_000955965.1, s__Streptomyces variegatus, 95.0, 85.14, 0.67; GCF_001280065.1, s__Streptomyces sp001280065, 95.0, 85.13, 0.65; GCF_002019855.1, s__Streptomyces antibioticus_B, 95.0, 85.13, 0.65; GCF_000725125.1, s__Streptomyces toyocaensis, 95.0, 85.12, 0.66; GCA_000715635.1, s__Streptomyces violaceus, 95.0, 85.12, 0.66; GCF_002291145.1, s__Streptomyces sp002291145, 95.0, 85.11, 0.65; GCF_000717875.1, s__Streptomyces sp000717875, 95.0, 85.11, 0.64; GCF_000720255.1, s__Streptomyces griseus_I, 95.0, 85.09, 0.67; GCF_000720835.1, s__Streptomyces achromogenes, 95.32, 85.08, 0.67; GCF_001279775.1, s__Streptomyces sp001279775, 95.0, 85.04, 0.66; GCF_002940705.1, s__Streptomyces sp002940705, 95.0, 85.04, 0.67; GCF_000383935.1, s__Streptomyces sp000383935, 95.0, 85.04, 0.62; GCF_000719285.1, s__Streptomyces bicolor, 95.0, 85.03, 0.67; GCF_000718945.1, s__Streptomyces sp000718945, 95.0, 85.0, 0.63; GCF_001514055.1, s__Streptomyces corchorusii, 95.0, 85.0, 0.68; GCF_002920615.1, s__Streptomyces sp002920615, 95.0, 84.99, 0.68; GCF_001514305.1, s__Streptomyces sp001514305, 95.0, 84.99, 0.66; GCF_900129855.1, s__Streptomyces sp900129855, 95.0, 84.99, 0.64; GCF_000718625.1, s__Streptomyces lavenduligriseus, 95.32, 84.93, 0.67; GCF_000716535.1, s__Streptomyces flaveolus, 95.0, 84.92, 0.68; GCF_001484565.1, s__Streptomyces sp001484565, 95.0, 84.84, 0.68; GCF_001514205.1, s__Streptomyces griseoruber, 95.0, 84.84, 0.65; GCF_001654495.1, s__Streptomyces sp001654495, 95.0, 84.83, 0.62; GCA_000715605.1, s__Streptomyces speibonae, 95.0, 84.83, 0.63; GCF_000718165.1, s__Streptomyces fulvoviolaceus, 95.0, 84.82, 0.67; GCF_003046555.1, s__Streptomyces sp003046555, 95.0, 84.8, 0.63; GCF_002154505.1, s__Streptomyces carpinensis, 95.0, 84.77, 0.57; GCF_000411315.1, s__Streptomyces sp000411315, 95.0, 84.76, 0.65; GCF_900104815.1, s__Streptomyces misionensis, 95.0, 84.76, 0.62; GCF_001514285.1, s__Streptomyces sp001514285, 95.0, 84.76, 0.64; GCF_000719105.1, s__Streptomyces sclerotialus_B, 95.0, 84.72, 0.63; GCF_002803075.1, s__Streptomyces sp002803075, 95.0, 84.71, 0.61; GCF_000721105.1, s__Streptomyces cellulosae, 96.85, 84.69, 0.65; GCF_000720185.1, s__Streptomyces sp000720185, 95.0, 84.68, 0.63; GCF_000720805.1, s__Streptomyces violaceoruber, 96.85, 84.64, 0.66; GCF_002754715.1, s__Streptomyces sp002754715, 95.0, 84.62, 0.66; GCF_000720765.1, s__Streptomyces sp000720765, 95.0, 84.62, 0.67; GCF_900105755.1, s__Streptomyces sp900105755, 95.0, 84.56, 0.64; GCF_000974985.2, s__Streptomyces mangrovisoli, 95.0, 84.55, 0.62; GCF_000746395.1, s__Streptomyces mirabilis_A, 95.0, 84.52, 0.64; GCF_900091845.1, s__Streptomyces sp900091845, 95.0, 84.51, 0.61; GCF_000980885.2, s__Streptomyces malaysiense, 95.0, 84.5, 0.58; GCF_002154555.1, s__Streptomyces murinus, 96.98, 84.38, 0.58; GCF_001005085.2, s__Streptomyces humi, 95.0, 84.38, 0.64; GCF_002217755.1, s__Streptomyces hyaluromycini, 95.0, 84.31, 0.66; GCF_000718315.1, s__Streptomyces griseofuscus, 96.98, 84.22, 0.61; GCF_002920635.1, s__Streptomyces sp002920635, 95.0, 84.21, 0.6; GCF_001417775.1, s__Streptomyces sp001417775, 95.0, 84.19, 0.59; GCF_001418645.1, s__Streptomyces neyagawaensis, 95.43, 84.09, 0.54; GCF_001418475.1, s__Streptomyces ossamyceticus, 95.68, 83.89, 0.53; GCF_900290235.1, s__Streptomyces sp900290235, 95.66, 83.87, 0.64; GCF_900114955.1, s__Streptomyces sp900114955, 95.0, 83.85, 0.64; GCF_001419765.1, s__Streptomyces torulosus, 95.68, 83.83, 0.55; GCF_000802245.2, s__Streptomyces pluripotens, 95.0, 83.8, 0.58; GCF_000772895.1, s__Streptomyces galbus, 95.0, 83.65, 0.64; GCF_000317595.1, s__Streptomyces ipomoeae, 95.0, 83.55, 0.58; GCA_002214185.1, s__Streptomyces capitiformicae, 95.0, 83.52, 0.62; GCF_001507435.1, s__Streptomyces sp001507435, 95.0, 83.33, 0.59</t>
  </si>
  <si>
    <t>d__Bacteria;p__Proteobacteria;c__Gammaproteobacteria;o__Pseudomonadales;f__Moraxellaceae;g__Acinetobacter;s__Acinetobacter sp001696605</t>
  </si>
  <si>
    <t>GCF_001696605.2</t>
  </si>
  <si>
    <t>GCF_003268395.1, s__Acinetobacter sp003268395, 95.0, 85.33, 0.57; GCF_002165295.1, s__Acinetobacter sp002165295, 95.0, 83.69, 0.47; GCF_001704615.2, s__Acinetobacter defluvii, 95.0, 82.5, 0.55; GCF_000368145.1, s__Acinetobacter guillouiae, 95.0, 82.44, 0.62; GCF_002233755.1, s__Acinetobacter piscicola, 95.0, 82.4, 0.63; GCF_000368925.1, s__Acinetobacter bereziniae, 95.0, 82.29, 0.61; GCF_000214135.1, s__Acinetobacter sp000214135, 95.0, 82.14, 0.62; GCF_003024515.1, s__Acinetobacter sp003024515, 95.0, 81.95, 0.51; GCF_000368565.1, s__Acinetobacter gerneri, 95.0, 81.01, 0.43; GCF_002934695.1, s__Acinetobacter sp002934695, 95.0, 80.85, 0.35; GCF_003024525.1, s__Acinetobacter sp003024525, 95.0, 80.65, 0.44; GCF_001647675.1, s__Acinetobacter sp001647675, 95.0, 80.65, 0.43; GCF_000368045.1, s__Acinetobacter johnsonii, 95.0, 80.61, 0.41; GCF_001678755.1, s__Acinetobacter gandensis, 95.0, 80.54, 0.46; GCF_002135415.1, s__Acinetobacter sp002135415, 95.0, 80.47, 0.54; GCF_002135295.1, s__Acinetobacter sp002135295, 95.0, 80.46, 0.44; GCF_002135345.1, s__Acinetobacter sp002135345, 95.0, 80.45, 0.51; GCF_000367925.1, s__Acinetobacter bohemicus, 95.0, 80.45, 0.43; GCF_002135355.1, s__Acinetobacter sp002135355, 95.0, 80.44, 0.43; GCF_001758345.1, s__Acinetobacter towneri_A, 95.0, 80.4, 0.47; GCF_002135235.1, s__Acinetobacter sp002135235, 95.0, 80.4, 0.54; GCF_001307195.1, s__Acinetobacter equi, 95.0, 80.33, 0.42; GCF_002135245.1, s__Acinetobacter sp002135245, 95.0, 80.32, 0.39; GCF_002165255.2, s__Acinetobacter sp002165255, 95.0, 80.3, 0.42; GCF_000368785.1, s__Acinetobacter towneri, 95.0, 80.28, 0.48; GCF_002018365.1, s__Acinetobacter sp002018365, 95.0, 80.28, 0.44; GCF_000632455.1, s__Acinetobacter sp000632455, 95.0, 80.28, 0.4; GCF_002135195.1, s__Acinetobacter sp002135195, 95.0, 80.25, 0.44; GCF_002165305.1, s__Acinetobacter sp002165305, 95.0, 80.24, 0.38; GCF_002688565.1, s__Acinetobacter sp002688565, 95.0, 80.23, 0.36; GCF_000488255.1, s__Acinetobacter indicus, 95.0, 80.18, 0.33; GCF_002135335.1, s__Acinetobacter sp002135335, 95.0, 80.15, 0.51; GCF_002135205.1, s__Acinetobacter sp002135205, 95.0, 80.15, 0.36; GCF_002135315.1, s__Acinetobacter sp002135315, 95.0, 80.14, 0.41; GCF_900096895.1, s__Acinetobacter kookii, 95.0, 80.14, 0.41; GCF_002795165.1, s__Acinetobacter junii_A, 95.0, 80.12, 0.39; GCF_000368625.1, s__Acinetobacter schindleri, 95.0, 80.12, 0.36; GCF_000368865.1, s__Acinetobacter bouvetii, 95.0, 80.08, 0.35; GCF_900107285.1, s__Acinetobacter kyonggiensis, 95.0, 80.08, 0.45; GCA_002365595.1, s__Acinetobacter sp002365595, 95.0, 80.06, 0.47; GCF_001647545.1, s__Acinetobacter sp001647545, 95.0, 80.05, 0.44; GCF_000761495.1, s__Acinetobacter idrijaensis, 96.04, 80.04, 0.33; GCF_001696615.2, s__Acinetobacter sp001696615, 95.0, 80.03, 0.25; GCF_001707755.1, s__Acinetobacter celticus, 95.0, 80.01, 0.44; GCF_000369105.1, s__Acinetobacter lwoffii_B, 95.0, 80.01, 0.37; GCF_001612555.1, s__Acinetobacter sp001612555, 95.0, 79.95, 0.39; GCA_002296655.1, s__Acinetobacter sp002296655, 95.0, 79.92, 0.48; GCA_900323515.1, s__Acinetobacter sp900323515, 95.0, 79.9, 0.37; GCF_000368765.1, s__Acinetobacter junii, 95.0, 79.9, 0.34; GCF_002135435.1, s__Acinetobacter sp002135435, 95.0, 79.88, 0.32; GCF_000400735.1, s__Acinetobacter tandoii, 95.0, 79.87, 0.37; GCA_003105055.1, s__Acinetobacter sp003105055, 95.0, 79.82, 0.44; GCA_900322255.1, s__Acinetobacter fasciculus, 96.22, 79.82, 0.39; GCF_000248355.1, s__Acinetobacter lwoffii, 96.22, 79.8, 0.37; GCF_000369785.1, s__Acinetobacter sp000369785, 95.0, 79.79, 0.28; GCF_000369705.1, s__Acinetobacter sp000369705, 95.0, 79.77, 0.31; GCF_000367945.1, s__Acinetobacter proteolyticus, 95.0, 79.77, 0.33; GCF_000368065.1, s__Acinetobacter seifertii, 95.0, 79.76, 0.31; GCF_000369645.1, s__Acinetobacter sp000369645, 95.0, 79.74, 0.32; GCF_000369405.1, s__Acinetobacter sp000369405, 95.0, 79.74, 0.32; GCF_000400715.1, s__Acinetobacter sp000400715, 95.0, 79.72, 0.34; GCF_000369525.1, s__Acinetobacter sp000369525, 95.0, 79.71, 0.33; GCF_000488275.1, s__Acinetobacter brisouii, 95.0, 79.68, 0.32; GCF_001647535.1, s__Acinetobacter sp001647535, 95.0, 79.68, 0.33; GCF_000369545.1, s__Acinetobacter sp000369545, 95.0, 79.67, 0.34; GCF_000399685.1, s__Acinetobacter pittii_E, 95.0, 79.66, 0.31; GCF_000196795.1, s__Acinetobacter oleivorans, 95.0, 79.66, 0.3; GCF_000368905.1, s__Acinetobacter radioresistens, 95.0, 79.64, 0.27; GCF_000368825.1, s__Acinetobacter ursingii, 95.0, 79.63, 0.34; GCF_000773685.1, s__Acinetobacter sp000773685, 95.0, 79.63, 0.36; GCF_000413935.1, s__Acinetobacter colistiniresistens, 95.0, 79.62, 0.32; GCA_002455755.1, s__Acinetobacter sp002455755, 95.0, 79.58, 0.42; GCF_002811175.1, s__Acinetobacter baumannii, 95.0, 79.54, 0.3; GCF_001605895.1, s__Acinetobacter pragensis, 95.0, 79.53, 0.31; GCF_000368265.1, s__Acinetobacter sp000368265, 95.0, 79.52, 0.32; GCF_000369065.1, s__Acinetobacter haemolyticus, 95.0, 79.51, 0.33; GCF_003261585.1, s__Acinetobacter sp003261585, 95.0, 79.51, 0.28; GCF_900095025.1, s__Acinetobacter albensis, 95.0, 79.5, 0.42; GCF_000369565.1, s__Acinetobacter sp000369565, 95.0, 79.5, 0.33; GCF_000413855.1, s__Acinetobacter gyllenbergii, 95.0, 79.49, 0.31; GCF_000368085.1, s__Acinetobacter nosocomialis, 95.0, 79.49, 0.3; GCF_000399665.1, s__Acinetobacter calcoaceticus_B, 95.0, 79.48, 0.32; GCF_000369045.1, s__Acinetobacter pittii, 95.0, 79.45, 0.32; GCF_000313935.1, s__Acinetobacter sp000313935, 95.0, 79.45, 0.31; GCF_000368965.1, s__Acinetobacter calcoaceticus, 95.0, 79.41, 0.32; GCF_900406815.1, s__Acinetobacter haemolyticus_A, 95.0, 79.41, 0.35; GCF_000374425.1, s__Acinetobacter tjernbergiae, 95.0, 79.39, 0.36; GCF_000369505.1, s__Acinetobacter sp000369505, 95.0, 79.32, 0.34; GCF_002135375.1, s__Acinetobacter sp002135375, 95.0, 79.3, 0.28; GCF_002928115.1, s__Acinetobacter pittii_H, 95.0, 79.29, 0.3; GCF_000816495.1, s__Acinetobacter harbinensis, 95.0, 79.25, 0.4; GCF_000368685.1, s__Acinetobacter baylyi, 95.0, 79.21, 0.28; GCF_001510805.1, s__Acinetobacter calcoaceticus_C, 95.0, 79.03, 0.31; GCA_002367455.1, s__Acinetobacter sp002367455, 95.85, 78.99, 0.37; GCF_000805455.1, s__Acinetobacter sp000805455, 95.0, 78.99, 0.25; GCF_001605885.1, s__Acinetobacter lactucae, 95.0, 78.97, 0.32; GCF_000829675.1, s__Acinetobacter rudis, 95.0, 78.97, 0.28; GCF_001704115.1, s__Acinetobacter larvae, 95.0, 78.82, 0.23; GCF_000760595.1, s__Acinetobacter soli, 95.0, 78.79, 0.27</t>
  </si>
  <si>
    <t>d__Bacteria;p__Actinobacteriota;c__Actinobacteria;o__Streptomycetales;f__Streptomycetaceae;g__Streptomyces;s__Streptomyces sp002946835</t>
  </si>
  <si>
    <t>GCF_002300165.1, s__Streptomyces sp002300165, 95.0, 87.92, 0.69; GCF_001514115.1, s__Streptomyces olivochromogenes, 95.91, 87.22, 0.66; GCF_002846625.1, s__Streptomyces sp002846625, 95.25, 87.13, 0.67; GCF_900112965.1, s__Streptomyces mirabilis_B, 95.91, 87.12, 0.67; GCF_000009765.2, s__Streptomyces avermitilis, 95.0, 86.49, 0.61; GCF_002911015.1, s__Streptomyces populi, 95.0, 86.45, 0.59; GCF_002078175.1, s__Streptomyces sp002078175, 95.0, 86.38, 0.61; GCF_000725495.1, s__Streptomyces aureus_B, 95.0, 86.14, 0.6; GCF_000746395.1, s__Streptomyces mirabilis_A, 95.0, 85.42, 0.61; GCA_001700545.1, s__Streptomyces minutiscleroticus, 95.0, 85.35, 0.59; GCF_001418655.1, s__Streptomyces phaeochromogenes, 95.0, 85.24, 0.55; GCF_001279775.1, s__Streptomyces sp001279775, 95.0, 84.99, 0.59; GCF_000718165.1, s__Streptomyces fulvoviolaceus, 95.0, 84.97, 0.62; GCF_001417775.1, s__Streptomyces sp001417775, 95.0, 84.88, 0.6; GCF_002027195.1, s__Streptomyces sp002027195, 95.0, 84.86, 0.57; GCF_000716805.1, s__Streptomyces yerevanensis, 95.0, 84.85, 0.58; GCF_001513975.1, s__Streptomyces curacoi, 95.0, 84.84, 0.59; GCF_002291145.1, s__Streptomyces sp002291145, 95.0, 84.8, 0.58; GCF_001514305.1, s__Streptomyces sp001514305, 95.0, 84.78, 0.6; GCF_001514265.1, s__Streptomyces resistomycificus, 95.0, 84.73, 0.56; GCF_000720765.1, s__Streptomyces sp000720765, 95.0, 84.71, 0.59; GCF_001866645.1, s__Streptomyces sp001866645, 95.0, 84.68, 0.6; GCF_000721105.1, s__Streptomyces cellulosae, 96.85, 84.62, 0.57; GCF_000719285.1, s__Streptomyces bicolor, 95.0, 84.6, 0.59; GCF_002754715.1, s__Streptomyces sp002754715, 95.0, 84.59, 0.6; GCF_001418335.1, s__Streptomyces aurantiacus, 95.0, 84.57, 0.53; GCF_000349325.1, s__Streptomyces davaonensis, 95.0, 84.54, 0.6; GCF_000411315.1, s__Streptomyces sp000411315, 95.0, 84.52, 0.58; GCF_002920635.1, s__Streptomyces sp002920635, 95.0, 84.52, 0.57; GCF_900236475.1, s__Streptomyces chartreusis_C, 95.0, 84.49, 0.57; GCA_000696115.1, s__Streptomyces olindensis, 95.0, 84.48, 0.57; GCF_000719105.1, s__Streptomyces sclerotialus_B, 95.0, 84.46, 0.65; GCF_003024195.1, s__Streptomyces sp003024195, 95.0, 84.45, 0.6; GCF_002150735.1, s__Streptomyces africanus, 95.0, 84.43, 0.53; GCF_000720805.1, s__Streptomyces violaceoruber, 96.85, 84.43, 0.56; GCF_003046555.1, s__Streptomyces sp003046555, 95.0, 84.42, 0.59; GCF_000415505.1, s__Streptomyces afghaniensis, 95.0, 84.36, 0.54; GCF_002237655.1, s__Streptomyces sp002237655, 95.0, 84.34, 0.6; GCF_001484565.1, s__Streptomyces sp001484565, 95.0, 84.34, 0.57; GCF_900215615.1, s__Streptomyces sp900215615, 95.0, 84.33, 0.58; GCF_001905845.1, s__Streptomyces sp001905845, 95.0, 84.33, 0.57; GCF_003208035.1, s__Streptomyces actuosus, 95.0, 84.28, 0.59; GCA_000715615.1, s__Streptomyces cinnabarinus, 95.0, 84.27, 0.58; GCF_001280005.1, s__Streptomyces sp001280005, 95.0, 84.25, 0.53; GCF_000720215.1, s__Streptomyces sp000720215, 95.0, 84.24, 0.58; GCF_000955965.1, s__Streptomyces variegatus, 95.0, 84.23, 0.57; GCF_000720255.1, s__Streptomyces griseus_I, 95.0, 84.21, 0.56; GCA_000715635.1, s__Streptomyces violaceus, 95.0, 84.2, 0.57; GCA_002214185.1, s__Streptomyces capitiformicae, 95.0, 84.2, 0.58; GCF_001418645.1, s__Streptomyces neyagawaensis, 95.43, 84.2, 0.54; GCF_900114955.1, s__Streptomyces sp900114955, 95.0, 84.19, 0.56; GCF_000331005.1, s__Streptomyces turgidiscabies, 95.0, 84.19, 0.51; GCF_000717875.1, s__Streptomyces sp000717875, 95.0, 84.18, 0.57; GCF_002128465.1, s__Streptomyces pharetrae, 95.0, 84.17, 0.58; GCF_000772895.1, s__Streptomyces galbus, 95.0, 84.15, 0.57; GCF_000317595.1, s__Streptomyces ipomoeae, 95.0, 84.14, 0.53; GCF_001906585.1, s__Streptomyces kebangsaanensis, 95.0, 84.13, 0.56; GCF_900091315.1, s__Streptomyces sp900091315, 95.0, 84.12, 0.56; GCF_001419765.1, s__Streptomyces torulosus, 95.68, 84.11, 0.51; GCA_003261055.1, s__Streptomyces sp003261055, 95.0, 84.11, 0.6; GCF_001418565.1, s__Streptomyces graminilatus, 95.0, 84.1, 0.49; GCF_000717055.1, s__Streptomyces iakyrus, 95.0, 84.09, 0.57; GCF_900290235.1, s__Streptomyces sp900290235, 95.66, 84.09, 0.56; GCF_900129855.1, s__Streptomyces sp900129855, 95.0, 84.07, 0.55; GCA_003248315.1, s__Streptomyces sp003248315, 95.0, 84.06, 0.62; GCF_001280065.1, s__Streptomyces sp001280065, 95.0, 84.05, 0.58; GCF_000931445.1, s__Streptomyces cyaneogriseus, 96.59, 84.05, 0.58; GCF_000761215.1, s__Streptomyces glaucescens, 95.0, 84.04, 0.6; GCF_002920535.1, s__Streptomyces sp002920535, 95.0, 84.03, 0.59; GCF_002940705.1, s__Streptomyces sp002940705, 95.0, 84.03, 0.56; GCF_001418475.1, s__Streptomyces ossamyceticus, 95.68, 84.02, 0.53; GCF_002954775.1, s__Streptomyces geranii, 95.0, 84.02, 0.53; GCF_000718945.1, s__Streptomyces sp000718945, 95.0, 83.99, 0.56; GCF_001013905.1, s__Streptomyces leeuwenhoekii, 96.59, 83.96, 0.56; GCF_002019855.1, s__Streptomyces antibioticus_B, 95.0, 83.96, 0.58; GCF_000158975.1, s__Streptomyces griseoflavus, 95.0, 83.89, 0.56; GCF_001507435.1, s__Streptomyces sp001507435, 95.0, 83.88, 0.59; GCF_002217755.1, s__Streptomyces hyaluromycini, 95.0, 83.82, 0.59; GCF_001514205.1, s__Streptomyces griseoruber, 95.0, 83.82, 0.56; GCF_002803075.1, s__Streptomyces sp002803075, 95.0, 83.81, 0.59; GCF_002154505.1, s__Streptomyces carpinensis, 95.0, 83.77, 0.51; GCF_000819545.1, s__Streptomyces nodosus, 95.0, 83.75, 0.58; GCF_001654495.1, s__Streptomyces sp001654495, 95.0, 83.74, 0.59; GCA_000500635.1, s__Streptomyces sp000500635, 95.0, 83.71, 0.59; GCF_002920615.1, s__Streptomyces sp002920615, 95.0, 83.7, 0.57; GCF_001642995.1, s__Streptomyces jeddahensis, 95.0, 83.68, 0.56; GCF_001514125.1, s__Streptomyces longwoodensis, 95.0, 83.66, 0.56; GCF_001514055.1, s__Streptomyces corchorusii, 95.0, 83.64, 0.57; GCF_000383935.1, s__Streptomyces sp000383935, 95.0, 83.64, 0.56; GCF_000716535.1, s__Streptomyces flaveolus, 95.0, 83.62, 0.59; GCF_001298575.1, s__Streptomyces sp001298575, 95.0, 83.59, 0.53; GCF_000720185.1, s__Streptomyces sp000720185, 95.0, 83.59, 0.53; GCF_000725625.1, s__Streptomyces sp000725625, 95.0, 83.55, 0.52; GCF_001005085.2, s__Streptomyces humi, 95.0, 83.53, 0.56; GCF_000204605.1, s__Streptomyces griseoaurantiacus, 95.0, 83.4, 0.54; GCF_002803065.1, s__Streptomyces sp002803065, 95.0, 83.3, 0.55; GCA_001642695.1, s__Streptomyces chilikensis, 95.0, 83.12, 0.65; GCF_000827005.1, s__Streptomyces albus_F, 95.0, 81.85, 0.48; GCF_003112515.1, s__Streptomyces fragilis, 95.0, 81.8, 0.52</t>
  </si>
  <si>
    <t>d__Bacteria;p__Campylobacterota;c__Campylobacteria;o__Campylobacterales;f__Arcobacteraceae;g__Malaciobacter;s__Malaciobacter halophilus</t>
  </si>
  <si>
    <t>GCF_002837275.1</t>
  </si>
  <si>
    <t>GCF_002723485.1, s__Malaciobacter canalis, 95.0, 87.04, 0.82; GCF_002701265.1, s__Malaciobacter molluscorum, 95.0, 82.28, 0.68</t>
  </si>
  <si>
    <t>d__Bacteria;p__Proteobacteria;c__Gammaproteobacteria;o__Pseudomonadales;f__Oleiphilaceae;g__Oleiphilus;s__Oleiphilus messinensis</t>
  </si>
  <si>
    <t>d__Bacteria;p__Proteobacteria;c__Gammaproteobacteria;o__Pseudomonadales;f__Oleiphilaceae;g__;s__</t>
  </si>
  <si>
    <t>d__Bacteria;p__Proteobacteria;c__Gammaproteobacteria;o__Enterobacterales;f__Enterobacteriaceae;g__Kosakonia;s__Kosakonia sp000410515</t>
  </si>
  <si>
    <t>GCF_000300455.3, s__Kosakonia sacchari, 95.0, 94.57, 0.93; GCF_900184035.1, s__Kosakonia pseudosacchari, 95.0, 94.03, 0.92; GCF_000814905.1, s__Kosakonia sp000814905, 95.0, 86.54, 0.81; GCF_000280495.2, s__Kosakonia radicincitans, 95.7, 85.17, 0.78; GCF_001658025.1, s__Kosakonia oryzae, 95.7, 85.13, 0.74; GCF_900094925.1, s__Kosakonia oryzendophytica, 95.0, 84.46, 0.79; GCA_002886105.1, s__Kosakonia sp002886105, 95.0, 84.39, 0.73; GCF_900094795.1, s__Kosakonia oryziphila, 95.0, 84.37, 0.74; GCF_900116535.1, s__Kosakonia arachidis, 95.0, 84.31, 0.72; GCF_001975225.1, s__Kosakonia cowanii, 95.0, 84.14, 0.75</t>
  </si>
  <si>
    <t>d__Bacteria;p__Proteobacteria;c__Alphaproteobacteria;o__Rhizobiales;f__Xanthobacteraceae;g__Starkeya;s__Starkeya novella</t>
  </si>
  <si>
    <t>d__Bacteria;p__Proteobacteria;c__Gammaproteobacteria;o__Pseudomonadales;f__Alcanivoracaceae;g__Alcanivorax;s__Alcanivorax dieselolei</t>
  </si>
  <si>
    <t>d__Bacteria;p__Proteobacteria;c__Gammaproteobacteria;o__Pseudomonadales;f__Alcanivoracaceae;g__Alcanivorax;s__</t>
  </si>
  <si>
    <t>GCF_900217905.1, s__Alcanivorax xenomutans, 95.0, 93.54, 0.92; GCA_002313655.1, s__Alcanivorax sp002313655, 95.0, 80.71, 0.57; GCA_002337465.1, s__Alcanivorax sp002337465, 95.0, 80.62, 0.57; GCA_002354605.1, s__Alcanivorax sp002354605, 95.0, 80.48, 0.58; GCA_002389055.1, s__Alcanivorax sp002389055, 95.0, 80.19, 0.55; GCF_002864685.1, s__Alcanivorax mobilis, 95.0, 80.15, 0.52; GCF_000300995.1, s__Alcanivorax hongdengensis, 95.0, 79.23, 0.4; GCF_900107995.1, s__Alcanivorax sp900107995, 95.0, 78.94, 0.37; GCF_000756665.1, s__Alcanivorax nanhaiticus, 95.0, 78.67, 0.23; GCF_000756655.1, s__Alcanivorax jadensis, 95.0, 78.51, 0.36; GCF_000155615.1, s__Alcanivorax sp000155615, 95.0, 78.49, 0.32; GCF_000475295.1, s__Alcanivorax sp000475295, 95.0, 78.42, 0.28; GCA_002706085.1, s__Alcanivorax sp002706085, 95.0, 78.29, 0.27; GCA_002733835.1, s__Alcanivorax sp002733835, 95.0, 78.27, 0.3; GCA_002726155.1, s__Alcanivorax sp002726155, 95.0, 78.22, 0.3; GCF_000009365.1, s__Alcanivorax borkumensis, 95.0, 77.91, 0.21</t>
  </si>
  <si>
    <t>d__Bacteria;p__Firmicutes;c__Bacilli;o__Mycoplasmatales;f__Mycoplasmataceae;g__Spiroplasma_A;s__Spiroplasma_A apis</t>
  </si>
  <si>
    <t>GCF_000439455.1, s__Spiroplasma_A diminutum, 95.0, 78.92, 0.24; GCF_000439435.1, s__Spiroplasma_A taiwanense, 95.0, 78.67, 0.24; GCF_001262715.1, s__Spiroplasma_A turonicum, 95.0, 78.53, 0.21; GCF_001715535.1, s__Spiroplasma_A helicoides, 95.0, 78.5, 0.19; GCF_002865545.1, s__Spiroplasma_A monobiae, 95.0, 78.27, 0.28; GCF_000565175.1, s__Spiroplasma_A culicicola, 95.0, 78.26, 0.22; GCF_001281045.1, s__Spiroplasma_A cantharicola, 95.0, 78.01, 0.24; GCF_002813555.1, s__Spiroplasma_A floricola, 95.0, 77.94, 0.25; GCF_002795265.1, s__Spiroplasma_A clarkii, 95.0, 77.73, 0.18; GCF_002237575.1, s__Spiroplasma_A corruscae, 95.0, 77.7, 0.17; GCF_001267155.1, s__Spiroplasma_A litorale, 95.0, 77.29, 0.18</t>
  </si>
  <si>
    <t>d__Bacteria;p__Bacteroidota;c__Bacteroidia;o__Flavobacteriales;f__Flavobacteriaceae;g__Dokdonia;s__Dokdonia donghaensis</t>
  </si>
  <si>
    <t>GCF_001653755.1</t>
  </si>
  <si>
    <t>d__Bacteria;p__Bacteroidota;c__Bacteroidia;o__Flavobacteriales;f__Flavobacteriaceae;g__Dokdonia;s__</t>
  </si>
  <si>
    <t>GCF_000355805.1, s__Dokdonia sp000355805, 95.0, 84.68, 0.63; GCF_000212355.1, s__Dokdonia sp000212355, 95.0, 81.83, 0.62; GCF_003095655.1, s__Dokdonia sp003095655, 95.0, 81.7, 0.61; GCF_900188275.1, s__Dokdonia pacifica, 95.0, 77.38, 0.24; GCA_002712765.1, s__Dokdonia sp002712765, 95.0, 77.01, 0.12</t>
  </si>
  <si>
    <t>d__Bacteria;p__Firmicutes_B;c__Desulfotomaculia;o__Ammonifexales;f__Ammonificaceae;g__Ammonifex;s__Ammonifex degensii</t>
  </si>
  <si>
    <t>d__Bacteria;p__Firmicutes_B;c__Desulfotomaculia;o__Ammonifexales;f__;g__;s__</t>
  </si>
  <si>
    <t>d__Bacteria;p__Actinobacteriota;c__Actinobacteria;o__Streptomycetales;f__Streptomycetaceae;g__Kitasatospora;s__Kitasatospora setae</t>
  </si>
  <si>
    <t>GCF_000716545.1, s__Kitasatospora phosalacinea, 95.0, 91.17, 0.79; GCF_000721625.1, s__Kitasatospora sp000721625, 95.0, 91.13, 0.77; GCF_000717185.1, s__Kitasatospora phosalacinea_A, 95.0, 91.06, 0.74; GCF_002813165.1, s__Kitasatospora sp002813165, 95.0, 90.59, 0.73; GCF_002754615.1, s__Kitasatospora sp002754615, 95.0, 88.85, 0.71; GCF_000696185.1, s__Kitasatospora cheerisanensis, 95.0, 88.14, 0.71; GCF_000836635.1, s__Kitasatospora griseola, 95.0, 87.88, 0.71; GCF_001905465.1, s__Kitasatospora sp001905465, 95.0, 87.69, 0.73; GCF_000717715.1, s__Kitasatospora sp000717715, 95.0, 83.48, 0.58; GCF_002300355.1, s__Kitasatospora sp002300355, 95.0, 83.42, 0.56; GCF_002813365.1, s__Kitasatospora sp002813365, 95.0, 83.4, 0.56; GCF_000716875.1, s__Kitasatospora novaecaesareae, 95.0, 83.26, 0.6; GCF_900199205.1, s__Kitasatospora sp900199205, 95.0, 83.04, 0.56; GCF_000721255.1, s__Kitasatospora aureofaciens, 95.0, 83.02, 0.59; GCF_001424875.1, s__Kitasatospora sp001424875, 95.0, 83.0, 0.57; GCF_000961885.1, s__Kitasatospora rubellomurinus, 95.0, 82.86, 0.57; GCF_001625365.1, s__Kitasatospora sp001625365, 95.0, 82.78, 0.56; GCF_000718025.1, s__Kitasatospora purpeofusca, 95.0, 82.77, 0.58; GCF_002943525.1, s__Kitasatospora sp002943525, 95.0, 82.74, 0.57; GCF_000719695.1, s__Kitasatospora sp000719695, 95.0, 82.71, 0.56; GCF_001905545.1, s__Kitasatospora sp001905545, 95.0, 82.66, 0.57; GCF_000719705.1, s__Kitasatospora sp000719705, 95.0, 82.66, 0.54; GCF_900105395.1, s__Kitasatospora sp900105395, 95.0, 82.65, 0.58; GCF_001905045.1, s__Kitasatospora sp001905045, 95.0, 82.62, 0.58; GCF_000744785.1, s__Kitasatospora azatica, 95.0, 82.53, 0.52; GCF_000720635.1, s__Kitasatospora sp000720635, 95.0, 82.48, 0.55; GCF_003205575.1, s__Kitasatospora tateyamensis, 95.0, 82.39, 0.59; GCF_002846355.1, s__Kitasatospora sp002846355, 95.0, 82.08, 0.48; GCF_000744225.1, s__Kitasatospora mediocidica, 95.0, 81.98, 0.52</t>
  </si>
  <si>
    <t>d__Bacteria;p__Proteobacteria;c__Alphaproteobacteria;o__Rickettsiales;f__Anaplasmataceae;g__Ehrlichia;s__Ehrlichia muris</t>
  </si>
  <si>
    <t>d__Bacteria;p__Proteobacteria;c__Alphaproteobacteria;o__Rickettsiales;f__Anaplasmataceae;g__Ehrlichia;s__</t>
  </si>
  <si>
    <t>GCF_000632845.1, s__Ehrlichia sp000632845, 95.0, 93.05, 0.96; GCF_000013145.1, s__Ehrlichia chaffeensis, 95.0, 85.07, 0.85; GCF_000012565.1, s__Ehrlichia canis, 95.0, 82.65, 0.77; GCF_000825765.1, s__Ehrlichia minasensis, 95.0, 82.25, 0.71; GCF_000026005.1, s__Ehrlichia ruminantium, 95.0, 78.7, 0.57</t>
  </si>
  <si>
    <t>d__Bacteria;p__Planctomycetota;c__Planctomycetes;o__Pirellulales;f__Pirellulaceae;g__Pirellula;s__Pirellula staleyi</t>
  </si>
  <si>
    <t>d__Bacteria;p__Planctomycetota;c__Planctomycetes;o__Pirellulales;f__Pirellulaceae;g__;s__</t>
  </si>
  <si>
    <t>d__Bacteria;p__Proteobacteria;c__Gammaproteobacteria;o__Pseudomonadales;f__Pseudomonadaceae;g__Pseudomonas;s__Pseudomonas knackmussii</t>
  </si>
  <si>
    <t>d__Bacteria;p__Proteobacteria;c__Gammaproteobacteria;o__Pseudomonadales;f__Pseudomonadaceae;g__Pseudomonas;s__</t>
  </si>
  <si>
    <t>GCF_900187975.1, s__Pseudomonas delhiensis, 95.07, 88.88, 0.72; GCF_900112375.1, s__Pseudomonas citronellolis, 95.07, 88.85, 0.75; GCF_900099785.1, s__Pseudomonas panipatensis, 95.0, 87.12, 0.76; GCF_000349845.1, s__Pseudomonas sp000349845, 95.0, 86.44, 0.7; GCA_002452115.1, s__Pseudomonas nitroreducens_B, 95.0, 86.32, 0.69; GCF_002079985.1, s__Pseudomonas sp002079985, 95.0, 86.24, 0.71; GCF_000955805.1, s__Pseudomonas sp000955805, 95.0, 86.22, 0.71; GCF_900103845.1, s__Pseudomonas jinjuensis, 95.0, 86.07, 0.65; GCF_002091755.1, s__Pseudomonas nitroreducens, 95.0, 85.96, 0.69; GCA_002796985.1, s__Pseudomonas sp002796985, 95.0, 85.84, 0.7; GCF_000313755.1, s__Pseudomonas nitroreducens_A, 95.0, 85.72, 0.69; GCF_000017205.1, s__Pseudomonas aeruginosa_A, 95.0, 84.18, 0.58; GCF_001457615.1, s__Pseudomonas aeruginosa, 95.0, 83.96, 0.57</t>
  </si>
  <si>
    <t>d__Bacteria;p__Proteobacteria;c__Gammaproteobacteria;o__Enterobacterales;f__Alteromonadaceae;g__RQJ05;s__RQJ05 sp003063625</t>
  </si>
  <si>
    <t>d__Bacteria;p__Proteobacteria;c__Gammaproteobacteria;o__Enterobacterales;f__Alteromonadaceae;g__RQJ05;s__</t>
  </si>
  <si>
    <t>GCF_003286125.1, s__RQJ05 sp003286125, 95.0, 78.56, 0.17</t>
  </si>
  <si>
    <t>d__Bacteria;p__Firmicutes_C;c__Negativicutes;o__Acidaminococcales;f__Acidaminococcaceae;g__Phascolarctobacterium;s__Phascolarctobacterium faecium</t>
  </si>
  <si>
    <t>GCA_003269275.1</t>
  </si>
  <si>
    <t>d__Bacteria;p__Firmicutes_C;c__Negativicutes;o__Acidaminococcales;f__Acidaminococcaceae;g__Phascolarctobacterium;s__</t>
  </si>
  <si>
    <t>GCA_003150755.1, s__Phascolarctobacterium sp003150755, 95.0, 77.93, 0.15; GCA_000436095.1, s__Phascolarctobacterium sp000436095, 95.0, 77.85, 0.21</t>
  </si>
  <si>
    <t>d__Bacteria;p__Proteobacteria;c__Gammaproteobacteria;o__Burkholderiales;f__Burkholderiaceae;g__Taylorella;s__Taylorella asinigenitalis</t>
  </si>
  <si>
    <t>GCF_000687755.1</t>
  </si>
  <si>
    <t>d__Bacteria;p__Proteobacteria;c__Gammaproteobacteria;o__Burkholderiales;f__Burkholderiaceae;g__Taylorella;s__</t>
  </si>
  <si>
    <t>GCF_000276685.1, s__Taylorella equigenitalis, 95.0, 80.78, 0.57</t>
  </si>
  <si>
    <t>d__Bacteria;p__Bacteroidota;c__Bacteroidia;o__Sphingobacteriales;f__Sphingobacteriaceae;g__Mucilaginibacter;s__Mucilaginibacter sp001596135</t>
  </si>
  <si>
    <t>GCF_001636615.1, s__Mucilaginibacter sp001636615, 95.0, 78.61, 0.29; GCF_002013915.1, s__Mucilaginibacter pedocola, 95.0, 78.48, 0.32; GCF_900105165.1, s__Mucilaginibacter mallensis, 95.0, 78.0, 0.15; GCF_900101875.1, s__Mucilaginibacter pineti, 95.0, 77.74, 0.19; GCA_001898335.1, s__Mucilaginibacter sp001898335, 95.0, 77.73, 0.25; GCF_900110415.1, s__Mucilaginibacter sp900110415, 95.0, 77.72, 0.18; GCF_002288635.1, s__Mucilaginibacter sp002288635, 95.0, 77.71, 0.23; GCF_002355435.1, s__Mucilaginibacter gotjawali, 95.0, 77.69, 0.13; GCF_001911425.1, s__Mucilaginibacter polytrichastri, 95.0, 77.6, 0.13; GCF_003208075.1, s__Mucilaginibacter sp003208075, 95.0, 77.6, 0.16; GCF_002797815.1, s__Mucilaginibacter auburnensis, 95.0, 77.59, 0.14; GCF_900142915.1, s__Mucilaginibacter sp900142915, 95.0, 77.58, 0.17; GCF_003148845.1, s__Mucilaginibacter oryzae, 95.0, 77.57, 0.17; GCF_900103125.1, s__Mucilaginibacter sp900103125, 95.0, 77.56, 0.18; GCF_900100945.1, s__Mucilaginibacter gossypii, 95.0, 77.55, 0.18; GCF_900110105.1, s__Mucilaginibacter gossypiicola, 95.0, 77.5, 0.17; GCF_002257585.1, s__Mucilaginibacter sp002257585, 95.0, 77.47, 0.16; GCA_003286435.1, s__Mucilaginibacter kameinonensis, 95.0, 77.44, 0.17; GCA_002413785.1, s__Mucilaginibacter sp002413785, 95.0, 77.42, 0.14; GCF_900155965.1, s__Mucilaginibacter lappiensis, 95.0, 77.39, 0.17; GCF_000166195.2, s__Mucilaginibacter paludis, 95.0, 77.38, 0.12; GCF_900100445.1, s__Mucilaginibacter sp900100445, 95.0, 77.31, 0.18; GCA_002403905.1, s__Mucilaginibacter sp002403905, 95.0, 77.15, 0.16; GCF_003050755.1, s__Mucilaginibacter yixingensis, 95.0, 77.12, 0.11; GCF_001705515.1, s__Mucilaginibacter sp001705515, 95.0, 76.99, 0.1</t>
  </si>
  <si>
    <t>d__Bacteria;p__Actinobacteriota;c__Actinobacteria;o__Actinomycetales;f__Actinomycetaceae;g__Actinotignum;s__Actinotignum schaalii</t>
  </si>
  <si>
    <t>d__Bacteria;p__Actinobacteriota;c__Actinobacteria;o__Actinomycetales;f__Actinomycetaceae;g__Actinotignum;s__</t>
  </si>
  <si>
    <t>GCF_900155575.1, s__Actinotignum timonense, 95.0, 94.74, 0.9; GCF_000411135.1, s__Actinotignum schaalii_A, 95.0, 90.94, 0.91; GCF_000420445.1, s__Actinotignum urinale, 95.0, 77.33, 0.09</t>
  </si>
  <si>
    <t>d__Bacteria;p__Proteobacteria;c__Gammaproteobacteria;o__Pseudomonadales;f__Pseudomonadaceae;g__Pseudomonas_E;s__Pseudomonas_E piscium</t>
  </si>
  <si>
    <t>GCF_001269555.1</t>
  </si>
  <si>
    <t>GCF_001269625.1, s__Pseudomonas_E chlororaphis, 95.0, 94.88, 0.89; GCF_900107395.1, s__Pseudomonas_E sp900107395, 95.0, 92.84, 0.85; GCF_001921865.1, s__Pseudomonas_E chlororaphis_D, 95.0, 91.51, 0.85; GCF_000931465.1, s__Pseudomonas_E sp000931465, 95.0, 91.19, 0.81; GCF_000397205.1, s__Pseudomonas_E protegens, 95.0, 86.75, 0.73; GCF_001020715.1, s__Pseudomonas_E fluorescens_AP, 95.0, 86.71, 0.69; GCF_001547895.1, s__Pseudomonas_E sp001547895, 95.0, 86.69, 0.73; GCF_900105185.1, s__Pseudomonas_E saponiphila, 95.0, 86.58, 0.66; GCF_002018875.1, s__Pseudomonas_E sp002018875, 95.0, 86.48, 0.66; GCF_000633395.1, s__Pseudomonas_E sp000633395, 95.0, 86.43, 0.7; GCF_003205275.1, s__Pseudomonas_E protegens_A, 95.0, 86.25, 0.73; GCF_001269545.1, s__Pseudomonas_E sp001269545, 95.0, 85.91, 0.7; GCF_001705835.1, s__Pseudomonas_E sp001705835, 95.0, 85.39, 0.65; GCF_900187635.1, s__Pseudomonas_E sp900187635, 95.0, 85.34, 0.68; GCF_900187505.1, s__Pseudomonas_E sp900187505, 95.0, 85.23, 0.7; GCF_900109995.1, s__Pseudomonas_E sp900109995, 95.0, 85.17, 0.69; GCF_900187645.1, s__Pseudomonas_E sp900187645, 95.0, 85.15, 0.68; GCF_000282195.1, s__Pseudomonas_E sp000282195, 95.0, 85.14, 0.69; GCF_001655615.1, s__Pseudomonas_E sp001655615, 95.0, 85.11, 0.68; GCF_002967995.1, s__Pseudomonas_E frederiksbergensis_D, 95.0, 85.07, 0.67; GCF_002895165.1, s__Pseudomonas_E gingeri, 95.0, 85.04, 0.58; GCF_000282415.1, s__Pseudomonas_E sp000282415, 95.0, 85.02, 0.68; GCF_001023535.1, s__Pseudomonas_E chlororaphis_E, 95.0, 84.92, 0.63; GCF_000194805.1, s__Pseudomonas_E brassicacearum_C, 95.0, 84.91, 0.6; GCF_002980155.1, s__Pseudomonas_E sp002980155, 95.0, 84.87, 0.64; GCF_003151075.1, s__Pseudomonas_E sp003151075, 95.0, 84.84, 0.63; GCF_000293885.2, s__Pseudomonas_E fluorescens_B, 95.0, 84.84, 0.6; GCF_001874645.1, s__Pseudomonas_E frederiksbergensis_B, 95.0, 84.83, 0.64; GCF_001307155.1, s__Pseudomonas_E fluorescens_E, 95.0, 84.83, 0.66; GCF_001421885.1, s__Pseudomonas_E sp001421885, 95.0, 84.82, 0.65; GCF_000217955.2, s__Pseudomonas_E fluorescens_AQ, 95.0, 84.82, 0.63; GCF_001269885.1, s__Pseudomonas_E kilonensis, 95.0, 84.82, 0.63; GCF_001307275.1, s__Pseudomonas_E fluorescens_AA, 95.0, 84.8, 0.6; GCF_000282375.1, s__Pseudomonas_E sp000282375, 95.0, 84.8, 0.66; GCF_000282495.1, s__Pseudomonas_E sp000282495, 95.0, 84.77, 0.64; GCF_000282315.2, s__Pseudomonas_E sp000282315, 95.0, 84.75, 0.65; GCF_000820515.1, s__Pseudomonas_E batumici, 95.0, 84.7, 0.6; GCF_002563725.1, s__Pseudomonas_E poae_B, 95.0, 84.69, 0.63; GCF_002091715.1, s__Pseudomonas_E migulae, 95.0, 84.69, 0.63; GCF_001269655.1, s__Pseudomonas_E thivervalensis, 95.0, 84.65, 0.63; GCF_000346755.1, s__Pseudomonas_E sp000346755, 95.0, 84.65, 0.65; GCF_002874965.1, s__Pseudomonas_E sp002874965, 95.0, 84.64, 0.63; GCF_900187425.1, s__Pseudomonas_E sp900187425, 95.0, 84.64, 0.64; GCF_900187445.1, s__Pseudomonas_E sp900187445, 95.0, 84.64, 0.66; GCF_900106065.1, s__Pseudomonas_E mandelii, 95.0, 84.61, 0.61; GCF_001623525.1, s__Pseudomonas_E fluorescens_Q, 95.0, 84.6, 0.6; GCF_000512695.2, s__Pseudomonas_E sp000512695, 95.0, 84.6, 0.67; GCF_900103875.1, s__Pseudomonas_E arsenicoxydans, 95.0, 84.58, 0.64; GCF_001439695.1, s__Pseudomonas_E veronii, 95.0, 84.58, 0.6; GCA_003096395.1, s__Pseudomonas_E kilonensis_B, 95.0, 84.55, 0.6; GCA_002865505.1, s__Pseudomonas_E fluorescens_AK, 95.0, 84.55, 0.62; GCA_003097075.1, s__Pseudomonas_E sp003097075, 95.0, 84.55, 0.66; GCF_001983165.1, s__Pseudomonas_E gessardii, 95.0, 84.5, 0.63; GCF_000242655.1, s__Pseudomonas_E sp000242655, 95.0, 84.5, 0.63; GCF_000585995.1, s__Pseudomonas_E brassicacearum_A, 95.0, 84.49, 0.61; GCF_001444295.1, s__Pseudomonas_E fluorescens_BA, 95.0, 84.47, 0.68; GCF_900102035.1, s__Pseudomonas_E extremaustralis, 95.0, 84.47, 0.58; GCF_002814235.1, s__Pseudomonas_E sp002814235, 95.0, 84.46, 0.58; GCF_000774145.1, s__Pseudomonas_E mediterranea, 95.0, 84.45, 0.62; GCF_900105735.1, s__Pseudomonas_E yamanorum, 95.0, 84.4, 0.62; GCF_900105955.1, s__Pseudomonas_E proteolytica, 95.0, 84.39, 0.62; GCF_000801235.1, s__Pseudomonas_E sp000801235, 95.0, 84.38, 0.61; GCF_000346775.1, s__Pseudomonas_E fluorescens_T, 95.0, 84.37, 0.63; GCF_900156465.1, s__Pseudomonas_E sp900156465, 95.0, 84.37, 0.65; GCF_001269805.1, s__Pseudomonas_E sp001269805, 95.0, 84.35, 0.59; GCF_002204795.1, s__Pseudomonas_E sp002204795, 95.0, 84.32, 0.63; GCF_000730425.1, s__Pseudomonas_E fluorescens_X, 95.0, 84.3, 0.64; GCF_900101085.1, s__Pseudomonas_E grimontii, 95.0, 84.28, 0.59; GCF_002909875.1, s__Pseudomonas_E sp002909875, 95.0, 84.26, 0.58; GCF_002022265.1, s__Pseudomonas_E fluorescens_C, 95.0, 84.25, 0.62; GCF_002251635.1, s__Pseudomonas_E mandelii_B, 95.0, 84.23, 0.62; GCF_001952855.1, s__Pseudomonas_E sp001952855, 95.0, 84.22, 0.62; GCF_000281895.1, s__Pseudomonas_E fluorescens_S, 95.0, 84.18, 0.63; GCF_001708445.1, s__Pseudomonas_E fluorescens_AN, 95.0, 84.17, 0.62; GCF_900005815.1, s__Pseudomonas_E sp900005815, 95.0, 84.16, 0.67; GCA_003290225.1, s__Pseudomonas_E sp003290225, 95.0, 84.14, 0.64; GCF_001645105.1, s__Pseudomonas_E marginalis, 95.0, 84.12, 0.62; GCF_900105475.1, s__Pseudomonas_E asplenii, 95.0, 84.12, 0.6; GCF_003033885.1, s__Pseudomonas_E sp003033885, 95.0, 84.09, 0.65; GCF_001983175.1, s__Pseudomonas_E cedrina, 95.0, 84.06, 0.61; GCF_001050345.1, s__Pseudomonas_E sp001050345, 95.0, 84.02, 0.65; GCF_000802155.2, s__Pseudomonas_E frederiksbergensis_A, 95.0, 84.0, 0.6; GCF_900113505.1, s__Pseudomonas_E sp900113505, 95.0, 83.97, 0.63; GCF_003014915.1, s__Pseudomonas_E sp003014915, 95.0, 83.85, 0.64; GCF_001269905.1, s__Pseudomonas_E corrugata, 95.0, 83.85, 0.64; GCF_900107155.1, s__Pseudomonas_E salomonii, 95.0, 83.84, 0.6; GCF_001186335.1, s__Pseudomonas_E trivialis_B, 95.0, 83.83, 0.64; GCF_001269775.1, s__Pseudomonas_E sp001269775, 95.0, 83.79, 0.64; GCF_001647715.1, s__Pseudomonas_E antarctica_A, 95.0, 83.78, 0.62; GCF_002263605.1, s__Pseudomonas_E sp002263605, 95.0, 83.78, 0.64; GCF_002742565.1, s__Pseudomonas_E sp002742565, 95.0, 83.77, 0.64; GCF_002022275.1, s__Pseudomonas_E fluorescens_AJ, 95.0, 83.71, 0.6; GCF_900215245.1, s__Pseudomonas_E fluorescens, 95.0, 83.66, 0.62; GCF_900187495.1, s__Pseudomonas_E sp900187495, 95.0, 83.66, 0.64; GCF_001870435.1, s__Pseudomonas_E costantinii, 95.0, 83.65, 0.57; GCF_900103795.1, s__Pseudomonas_E antarctica_B, 95.0, 83.54, 0.62; GCF_900106045.1, s__Pseudomonas_E mucidolens, 95.0, 83.28, 0.63; GCF_003208475.1, s__Pseudomonas_E sp003208475, 95.0, 83.23, 0.62; GCF_900109755.1, s__Pseudomonas_E agarici, 95.0, 83.21, 0.58</t>
  </si>
  <si>
    <t>d__Bacteria;p__Proteobacteria;c__Gammaproteobacteria;o__Enterobacterales;f__Enterobacteriaceae;g__Buchnera;s__Buchnera aphidicola_H</t>
  </si>
  <si>
    <t>GCF_001648115.1, s__Buchnera aphidicola_N, 95.0, 77.79, 0.35; GCF_001700895.1, s__Buchnera aphidicola_D, 95.0, 77.35, 0.25; GCF_000225465.1, s__Buchnera aphidicola_B, 95.0, 77.24, 0.32; GCF_000007365.1, s__Buchnera aphidicola_O, 95.0, 77.09, 0.25; GCF_000521565.1, s__Buchnera aphidicola_C, 95.0, 76.96, 0.26; GCF_000009605.1, s__Buchnera aphidicola_I, 95.0, 76.86, 0.24; GCF_900016785.1, s__Buchnera aphidicola_M, 95.0, 76.28, 0.35; GCF_000090965.1, s__Buchnera aphidicola_F, 95.0, 76.15, 0.41</t>
  </si>
  <si>
    <t>d__Bacteria;p__Proteobacteria;c__Alphaproteobacteria;o__Rhizobiales;f__Devosiaceae;g__Maritalea;s__Maritalea myrionectae</t>
  </si>
  <si>
    <t>GCF_000423365.1</t>
  </si>
  <si>
    <t>d__Bacteria;p__Proteobacteria;c__Alphaproteobacteria;o__Rhizobiales;f__Devosiaceae;g__;s__</t>
  </si>
  <si>
    <t>d__Bacteria;p__Firmicutes;c__Bacilli;o__Lactobacillales;f__Lactobacillaceae;g__Lactobacillus;s__Lactobacillus apis</t>
  </si>
  <si>
    <t>GCF_002837055.1</t>
  </si>
  <si>
    <t>GCF_002916935.1, s__Lactobacillus sp002916935, 95.0, 80.39, 0.48; GCF_000967195.1, s__Lactobacillus kullabergensis, 95.0, 79.54, 0.41; GCF_002706375.1, s__Lactobacillus amylovorus, 95.0, 79.52, 0.22; GCF_000970775.1, s__Lactobacillus melliventris, 95.0, 79.49, 0.41; GCF_000970755.1, s__Lactobacillus kimbladii, 95.0, 79.48, 0.43; GCF_000970855.1, s__Lactobacillus helsingborgensis, 95.0, 79.33, 0.39; GCF_000760615.1, s__Lactobacillus sp000760615, 95.0, 79.33, 0.42; GCF_000297025.1, s__Lactobacillus pasteurii, 95.0, 79.21, 0.18; GCF_900112665.1, s__Lactobacillus bombicola, 95.0, 79.07, 0.36; GCF_001435325.1, s__Lactobacillus intestinalis, 95.0, 79.0, 0.22; GCF_000178475.1, s__Lactobacillus amylolyticus, 95.0, 78.99, 0.23; GCF_002088015.1, s__Lactobacillus crispatus, 95.0, 78.98, 0.22; GCF_000160855.1, s__Lactobacillus helveticus, 95.0, 78.86, 0.22; GCF_000014425.1, s__Lactobacillus gasseri, 95.0, 78.82, 0.19; GCF_002911475.1, s__Lactobacillus sp002911475, 95.0, 78.81, 0.21; GCF_000615445.1, s__Lactobacillus hamsteri, 95.0, 78.79, 0.23; GCF_900103655.1, s__Lactobacillus kefiranofaciens, 95.0, 78.76, 0.19; GCF_001436775.1, s__Lactobacillus acetotolerans, 95.0, 78.74, 0.24; GCF_001434335.1, s__Lactobacillus kalixensis, 95.0, 78.7, 0.22; GCF_000615285.1, s__Lactobacillus kitasatonis, 95.0, 78.65, 0.24; GCF_002158885.1, s__Lactobacillus gasseri_A, 95.0, 78.55, 0.18; GCF_000159335.1, s__Lactobacillus jensenii_A, 95.0, 78.54, 0.19; GCF_001436305.1, s__Lactobacillus ultunensis, 95.0, 78.51, 0.21; GCF_000614735.1, s__Lactobacillus gallinarum, 95.0, 78.41, 0.22; GCF_000296835.1, s__Lactobacillus hominis, 95.0, 78.38, 0.17; GCF_001591845.1, s__Lactobacillus acidophilus, 95.0, 78.32, 0.23; GCF_000159355.1, s__Lactobacillus johnsonii, 95.0, 78.21, 0.16; GCF_000296855.1, s__Lactobacillus gigeriorum, 95.0, 78.17, 0.21; GCF_001436695.1, s__Lactobacillus taiwanensis, 95.0, 78.06, 0.17; GCA_002418055.1, s__Lactobacillus sp002418055, 95.0, 77.9, 0.15; GCF_000425905.1, s__Lactobacillus psittaci, 95.0, 77.89, 0.17; GCF_001436455.1, s__Lactobacillus jensenii, 95.0, 77.63, 0.18</t>
  </si>
  <si>
    <t>d__Bacteria;p__Firmicutes_A;c__Clostridia;o__Saccharofermentanales;f__Fastidiosipilaceae;g__Fastidiosipila;s__Fastidiosipila sanguinis</t>
  </si>
  <si>
    <t>d__Bacteria;p__Firmicutes_A;c__Clostridia;o__Saccharofermentanales;f__Fastidiosipilaceae;g__;s__</t>
  </si>
  <si>
    <t>d__Bacteria;p__Proteobacteria;c__Gammaproteobacteria;o__Burkholderiales;f__Burkholderiaceae;g__Alcaligenes;s__Alcaligenes aquatilis</t>
  </si>
  <si>
    <t>GCF_003076515.1</t>
  </si>
  <si>
    <t>d__Bacteria;p__Proteobacteria;c__Gammaproteobacteria;o__Burkholderiales;f__Burkholderiaceae;g__Alcaligenes;s__</t>
  </si>
  <si>
    <t>GCF_002443155.1, s__Alcaligenes faecalis, 95.0, 91.06, 0.83; GCF_000429385.1, s__Alcaligenes phenolicus, 95.0, 90.28, 0.8; GCF_001516865.1, s__Alcaligenes faecalis_C, 95.0, 86.51, 0.83; GCA_003521065.1, s__Alcaligenes sp003521065, 95.0, 85.96, 0.8</t>
  </si>
  <si>
    <t>d__Bacteria;p__Firmicutes;c__Bacilli;o__Bacillales_A;f__Planococcaceae;g__Planococcus_A;s__Planococcus_A antarcticus</t>
  </si>
  <si>
    <t>GCF_001465835.2, s__Planococcus_A kocurii, 95.0, 82.71, 0.67; GCF_001186155.3, s__Planococcus_A versutus, 95.0, 81.56, 0.59; GCF_001687665.2, s__Planococcus_A donghaensis, 95.0, 81.53, 0.57; GCF_001687585.2, s__Planococcus_A halocryophilus, 95.0, 81.53, 0.6; GCF_000785555.1, s__Planococcus_A sp000785555, 95.0, 81.51, 0.59; GCF_000189395.1, s__Planococcus_A donghaensis_B, 95.0, 81.23, 0.58</t>
  </si>
  <si>
    <t>d__Bacteria;p__Firmicutes;c__Bacilli;o__Mycoplasmatales;f__Metamycoplasmataceae;g__Metamycoplasma;s__Metamycoplasma arginini</t>
  </si>
  <si>
    <t>GCF_001547975.1</t>
  </si>
  <si>
    <t>GCF_000828855.1, s__Metamycoplasma canadense, 95.0, 80.63, 0.55; GCF_000085865.1, s__Metamycoplasma hominis, 95.0, 79.68, 0.3; GCF_003208575.1, s__Metamycoplasma alkalescens, 95.0, 79.54, 0.49; GCF_000367765.1, s__Metamycoplasma auris_A, 95.0, 79.22, 0.4; GCF_003253435.1, s__Metamycoplasma auris, 95.0, 79.19, 0.45; GCF_000620005.1, s__Metamycoplasma spumans, 95.0, 79.1, 0.3; GCF_000702745.1, s__Metamycoplasma cloacale, 95.0, 78.72, 0.3; GCF_000702805.1, s__Metamycoplasma anseris, 95.0, 78.57, 0.26; GCF_000485555.1, s__Metamycoplasma salivarium, 95.0, 78.09, 0.23; GCF_000420105.1, s__Metamycoplasma orale, 95.0, 77.68, 0.23</t>
  </si>
  <si>
    <t>d__Bacteria;p__Proteobacteria;c__Gammaproteobacteria;o__Burkholderiales;f__Burkholderiaceae;g__GJ-E10;s__GJ-E10 sp000828975</t>
  </si>
  <si>
    <t>d__Bacteria;p__Proteobacteria;c__Gammaproteobacteria;o__Burkholderiales;f__Burkholderiaceae;g__GJ-E10;s__</t>
  </si>
  <si>
    <t>GCF_900290335.1, s__GJ-E10 sp900290335, 95.0, 77.82, 0.24; GCF_900290295.1, s__GJ-E10 sp900290295, 95.0, 77.29, 0.2</t>
  </si>
  <si>
    <t>d__Bacteria;p__Actinobacteriota;c__Rubrobacteria;o__Rubrobacterales;f__Rubrobacteraceae;g__Rubrobacter_B;s__Rubrobacter_B xylanophilus</t>
  </si>
  <si>
    <t>d__Bacteria;p__Actinobacteriota;c__Rubrobacteria;o__Rubrobacterales;f__Rubrobacteraceae;g__;s__</t>
  </si>
  <si>
    <t>d__Bacteria;p__Proteobacteria;c__Gammaproteobacteria;o__Enterobacterales;f__Enterobacteriaceae;g__Xenorhabdus;s__Xenorhabdus bovienii_A</t>
  </si>
  <si>
    <t>GCF_000027225.1, s__Xenorhabdus bovienii_C, 95.0, 94.38, 0.82; GCF_002632725.1, s__Xenorhabdus hominickii, 95.0, 83.21, 0.6; GCF_001037465.1, s__Xenorhabdus khoisanae, 95.0, 82.61, 0.62; GCF_002632615.1, s__Xenorhabdus miraniensis, 95.0, 82.52, 0.56; GCF_900116635.1, s__Xenorhabdus koppenhoeferi, 95.0, 82.52, 0.7; GCF_900115195.1, s__Xenorhabdus japonica, 95.0, 82.45, 0.68; GCF_000252955.1, s__Xenorhabdus nematophila, 95.0, 82.43, 0.55; GCF_002127535.1, s__Xenorhabdus vietnamensis, 95.0, 82.31, 0.59; GCF_002127545.1, s__Xenorhabdus beddingii, 95.0, 82.27, 0.64; GCF_002632445.1, s__Xenorhabdus ehlersii, 95.0, 82.27, 0.6; GCF_002632465.1, s__Xenorhabdus budapestensis, 95.0, 82.27, 0.59; GCF_002632755.1, s__Xenorhabdus ishibashii, 95.0, 82.19, 0.61; GCF_001908105.1, s__Xenorhabdus eapokensis, 95.0, 82.19, 0.58; GCF_000968195.1, s__Xenorhabdus doucetiae, 95.0, 82.15, 0.59; GCF_002632875.1, s__Xenorhabdus kozodoii, 95.0, 82.03, 0.59; GCF_001908095.1, s__Xenorhabdus thuongxuanensis, 95.0, 81.98, 0.61; GCF_000531755.1, s__Xenorhabdus cabanillasii, 95.0, 81.94, 0.58; GCF_000968175.1, s__Xenorhabdus poinarii, 95.0, 81.85, 0.58; GCF_001028135.1, s__Xenorhabdus griffiniae, 95.0, 81.81, 0.61; GCF_002632485.1, s__Xenorhabdus innexi, 95.0, 81.74, 0.54; GCF_000798625.1, s__Xenorhabdus sp000798625, 95.0, 81.74, 0.57; GCF_002632825.1, s__Xenorhabdus stockiae, 95.0, 81.64, 0.51; GCF_900113945.1, s__Xenorhabdus mauleonii, 95.0, 81.57, 0.5; GCF_002632585.1, s__Xenorhabdus szentirmaii, 95.0, 81.56, 0.49</t>
  </si>
  <si>
    <t>d__Bacteria;p__Firmicutes;c__Bacilli;o__Staphylococcales;f__Staphylococcaceae;g__Staphylococcus;s__Staphylococcus arlettae</t>
  </si>
  <si>
    <t>GCF_002902345.1</t>
  </si>
  <si>
    <t>GCF_003019255.1, s__Staphylococcus kloosii, 95.0, 80.19, 0.46; GCF_000010125.1, s__Staphylococcus saprophyticus, 95.0, 80.16, 0.44; GCF_002442915.1, s__Staphylococcus pasteuri, 95.0, 79.99, 0.33; GCF_001432245.1, s__Staphylococcus equorum_B, 95.0, 79.85, 0.44; GCF_001074355.1, s__Staphylococcus saprophyticus_A, 95.0, 79.77, 0.51; GCF_900097965.1, s__Staphylococcus saprophyticus_B, 95.0, 79.63, 0.4; GCF_002902365.1, s__Staphylococcus cohnii, 95.0, 79.55, 0.44; GCF_000338275.1, s__Staphylococcus xylosus_B, 95.0, 79.49, 0.42; GCF_002836835.1, s__Staphylococcus xylosus_A, 95.0, 79.49, 0.4; GCF_003043105.1, s__Staphylococcus xylosus_C, 95.0, 79.44, 0.41; GCF_002902235.1, s__Staphylococcus cohnii_A, 95.0, 79.4, 0.42; GCF_002732165.1, s__Staphylococcus xylosus, 95.0, 79.35, 0.42; GCF_002614725.1, s__Staphylococcus edaphicus, 95.0, 79.29, 0.41; GCF_000875895.1, s__Staphylococcus gallinarum, 95.0, 79.25, 0.43; GCF_002101335.1, s__Staphylococcus lutrae, 95.0, 79.24, 0.15; GCF_002901805.1, s__Staphylococcus haemolyticus, 95.0, 79.21, 0.3; GCF_001224225.1, s__Staphylococcus haemolyticus_A, 95.0, 79.19, 0.28; GCF_001006765.1, s__Staphylococcus succinus, 95.0, 79.18, 0.42; GCF_001618885.1, s__Staphylococcus condimenti, 95.0, 79.12, 0.24; GCF_000236925.1, s__Staphylococcus argenteus, 95.0, 79.12, 0.29; GCF_002901845.1, s__Staphylococcus hominis, 95.0, 79.11, 0.34; GCF_003012915.1, s__Staphylococcus felis, 95.0, 79.11, 0.18; GCF_001027105.1, s__Staphylococcus aureus, 95.0, 79.11, 0.3; GCF_001431205.1, s__Staphylococcus sp001431205, 95.0, 79.1, 0.43; GCF_000816085.1, s__Staphylococcus hyicus, 95.0, 79.09, 0.21; GCF_003035445.1, s__Staphylococcus devriesei_A, 95.0, 79.02, 0.33; GCF_002902745.1, s__Staphylococcus nepalensis, 95.0, 79.0, 0.4; GCF_002902725.1, s__Staphylococcus caprae, 95.0, 78.98, 0.28; GCF_002901945.1, s__Staphylococcus chromogenes, 95.0, 78.98, 0.23; GCF_003041335.1, s__Staphylococcus warneri_A, 95.0, 78.9, 0.35; GCF_900186985.1, s__Staphylococcus piscifermentans, 95.0, 78.9, 0.24; GCF_002902575.1, s__Staphylococcus petrasii_A, 95.0, 78.88, 0.31; GCF_001747895.1, s__Staphylococcus equorum_A, 95.0, 78.87, 0.43; GCF_003019275.1, s__Staphylococcus muscae, 95.0, 78.85, 0.23; GCF_002087975.1, s__Staphylococcus epidermidis, 95.0, 78.82, 0.3; GCF_002902285.1, s__Staphylococcus simulans, 95.0, 78.82, 0.23; GCF_002901765.1, s__Staphylococcus warneri, 95.0, 78.77, 0.36; GCF_900183575.1, s__Staphylococcus intermedius_A, 95.0, 78.73, 0.2; GCF_002902685.1, s__Staphylococcus pettenkoferi, 95.0, 78.71, 0.21; GCF_002902565.1, s__Staphylococcus petrasii, 95.0, 78.71, 0.33; GCF_002902325.1, s__Staphylococcus capitis, 95.0, 78.68, 0.32; GCF_002902405.1, s__Staphylococcus schweitzeri, 95.0, 78.65, 0.28; GCF_002902085.1, s__Staphylococcus simiae, 95.0, 78.64, 0.33; GCF_002902625.1, s__Staphylococcus devriesei, 95.0, 78.55, 0.32; GCF_000298075.1, s__Staphylococcus massiliensis, 95.0, 78.55, 0.22; GCF_003043455.1, s__Staphylococcus simulans_A, 95.0, 78.53, 0.24; GCF_002902305.1, s__Staphylococcus argensis, 95.0, 78.49, 0.21; GCF_002901705.1, s__Staphylococcus lugdunensis, 95.0, 78.45, 0.27; GCF_002902605.1, s__Staphylococcus carnosus, 95.0, 78.4, 0.28; GCF_002901865.1, s__Staphylococcus agnetis, 95.0, 78.36, 0.19; GCF_002994445.1, s__Staphylococcus simulans_B, 95.0, 78.36, 0.22; GCF_002902145.1, s__Staphylococcus rostri, 95.0, 78.33, 0.19; GCA_001792775.2, s__Staphylococcus pseudintermedius, 95.0, 78.31, 0.2; GCF_001500315.1, s__Staphylococcus auricularis, 95.0, 78.31, 0.27; GCF_002902385.1, s__Staphylococcus intermedius, 95.0, 78.26, 0.18; GCF_002902785.1, s__Staphylococcus delphini, 95.0, 78.18, 0.18; GCF_000934465.1, s__Staphylococcus microti, 95.0, 77.98, 0.19; GCF_002901995.1, s__Staphylococcus schleiferi, 95.0, 77.87, 0.21</t>
  </si>
  <si>
    <t>d__Bacteria;p__Firmicutes;c__Bacilli;o__Staphylococcales;f__Salinicoccaceae;g__Salinicoccus;s__Salinicoccus halodurans</t>
  </si>
  <si>
    <t>GCF_900114445.1</t>
  </si>
  <si>
    <t>d__Bacteria;p__Firmicutes;c__Bacilli;o__Staphylococcales;f__Salinicoccaceae;g__Salinicoccus;s__</t>
  </si>
  <si>
    <t>GCF_000986795.1, s__Salinicoccus sediminis, 95.0, 82.48, 0.73; GCF_000330705.1, s__Salinicoccus carnicancri, 95.0, 81.77, 0.65; GCF_001265075.1, s__Salinicoccus sp001265075, 95.0, 78.86, 0.16; GCF_000385175.1, s__Salinicoccus albus, 95.0, 78.8, 0.28; GCF_000712035.1, s__Salinicoccus luteus, 95.0, 78.59, 0.28; GCF_000819905.1, s__Salinicoccus roseus, 95.0, 78.58, 0.28; GCF_900101075.1, s__Salinicoccus qingdaonensis, 95.0, 77.85, 0.16; GCF_900220995.1, s__Salinicoccus kekensis, 95.0, 77.24, 0.17; GCF_900142805.1, s__Salinicoccus alkaliphilus, 95.0, 77.16, 0.13; GCA_002360325.1, s__Salinicoccus sp002360325, 95.0, 77.01, 0.18</t>
  </si>
  <si>
    <t>d__Bacteria;p__Firmicutes_I;c__Bacilli_A;o__Paenibacillales;f__Paenibacillaceae;g__32O-W;s__32O-W sp001465275</t>
  </si>
  <si>
    <t>d__Bacteria;p__Firmicutes_I;c__Bacilli_A;o__Paenibacillales;f__Paenibacillaceae;g__;s__</t>
  </si>
  <si>
    <t>d__Bacteria;p__Firmicutes;c__Bacilli;o__Lactobacillales;f__Lactobacillaceae;g__Lactobacillus_G;s__Lactobacillus_G brevis</t>
  </si>
  <si>
    <t>GCF_001433855.1</t>
  </si>
  <si>
    <t>GCF_001311075.1, s__Lactobacillus_G similis, 95.0, 80.53, 0.11; GCF_001435525.1, s__Lactobacillus_G koreensis, 95.0, 80.36, 0.32; GCF_001434395.1, s__Lactobacillus_G hammesii, 95.0, 80.17, 0.31; GCF_001592085.1, s__Lactobacillus_G senmaizukei, 95.0, 80.13, 0.35; GCF_001434055.1, s__Lactobacillus_G parabrevis, 95.0, 80.01, 0.34; GCF_000785105.2, s__Lactobacillus_G curieae, 95.0, 79.87, 0.07; GCF_001435095.1, s__Lactobacillus_G spicheri, 95.0, 79.66, 0.23; GCF_001437125.1, s__Lactobacillus_G paucivorans, 95.0, 79.65, 0.35; GCF_001434785.1, s__Lactobacillus_G namurensis, 95.0, 79.39, 0.28; GCF_001434115.1, s__Lactobacillus_G zymae, 95.0, 79.21, 0.23; GCF_001434835.1, s__Lactobacillus_G acidifarinae, 95.0, 78.93, 0.25; GCF_000740055.1, s__Lactobacillus_G oryzae, 95.0, 78.36, 0.12; GCF_001436555.1, s__Lactobacillus_G senioris, 95.0, 78.21, 0.1; GCF_001435895.1, s__Lactobacillus_G parafarraginis, 95.0, 78.11, 0.07; GCF_003124125.1, s__Lactobacillus_G bambusae, 95.0, 78.1, 0.1; GCF_001311135.1, s__Lactobacillus_G paracollinoides, 95.0, 78.08, 0.09; GCF_001433995.1, s__Lactobacillus_G kimchicus, 95.0, 78.04, 0.07; GCF_001435975.1, s__Lactobacillus_G collinoides, 95.0, 77.96, 0.08; GCF_002157585.1, s__Lactobacillus_G parakefiri, 95.0, 77.92, 0.07; GCF_002217925.1, s__Lactobacillus_G mixtipabuli, 95.0, 77.89, 0.1; GCF_001434895.1, s__Lactobacillus_G odoratitofui, 95.0, 77.77, 0.08; GCF_002217945.1, s__Lactobacillus_G silagei, 95.0, 77.69, 0.09; GCF_002217985.1, s__Lactobacillus_G pentosiphilus, 95.0, 77.62, 0.08; GCF_002583405.1, s__Lactobacillus_G silagincola, 95.0, 77.48, 0.09; GCF_001434145.1, s__Lactobacillus_G otakiensis, 95.0, 77.22, 0.06; GCF_001436255.1, s__Lactobacillus_G rapi, 95.0, 77.11, 0.06; GCF_001436395.1, s__Lactobacillus_G malefermentans, 95.0, 76.81, 0.07</t>
  </si>
  <si>
    <t>d__Bacteria;p__Actinobacteriota;c__Actinobacteria;o__Streptomycetales;f__Streptomycetaceae;g__Streptomyces;s__Streptomyces papulosa</t>
  </si>
  <si>
    <t>GCF_000717245.1</t>
  </si>
  <si>
    <t>GCF_002711365.1, s__Streptomyces sp002711365, 95.0, 89.82, 0.77; GCF_002941025.1, s__Streptomyces sp002941025, 95.0, 89.81, 0.78; GCF_001700505.1, s__Streptomyces mutomycini, 95.0, 89.63, 0.79; GCF_002910915.1, s__Streptomyces sp002910915, 95.0, 89.42, 0.74; GCF_000717025.1, s__Streptomyces atroolivaceus, 95.0, 89.4, 0.77; GCF_001905505.1, s__Streptomyces sp001905505, 95.0, 88.84, 0.75; GCF_001427245.1, s__Streptomyces sp001427245, 95.0, 87.48, 0.73; GCF_001715295.1, s__Streptomyces griseus_G, 95.0, 86.91, 0.71; GCF_000177195.2, s__Streptomyces sp000177195, 95.0, 86.81, 0.71; GCF_000720535.1, s__Streptomyces halstedii, 95.0, 86.26, 0.66; GCF_001905125.1, s__Streptomyces sp001905125, 95.0, 85.22, 0.65; GCF_000385945.1, s__Streptomyces fulvissimus, 95.0, 84.99, 0.65; GCF_002154345.1, s__Streptomyces fimicarius, 95.0, 84.84, 0.64; GCF_002154385.1, s__Streptomyces albovinaceus, 96.25, 84.82, 0.66; GCF_003116725.1, s__Streptomyces sp003116725, 95.0, 84.82, 0.66; GCF_000718135.1, s__Streptomyces cyaneofuscatus, 95.0, 84.82, 0.64; GCF_000156695.2, s__Streptomyces filamentosus, 95.0, 84.81, 0.62; GCF_001434355.1, s__Streptomyces anulatus_B, 95.0, 84.78, 0.66; GCF_002551245.1, s__Streptomyces sp002551245, 95.0, 84.77, 0.59; GCF_000745675.1, s__Streptomyces atratus_A, 95.0, 84.77, 0.58; GCF_900119365.1, s__Streptomyces atratus_B, 95.0, 84.74, 0.59; GCF_000261345.2, s__Streptomyces globisporus_C, 96.25, 84.73, 0.64; GCF_000721175.1, s__Streptomyces anulatus_A, 95.0, 84.72, 0.6; GCF_900116325.1, s__Streptomyces sp900116325, 95.0, 84.72, 0.59; GCF_000718455.1, s__Streptomyces globisporus_A, 95.1, 84.71, 0.65; GCF_001687325.1, s__Streptomyces sp001687325, 95.0, 84.68, 0.62; GCF_000377965.1, s__Streptomyces sp000377965, 95.0, 84.67, 0.63; GCF_002910905.1, s__Streptomyces sp002910905, 95.0, 84.66, 0.59; GCF_900105515.1, s__Streptomyces sp900105515, 95.0, 84.64, 0.61; GCF_001905595.1, s__Streptomyces sp001905595, 95.0, 84.63, 0.64; GCA_900460065.1, s__Streptomyces griseus, 95.0, 84.62, 0.64; GCA_002551355.1, s__Streptomyces sp002551355, 95.0, 84.62, 0.64; GCF_900091725.1, s__Streptomyces sp900091725, 95.0, 84.59, 0.62; GCF_002082585.1, s__Streptomyces albolonga, 95.0, 84.55, 0.63; GCF_002382885.1, s__Streptomyces sp002382885, 95.0, 84.53, 0.59; GCA_003268675.1, s__Streptomyces bacillaris, 95.0, 84.53, 0.63; GCF_001905905.1, s__Streptomyces sp001905905, 95.0, 84.52, 0.62; GCF_000373645.1, s__Streptomyces sp000373645, 95.0, 84.51, 0.6; GCF_001905365.1, s__Streptomyces sp001905365, 95.0, 84.46, 0.64; GCF_001905735.1, s__Streptomyces sp001905735, 95.0, 84.46, 0.61; GCF_900091955.1, s__Streptomyces sp900091955, 95.0, 84.42, 0.59; GCF_000717645.1, s__Streptomyces californicus, 95.0, 84.38, 0.61; GCF_001895105.1, s__Streptomyces sp001895105, 95.0, 84.34, 0.62; GCF_003248355.1, s__Streptomyces sp003248355, 95.0, 84.31, 0.55; GCF_001905795.1, s__Streptomyces sp001905795, 95.0, 83.79, 0.57; GCF_003054555.1, s__Streptomyces lunaelactis, 95.0, 82.61, 0.52; GCF_001049855.1, s__Streptomyces sp001049855, 95.0, 82.58, 0.54; GCF_001746415.1, s__Streptomyces agglomeratus, 95.0, 82.51, 0.54; GCF_000384175.1, s__Streptomyces purpureus, 95.0, 82.51, 0.53; GCF_000429085.1, s__Streptomyces flavidovirens, 95.0, 82.46, 0.55; GCF_001905885.1, s__Streptomyces sp001905885, 95.0, 82.45, 0.54; GCF_001653515.1, s__Streptomyces sp001653515, 95.0, 82.34, 0.5; GCF_002777535.1, s__Streptomyces peucetius, 95.0, 82.3, 0.51; GCF_001646665.1, s__Streptomyces albulus_A, 95.0, 82.26, 0.55; GCF_001280125.1, s__Streptomyces sp001280125, 95.0, 82.26, 0.54; GCF_000377145.1, s__Streptomyces sp000377145, 95.0, 82.22, 0.59; GCA_000716465.1, s__Streptomyces bikiniensis, 95.0, 82.21, 0.55; GCF_001278075.1, s__Streptomyces pristinaespiralis, 95.0, 82.2, 0.55; GCF_900105415.1, s__Streptomyces sp900105415, 95.0, 82.18, 0.53; GCF_000830005.1, s__Streptomyces vietnamensis, 95.0, 82.17, 0.53; GCF_002846415.1, s__Streptomyces sp002846415, 95.0, 82.17, 0.53; GCF_000716335.1, s__Streptomyces sp000716335, 95.0, 82.16, 0.52; GCF_000718095.1, s__Streptomyces scopuliridis, 95.0, 82.09, 0.54; GCF_001279695.1, s__Streptomyces sp001279695, 95.0, 82.05, 0.52; GCF_002982015.1, s__Streptomyces sp002982015, 95.0, 82.01, 0.59; GCF_002803085.1, s__Streptomyces sp002803085, 95.0, 82.01, 0.52; GCF_000719555.1, s__Streptomyces sp000719555, 95.0, 81.98, 0.52; GCF_000721275.1, s__Streptomyces glauca, 95.0, 81.94, 0.55; GCF_900103455.1, s__Streptomyces wuyuanensis, 95.0, 81.91, 0.52; GCF_000716445.1, s__Streptomyces wedmorensis, 95.0, 81.87, 0.55; GCF_000478605.2, s__Streptomyces thermolilacinus, 95.0, 81.81, 0.58; GCF_003097515.1, s__Streptomyces sp003097515, 95.0, 81.77, 0.51; GCF_001700515.1, s__Streptomyces lushanensis, 95.0, 81.76, 0.51; GCF_000981895.1, s__Streptomyces odonnellii, 95.0, 81.74, 0.48; GCF_001484625.1, s__Streptomyces kanasensis, 95.0, 81.71, 0.55; GCF_000717915.1, s__Streptomyces sp000717915, 95.0, 81.61, 0.5; GCF_002028425.1, s__Streptomyces katrae_A, 95.0, 81.57, 0.48; GCF_001941845.1, s__Streptomyces sp001941845, 95.0, 81.57, 0.48; GCF_000719775.1, s__Streptomyces sp000719775, 95.0, 81.57, 0.51; GCF_003122365.1, s__Streptomyces spongiicola, 95.0, 81.57, 0.51; GCF_001746425.1, s__Streptomyces subrutilus, 95.0, 81.54, 0.49; GCF_000725555.1, s__Streptomyces erythrochromogenes, 95.0, 81.49, 0.48; GCF_000717655.1, s__Streptomyces katrae_B, 95.0, 81.46, 0.46; GCA_000158895.1, s__Streptomyces sp000158895, 95.0, 81.46, 0.49; GCF_000412265.2, s__Streptomyces sp000412265, 95.0, 81.45, 0.51; GCF_000720145.1, s__Streptomyces sp000720145, 95.0, 81.41, 0.49; GCF_000719345.1, s__Streptomyces sp000719345, 95.0, 81.4, 0.48; GCF_000719335.1, s__Streptomyces sp000719335, 95.0, 81.39, 0.47; GCF_000725805.1, s__Streptomyces xanthophaeus, 95.0, 81.38, 0.49; GCF_001005295.1, s__Streptomyces yangpuensis, 95.0, 81.37, 0.49; GCF_000718155.1, s__Streptomyces lavendulae, 95.0, 81.36, 0.47; GCF_002754535.1, s__Streptomyces sp002754535, 95.0, 81.35, 0.51; GCF_000720455.1, s__Streptomyces virginiae, 95.0, 81.31, 0.49; GCF_001044425.1, s__Streptomyces roseus, 95.0, 81.31, 0.48; GCF_001298555.1, s__Streptomyces sp001298555, 95.0, 81.29, 0.48; GCF_001953875.1, s__Streptomyces amritsarensis, 95.0, 81.28, 0.48; GCF_000612545.1, s__Streptomyces sp000612545, 95.0, 81.26, 0.47; GCF_000297155.2, s__Streptomyces tsukubensis_A, 95.0, 81.15, 0.47; GCF_000148465.1, s__Streptomyces clavuligerus, 95.0, 80.94, 0.48</t>
  </si>
  <si>
    <t>d__Bacteria;p__Proteobacteria;c__Gammaproteobacteria;o__Burkholderiales;f__Burkholderiaceae;g__Herminiimonas;s__Herminiimonas arsenitoxidans</t>
  </si>
  <si>
    <t>d__Bacteria;p__Proteobacteria;c__Gammaproteobacteria;o__Burkholderiales;f__Burkholderiaceae;g__Herminiimonas;s__</t>
  </si>
  <si>
    <t>GCF_000013625.1, s__Herminiimonas sp000013625, 95.0, 83.59, 0.68; GCA_003293745.1, s__Herminiimonas fonticola, 95.0, 81.91, 0.65; GCF_000026125.1, s__Herminiimonas arsenicoxydans, 95.0, 81.67, 0.58; GCA_001464355.1, s__Herminiimonas sp001464355, 95.0, 81.62, 0.58; GCA_002384815.1, s__Herminiimonas sp002384815, 95.0, 80.8, 0.64; GCA_001770855.1, s__Herminiimonas sp001770855, 95.0, 77.64, 0.16; GCA_002415335.1, s__Herminiimonas sp002415335, 95.0, 77.4, 0.15; GCA_003132085.1, s__Herminiimonas sp003132085, 95.0, 76.85, 0.1</t>
  </si>
  <si>
    <t>d__Bacteria;p__Proteobacteria;c__Alphaproteobacteria;o__Rhizobiales;f__Xanthobacteraceae;g__Bradyrhizobium;s__Bradyrhizobium oligotrophicum</t>
  </si>
  <si>
    <t>GCF_000239795.1, s__Bradyrhizobium sp000239795, 95.0, 88.2, 0.84; GCF_900176205.1, s__Bradyrhizobium sp900176205, 95.0, 88.1, 0.81; GCF_000239775.1, s__Bradyrhizobium sp000239775, 95.0, 87.92, 0.82; GCF_000026145.1, s__Bradyrhizobium sp000026145, 95.0, 87.73, 0.79; GCF_000015165.1, s__Bradyrhizobium sp000015165, 95.0, 87.46, 0.73; GCF_000239815.1, s__Bradyrhizobium sp000239815, 95.0, 83.38, 0.62; GCF_900113725.1, s__Bradyrhizobium sp900113725, 95.0, 82.34, 0.54; GCF_000617845.2, s__Bradyrhizobium sp000617845, 95.0, 82.3, 0.53; GCF_002531575.1, s__Bradyrhizobium sp002531575, 95.0, 82.26, 0.58; GCF_000374205.1, s__Bradyrhizobium japonicum_A, 95.0, 82.25, 0.52; GCF_000482425.1, s__Bradyrhizobium japonicum_B, 95.0, 82.22, 0.55; GCF_002776695.1, s__Bradyrhizobium sp002776695, 95.0, 82.22, 0.54; GCF_001641335.1, s__Bradyrhizobium stylosanthis, 95.0, 82.22, 0.53; GCF_002795245.1, s__Bradyrhizobium sp002795245, 95.0, 82.2, 0.51; GCF_003001755.1, s__Bradyrhizobium tropici, 95.0, 82.19, 0.52; GCF_002278135.2, s__Bradyrhizobium ottawaense, 95.0, 82.18, 0.5; GCF_000011365.1, s__Bradyrhizobium diazoefficiens, 95.0, 82.16, 0.53; GCF_002068095.1, s__Bradyrhizobium sp002068095, 95.0, 82.15, 0.51; GCF_002266435.2, s__Bradyrhizobium sp002266435, 95.0, 82.14, 0.6; GCF_000473065.1, s__Bradyrhizobium sp000473065, 95.0, 82.13, 0.49; GCF_001590795.1, s__Bradyrhizobium sp001590795, 95.0, 82.11, 0.57; GCF_000379145.1, s__Bradyrhizobium elkanii, 95.0, 82.1, 0.49; GCF_900116675.1, s__Bradyrhizobium arachidis, 95.0, 82.09, 0.53; GCF_002266465.2, s__Bradyrhizobium sp002266465, 95.0, 82.09, 0.58; GCF_000261685.1, s__Bradyrhizobium sp000261685, 95.0, 82.07, 0.52; GCF_900094575.1, s__Bradyrhizobium yuanmingense, 95.0, 82.06, 0.5; GCF_001908235.1, s__Bradyrhizobium sp001908235, 95.0, 82.05, 0.47; GCF_000296215.2, s__Bradyrhizobium sp000296215, 95.0, 82.03, 0.51; GCF_001641695.1, s__Bradyrhizobium neotropicale, 95.0, 82.03, 0.5; GCF_001982635.1, s__Bradyrhizobium mercantei, 95.0, 82.02, 0.49; GCF_000284375.1, s__Bradyrhizobium japonicum, 95.0, 82.01, 0.51; GCF_001556045.1, s__Bradyrhizobium sp001556045, 95.0, 81.99, 0.51; GCF_900114915.1, s__Bradyrhizobium sp900114915, 95.0, 81.99, 0.5; GCF_000472945.1, s__Bradyrhizobium japonicum_D, 95.0, 81.99, 0.56; GCF_003020075.1, s__Bradyrhizobium sp003020075, 95.0, 81.98, 0.52; GCF_001595995.1, s__Bradyrhizobium liaoningense, 95.0, 81.97, 0.5; GCF_002532045.1, s__Bradyrhizobium sp002532045, 95.0, 81.97, 0.48; GCF_000282615.1, s__Bradyrhizobium sp000282615, 95.0, 81.96, 0.55; GCF_002831585.1, s__Bradyrhizobium sp002831585, 95.0, 81.96, 0.49; GCF_900105845.1, s__Bradyrhizobium erythrophlei_E, 95.0, 81.95, 0.49; GCA_900324035.1, s__Bradyrhizobium sp900324035, 95.0, 81.95, 0.48; GCF_900099855.1, s__Bradyrhizobium sp900099855, 95.0, 81.95, 0.5; GCF_900094605.1, s__Bradyrhizobium shewense, 95.0, 81.94, 0.51; GCF_001189245.1, s__Bradyrhizobium pachyrhizi, 95.0, 81.93, 0.48; GCA_001189845.1, s__Bradyrhizobium tropiciagri, 95.0, 81.92, 0.5; GCF_001189235.2, s__Bradyrhizobium embrapense, 95.0, 81.92, 0.48; GCF_000284275.1, s__Bradyrhizobium sp000284275, 95.0, 81.9, 0.58; GCF_003020125.1, s__Bradyrhizobium sp003020125, 95.0, 81.9, 0.57; GCF_001238275.1, s__Bradyrhizobium viridifuturi, 95.0, 81.89, 0.49; GCF_000426785.1, s__Bradyrhizobium sp000426785, 95.0, 81.88, 0.49; GCF_001641635.1, s__Bradyrhizobium sp001641635, 95.0, 81.82, 0.51; GCF_000515415.1, s__Bradyrhizobium sp000515415, 95.0, 81.81, 0.49; GCF_003020115.1, s__Bradyrhizobium sp003020115, 95.0, 81.8, 0.55; GCF_001908185.1, s__Bradyrhizobium sp001908185, 95.0, 81.79, 0.48; GCF_001440035.1, s__Bradyrhizobium manausense, 95.0, 81.78, 0.48; GCF_900109945.1, s__Bradyrhizobium sp900109945, 95.0, 81.78, 0.53; GCF_000473045.1, s__Bradyrhizobium sp000473045, 95.0, 81.76, 0.49; GCF_000244915.1, s__Bradyrhizobium sp000244915, 95.0, 81.74, 0.51; GCF_000472925.1, s__Bradyrhizobium sp000472925, 95.0, 81.73, 0.49; GCF_001542415.1, s__Bradyrhizobium sp001542415, 95.0, 81.7, 0.45; GCF_002108845.1, s__Bradyrhizobium canariense_B, 95.0, 81.7, 0.48; GCF_001908205.1, s__Bradyrhizobium sp001908205, 95.0, 81.69, 0.47; GCF_000244935.1, s__Bradyrhizobium sp000244935, 95.0, 81.66, 0.5; GCF_000938255.1, s__Bradyrhizobium sp000938255, 95.0, 81.6, 0.5; GCF_000938305.1, s__Bradyrhizobium sp000938305, 95.0, 81.51, 0.5; GCF_900113735.1, s__Bradyrhizobium sp900113735, 95.0, 81.49, 0.46; GCF_000426845.1, s__Bradyrhizobium japonicum_C, 95.0, 81.48, 0.51; GCF_000426245.1, s__Bradyrhizobium sp000426245, 95.0, 81.47, 0.44; GCF_900115265.1, s__Bradyrhizobium sp900115265, 95.0, 81.42, 0.51; GCF_900099825.1, s__Bradyrhizobium ottawaense_A, 95.0, 81.42, 0.43; GCF_000472865.1, s__Bradyrhizobium elkanii_A, 95.0, 81.41, 0.45; GCF_900103365.1, s__Bradyrhizobium sp900103365, 95.0, 81.36, 0.47; GCF_001693515.1, s__Bradyrhizobium paxllaeri, 95.0, 81.21, 0.45; GCF_001440395.1, s__Bradyrhizobium jicamae, 95.0, 81.12, 0.45; GCF_900129505.1, s__Bradyrhizobium erythrophlei_D, 95.0, 81.1, 0.44; GCF_000472425.1, s__Bradyrhizobium sp000472425, 95.0, 81.1, 0.44; GCF_000426105.1, s__Bradyrhizobium sp000426105, 95.0, 81.06, 0.49; GCF_001440475.1, s__Bradyrhizobium lablabi, 95.0, 81.03, 0.46; GCF_002797515.1, s__Bradyrhizobium lablabi_B, 95.0, 81.01, 0.52; GCF_001440405.1, s__Bradyrhizobium valentinum, 95.0, 80.98, 0.42; GCF_003062295.1, s__Bradyrhizobium algeriense, 95.0, 80.97, 0.45; GCF_900129675.1, s__Bradyrhizobium erythrophlei_A, 95.0, 80.97, 0.44; GCF_001693385.1, s__Bradyrhizobium icense, 95.0, 80.89, 0.43; GCF_000472965.1, s__Bradyrhizobium elkanii_B, 95.0, 80.84, 0.44; GCF_001693485.1, s__Bradyrhizobium sp001693485, 95.0, 80.81, 0.46; GCA_001464035.1, s__Bradyrhizobium sp001464035, 95.0, 80.75, 0.55; GCF_001440415.1, s__Bradyrhizobium retamae, 95.0, 80.63, 0.42; GCF_900141755.1, s__Bradyrhizobium lablabi_A, 95.0, 80.53, 0.43; GCF_000472385.1, s__Bradyrhizobium sp000472385, 95.0, 80.5, 0.42; GCF_900129425.1, s__Bradyrhizobium erythrophlei_C, 95.0, 80.47, 0.38; GCA_900105125.1, s__Bradyrhizobium canariense_A, 95.0, 80.16, 0.4; GCF_000701345.1, s__Bradyrhizobium sp000701345, 95.0, 80.05, 0.41; GCF_900142985.1, s__Bradyrhizobium erythrophlei_B, 95.0, 80.02, 0.39</t>
  </si>
  <si>
    <t>d__Bacteria;p__Firmicutes;c__Bacilli;o__Bacillales;f__Halobacillaceae;g__Halobacillus;s__Halobacillus halophilus</t>
  </si>
  <si>
    <t>GCF_900113125.1, s__Halobacillus alkaliphilus, 95.0, 91.76, 0.88; GCF_002097535.1, s__Halobacillus mangrovi, 95.0, 79.24, 0.24; GCF_900166575.1, s__Halobacillus salinus, 95.0, 78.86, 0.18; GCF_900108515.1, s__Halobacillus karajensis, 95.0, 78.6, 0.19; GCF_900114165.1, s__Halobacillus dabanensis, 95.0, 78.34, 0.2; GCF_001592845.1, s__Halobacillus sp001592845, 95.0, 78.32, 0.16; GCF_900104185.1, s__Halobacillus aidingensis, 95.0, 78.29, 0.21; GCF_000425705.1, s__Halobacillus kuroshimensis, 95.0, 78.03, 0.18</t>
  </si>
  <si>
    <t>d__Bacteria;p__Desulfobacterota_A;c__Desulfovibrionia;o__Desulfovibrionales;f__Desulfovibrionaceae;g__Desulfovibrio_H;s__Desulfovibrio_H salexigens</t>
  </si>
  <si>
    <t>d__Bacteria;p__Desulfobacterota_A;c__Desulfovibrionia;o__Desulfovibrionales;f__Desulfovibrionaceae;g__Desulfovibrio_H;s__</t>
  </si>
  <si>
    <t>GCA_002340305.1, s__Desulfovibrio_H sp002340305, 95.0, 83.26, 0.69; GCF_000331025.1, s__Desulfovibrio_H hydrothermalis, 95.0, 79.2, 0.41; GCF_000425265.1, s__Desulfovibrio_H zosterae, 95.0, 78.97, 0.31; GCF_900101105.1, s__Desulfovibrio_H ferrireducens, 95.0, 77.73, 0.21; GCF_000429985.1, s__Desulfovibrio_H bastinii, 95.0, 77.6, 0.13; GCF_000711735.1, s__Desulfovibrio_H frigidus, 95.0, 77.55, 0.17; GCF_900177375.1, s__Desulfovibrio_H sp900177375, 95.0, 77.54, 0.19</t>
  </si>
  <si>
    <t>d__Bacteria;p__Firmicutes;c__Bacilli;o__Lactobacillales;f__Lactobacillaceae;g__Lactobacillus_H;s__Lactobacillus_H reuteri</t>
  </si>
  <si>
    <t>GCF_000016825.1</t>
  </si>
  <si>
    <t>GCA_003072625.1, s__Lactobacillus_H reuteri_D, 95.0, 93.9, 0.77; GCF_900240275.1, s__Lactobacillus_H timonensis, 95.0, 81.21, 0.12; GCF_900156885.1, s__Lactobacillus_H sp900156885, 95.0, 80.67, 0.37; GCF_000159435.1, s__Lactobacillus_H vaginalis, 95.0, 80.57, 0.31; GCF_001435935.1, s__Lactobacillus_H panis, 95.0, 80.33, 0.2; GCF_002871555.1, s__Lactobacillus_H vaginalis_A, 95.0, 80.26, 0.3; GCF_000160835.1, s__Lactobacillus_H antri, 95.0, 80.11, 0.16; GCF_001436045.1, s__Lactobacillus_H frumenti, 95.0, 80.03, 0.3; GCF_002940945.1, s__Lactobacillus_H pontis_A, 95.0, 79.79, 0.18; GCF_001434465.1, s__Lactobacillus_H oris, 95.0, 79.77, 0.17; GCF_000161935.1, s__Lactobacillus_H coleohominis, 95.0, 79.73, 0.19; GCF_001435775.1, s__Lactobacillus_H ingluviei, 95.0, 79.69, 0.07; GCF_001435345.1, s__Lactobacillus_H pontis, 95.0, 79.46, 0.19; GCF_000829395.1, s__Lactobacillus_H hokkaidonensis, 95.0, 79.08, 0.08; GCF_001437055.1, s__Lactobacillus_H secaliphilus, 95.0, 78.67, 0.12; GCA_002299975.1, s__Lactobacillus_H sp002299975, 95.0, 78.26, 0.21; GCF_001434475.1, s__Lactobacillus_H suebicus, 95.0, 78.0, 0.08; GCF_001436025.1, s__Lactobacillus_H mucosae, 95.0, 77.97, 0.08; GCF_001311375.1, s__Lactobacillus_H equigenerosi, 95.0, 77.83, 0.11; GCF_001434365.1, s__Lactobacillus_H gastricus, 95.0, 77.82, 0.1; GCF_001434315.1, s__Lactobacillus_H oligofermentans, 95.0, 77.25, 0.06; GCF_001293735.1, s__Lactobacillus_H gorillae, 95.0, 77.24, 0.07</t>
  </si>
  <si>
    <t>d__Bacteria;p__Bacteroidota;c__Bacteroidia;o__Flavobacteriales;f__Flavobacteriaceae;g__Flavobacterium;s__Flavobacterium faecale</t>
  </si>
  <si>
    <t>GCF_000425505.1, s__Flavobacterium frigidarium, 95.0, 79.7, 0.33; GCF_900111075.1, s__Flavobacterium frigoris, 95.0, 79.6, 0.29; GCF_900107635.1, s__Flavobacterium gillisiae, 95.0, 79.57, 0.29; GCF_000252125.1, s__Flavobacterium frigoris_A, 95.0, 79.5, 0.28; GCF_002813295.1, s__Flavobacterium sp002813295, 95.0, 79.26, 0.22; GCF_900142695.1, s__Flavobacterium xanthum, 95.0, 79.24, 0.27; GCA_002280815.1, s__Flavobacterium sp002280815, 95.0, 79.21, 0.28; GCF_001831475.1, s__Flavobacterium crassostreae, 95.0, 79.13, 0.27; GCF_900106645.1, s__Flavobacterium degerlachei, 95.0, 79.13, 0.28; GCF_000744835.1, s__Flavobacterium sp000744835, 95.0, 79.06, 0.27; GCF_001857965.1, s__Flavobacterium commune, 95.0, 79.04, 0.28; GCF_002754315.1, s__Flavobacterium sp002754315, 95.0, 79.03, 0.29; GCF_000812945.1, s__Flavobacterium sp000812945, 95.0, 78.99, 0.26; GCF_001404985.1, s__Flavobacterium aquidurense_B, 95.0, 78.96, 0.21; GCF_000695795.1, s__Flavobacterium seoulense, 95.0, 78.95, 0.28; GCF_900142885.1, s__Flavobacterium xinjiangense, 95.0, 78.93, 0.25; GCF_000737695.1, s__Flavobacterium hydatis, 95.0, 78.9, 0.23; GCF_900143245.1, s__Flavobacterium fryxellicola, 95.0, 78.9, 0.25; GCF_002754195.1, s__Flavobacterium sp002754195, 95.0, 78.89, 0.23; GCF_001529295.1, s__Flavobacterium sp001529295, 95.0, 78.87, 0.24; GCF_002797935.1, s__Flavobacterium sp002797935, 95.0, 78.86, 0.2; GCF_900129705.1, s__Flavobacterium granuli, 95.0, 78.85, 0.27; GCF_001879205.1, s__Flavobacterium johnsoniae_A, 95.0, 78.84, 0.18; GCF_900100165.1, s__Flavobacterium glycines, 95.0, 78.84, 0.24; GCF_900142775.1, s__Flavobacterium flevense, 95.0, 78.83, 0.26; GCA_003096795.1, s__Flavobacterium sp003096795, 95.0, 78.8, 0.22; GCF_900129575.1, s__Flavobacterium segetis, 95.0, 78.79, 0.23; GCF_003254745.1, s__Flavobacterium sp003254745, 95.0, 78.78, 0.21; GCA_003314435.1, s__Flavobacterium sp003314435, 95.0, 78.77, 0.27; GCF_000264055.1, s__Flavobacterium sp000264055, 95.0, 78.76, 0.23; GCF_001761465.1, s__Flavobacterium gilvum, 95.0, 78.75, 0.2; GCA_003097655.1, s__Flavobacterium sp003097655, 95.0, 78.75, 0.26; GCF_001662485.1, s__Flavobacterium succinicans_A, 95.0, 78.74, 0.21; GCA_003312425.1, s__Flavobacterium psychrolimnae, 95.0, 78.73, 0.28; GCF_000813005.1, s__Flavobacterium sp000813005, 95.0, 78.72, 0.22; GCF_002001005.1, s__Flavobacterium sp002001005, 95.0, 78.69, 0.23; GCF_900129585.1, s__Flavobacterium micromati, 95.0, 78.68, 0.23; GCF_002920895.1, s__Flavobacterium alvei, 95.0, 78.68, 0.24; GCF_000282055.1, s__Flavobacterium sp000282055, 95.0, 78.67, 0.19; GCF_900099915.1, s__Flavobacterium omnivorum, 95.0, 78.66, 0.25; GCF_003217415.1, s__Flavobacterium sp003217415, 95.0, 78.65, 0.22; GCF_001404975.1, s__Flavobacterium daejeonense_A, 95.0, 78.65, 0.27; GCF_900129595.1, s__Flavobacterium frigidimaris, 95.0, 78.63, 0.2; GCF_900108015.1, s__Flavobacterium urumqiense, 95.0, 78.6, 0.27; GCF_002217395.1, s__Flavobacterium plurextorum, 95.0, 78.59, 0.2; GCF_001686925.1, s__Flavobacterium piscis, 95.0, 78.59, 0.2; GCA_001800905.1, s__Flavobacterium sp001800905, 95.0, 78.58, 0.35; GCF_900110375.1, s__Flavobacterium sinopsychrotolerans, 95.0, 78.56, 0.28; GCA_002454195.1, s__Flavobacterium sp002454195, 95.0, 78.56, 0.31; GCF_000425425.1, s__Flavobacterium daejeonense, 95.0, 78.55, 0.24; GCF_900107365.1, s__Flavobacterium aquidurense, 95.0, 78.54, 0.2; GCF_001422725.1, s__Flavobacterium sp001422725, 95.0, 78.53, 0.22; GCA_003105115.1, s__Flavobacterium sp003105115, 95.0, 78.53, 0.18; GCF_000708595.2, s__Flavobacterium sp000708595, 95.0, 78.53, 0.21; GCF_000832125.1, s__Flavobacterium hibernum, 95.0, 78.52, 0.22; GCF_002217435.1, s__Flavobacterium reichenbachii, 95.0, 78.51, 0.2; GCF_900142715.1, s__Flavobacterium pectinovorum, 95.0, 78.51, 0.22; GCF_001427905.1, s__Flavobacterium sp001427905, 95.0, 78.5, 0.21; GCF_002217475.1, s__Flavobacterium tructae, 95.0, 78.5, 0.17; GCF_900112975.1, s__Flavobacterium xueshanense, 95.0, 78.49, 0.27; GCF_001975985.1, s__Flavobacterium sp001975985, 95.0, 78.49, 0.21; GCA_002413745.1, s__Flavobacterium sp002413745, 95.0, 78.48, 0.19; GCA_003312915.1, s__Flavobacterium sp003312915, 95.0, 78.48, 0.2; GCF_001507425.1, s__Flavobacterium sp001507425, 95.0, 78.48, 0.21; GCF_002217285.1, s__Flavobacterium hercynium, 95.0, 78.48, 0.2; GCF_000016645.1, s__Flavobacterium johnsoniae, 95.0, 78.47, 0.2; GCF_002836475.1, s__Flavobacterium sp002836475, 95.0, 78.47, 0.27; GCF_900129545.1, s__Flavobacterium fluvii, 95.0, 78.46, 0.21; GCF_002304005.1, s__Flavobacterium sp002304005, 95.0, 78.45, 0.2; GCF_900129555.1, s__Flavobacterium defluvii, 95.0, 78.44, 0.19; GCF_001602525.1, s__Flavobacterium chilense, 95.0, 78.43, 0.2; GCA_002382495.1, s__Flavobacterium sp002382495, 95.0, 78.43, 0.33; GCF_002217355.1, s__Flavobacterium oncorhynchi, 95.0, 78.42, 0.2; GCF_002210235.1, s__Flavobacterium sp002210235, 95.0, 78.42, 0.21; GCF_003254565.1, s__Flavobacterium nitrogenifigens, 95.0, 78.41, 0.18; GCF_001027725.1, s__Flavobacterium sp001027725, 95.0, 78.41, 0.19; GCF_003254625.1, s__Flavobacterium ginsenosidimutans, 95.0, 78.41, 0.21; GCF_001428525.1, s__Flavobacterium sp001428525, 95.0, 78.39, 0.21; GCF_000611675.1, s__Flavobacterium succinicans, 95.0, 78.38, 0.24; GCF_002150205.1, s__Flavobacterium sp002150205, 95.0, 78.38, 0.28; GCF_002222055.1, s__Flavobacterium araucananum, 95.0, 78.35, 0.21; GCA_000439025.2, s__Flavobacterium sp000439025, 95.0, 78.35, 0.23; GCF_000735715.2, s__Flavobacterium chungangense, 95.0, 78.35, 0.2; GCF_900142735.1, s__Flavobacterium saccharophilum, 95.0, 78.34, 0.22; GCF_003202435.1, s__Flavobacterium sp003202435, 95.0, 78.32, 0.18; GCF_000426145.1, s__Flavobacterium sp000426145, 95.0, 78.3, 0.21; GCF_002303885.1, s__Flavobacterium sp002303885, 95.0, 78.27, 0.2; GCF_000745775.1, s__Flavobacterium sp000745775, 95.0, 78.27, 0.2; GCF_000425445.1, s__Flavobacterium denitrificans, 95.0, 78.23, 0.21; GCF_001429765.1, s__Flavobacterium sp001429765, 95.0, 78.2, 0.18; GCA_002399805.1, s__Flavobacterium sp002399805, 95.0, 78.18, 0.2; GCF_003254585.1, s__Flavobacterium sp003254585, 95.0, 78.16, 0.19; GCF_900112575.1, s__Flavobacterium phragmitis, 95.0, 78.16, 0.19; GCF_003202405.1, s__Flavobacterium sp003202405, 95.0, 78.16, 0.18; GCA_002482975.1, s__Flavobacterium sp002482975, 95.0, 78.12, 0.2; GCF_001429295.1, s__Flavobacterium sp001429295, 95.0, 78.08, 0.2; GCF_900129795.1, s__Flavobacterium sp900129795, 95.0, 78.07, 0.22; GCA_003449615.1, s__Flavobacterium sp003449615, 95.0, 78.05, 0.23; GCA_003097635.1, s__Flavobacterium sp003097635, 95.0, 77.84, 0.2</t>
  </si>
  <si>
    <t>d__Bacteria;p__Firmicutes;c__Bacilli;o__Lactobacillales;f__Streptococcaceae;g__Lactococcus;s__Lactococcus garvieae_B</t>
  </si>
  <si>
    <t>GCF_002154895.1, s__Lactococcus petauri, 95.0, 92.76, 0.85; GCF_000269925.1, s__Lactococcus garvieae, 95.0, 91.48, 0.88; GCA_002492185.1, s__Lactococcus sp002492185, 95.0, 84.02, 0.59; GCF_002077975.1, s__Lactococcus garvieae_A, 95.0, 82.72, 0.65; GCF_000981525.1, s__Lactococcus piscium_C, 95.0, 80.16, 0.09; GCF_003116835.1, s__Lactococcus sp003116835, 95.0, 78.73, 0.13; GCF_000327305.1, s__Lactococcus raffinolactis_A, 95.0, 78.71, 0.09; GCF_002441825.1, s__Lactococcus lactis_E, 95.0, 78.66, 0.22; GCF_900099625.1, s__Lactococcus lactis, 95.0, 78.63, 0.21; GCF_001622305.1, s__Lactococcus lactis_A, 95.0, 78.58, 0.19; GCF_002441655.1, s__Lactococcus fujiensis, 95.0, 78.32, 0.16; GCF_900258445.1, s__Lactococcus piscium_D, 95.0, 78.19, 0.1; GCF_001591765.1, s__Lactococcus raffinolactis, 95.0, 78.02, 0.08; GCF_002260845.1, s__Lactococcus reticulitermitis, 95.0, 77.8, 0.09; GCF_002441885.1, s__Lactococcus chungangensis, 95.0, 77.69, 0.08; GCF_002441695.1, s__Lactococcus piscium, 95.0, 77.65, 0.08; GCF_002441715.1, s__Lactococcus plantarum, 95.0, 77.59, 0.09</t>
  </si>
  <si>
    <t>d__Bacteria;p__Proteobacteria;c__Gammaproteobacteria;o__Burkholderiales;f__Burkholderiaceae;g__Bordetella_C;s__Bordetella_C flabilis</t>
  </si>
  <si>
    <t>GCF_001676705.1, s__Bordetella_C bronchialis, 95.0, 82.17, 0.65; GCF_002261425.1, s__Bordetella_C sp002261425, 95.0, 82.1, 0.61; GCF_001704295.1, s__Bordetella_C sp001704295, 95.0, 82.09, 0.64; GCF_002119685.1, s__Bordetella_C sp002119685, 95.0, 81.88, 0.59; GCF_002261215.1, s__Bordetella_C sp002261215, 95.0, 81.54, 0.61; GCF_002119725.1, s__Bordetella_C sp002119725, 95.0, 81.52, 0.65; GCF_002261225.1, s__Bordetella_C sp002261225, 95.0, 80.51, 0.49; GCF_002209485.1, s__Bordetella_C sp002209485, 95.0, 80.01, 0.45; GCF_001433395.1, s__Bordetella_C sp001433395, 95.0, 80.0, 0.44</t>
  </si>
  <si>
    <t>d__Bacteria;p__Actinobacteriota;c__Actinobacteria;o__Mycobacteriales;f__Mycobacteriaceae;g__Nocardia;s__Nocardia seriolae</t>
  </si>
  <si>
    <t>GCF_000308815.1, s__Nocardia concava, 95.0, 88.19, 0.72; GCF_000308655.1, s__Nocardia niigatensis, 95.0, 86.9, 0.68; GCF_001613325.1, s__Nocardia yamanashiensis, 95.0, 83.64, 0.6; GCF_001612945.1, s__Nocardia inohanensis, 95.0, 83.44, 0.62; GCF_001613405.1, s__Nocardia crassostreae, 95.0, 83.19, 0.57; GCF_001613145.1, s__Nocardia jejuensis, 95.0, 82.74, 0.55; GCF_001625085.1, s__Nocardia acidivorans, 95.0, 82.61, 0.62; GCF_000308635.1, s__Nocardia otitidiscaviarum, 95.0, 82.17, 0.58; GCF_001613345.1, s__Nocardia uniformis, 95.0, 81.12, 0.47; GCF_001625105.1, s__Nocardia terpenica, 95.0, 80.97, 0.45; GCF_000284035.1, s__Nocardia cyriacigeorgica_B, 95.0, 80.54, 0.5; GCF_000308875.1, s__Nocardia transvalensis, 95.0, 80.53, 0.45; GCF_001613165.1, s__Nocardia mexicana, 95.0, 80.49, 0.45; GCF_001182745.1, s__Nocardia farcinica, 95.0, 80.43, 0.49; GCF_001613185.1, s__Nocardia puris, 95.0, 80.35, 0.44; GCF_000308355.2, s__Nocardia asteroides, 95.0, 80.3, 0.48; GCF_000308795.1, s__Nocardia thailandica, 95.0, 80.3, 0.49; GCF_001613045.1, s__Nocardia lijiangensis, 95.0, 80.29, 0.44; GCF_001613125.1, s__Nocardia shimofusensis, 95.0, 80.28, 0.45; GCF_000526215.1, s__Nocardia sp000526215, 95.0, 80.27, 0.42; GCF_001613105.1, s__Nocardia pseudobrasiliensis, 95.0, 80.27, 0.44; GCF_001612615.1, s__Nocardia amikacinitolerans, 95.0, 80.22, 0.45; GCF_000308535.1, s__Nocardia cerradoensis, 95.02, 80.16, 0.43; GCF_003182135.1, s__Nocardia neocaledoniensis, 95.0, 80.15, 0.46; GCF_001613365.1, s__Nocardia xishanensis, 95.0, 80.15, 0.44; GCF_000308715.1, s__Nocardia tenerifensis, 95.0, 80.14, 0.39; GCF_000308595.1, s__Nocardia higoensis, 95.0, 80.14, 0.43; GCF_001612965.1, s__Nocardia kruczakiae, 95.71, 80.12, 0.45; GCF_000308555.1, s__Nocardia cyriacigeorgica, 95.0, 80.1, 0.48; GCF_001613005.1, s__Nocardia nova, 96.91, 80.08, 0.42; GCF_001612635.1, s__Nocardia africana, 95.0, 80.08, 0.43; GCF_000523235.1, s__Nocardia nova_A, 95.0, 80.01, 0.4; GCF_001612845.1, s__Nocardia elegans, 96.91, 79.99, 0.44; GCF_900269665.1, s__Nocardia suismassiliense, 95.0, 79.98, 0.42; GCF_000308375.1, s__Nocardia aobensis, 95.71, 79.98, 0.45; GCF_002933465.1, s__Nocardia nova_B, 95.0, 79.97, 0.44; GCF_001612805.1, s__Nocardia coubleae, 96.97, 79.96, 0.44; GCF_000308615.1, s__Nocardia jiangxiensis, 95.0, 79.95, 0.39; GCF_000308755.1, s__Nocardia pneumoniae, 95.0, 79.94, 0.42; GCF_001886715.1, s__Nocardia soli_A, 95.0, 79.93, 0.42; GCF_000308435.1, s__Nocardia araoensis, 95.0, 79.91, 0.42; GCF_001612785.1, s__Nocardia beijingensis, 95.0, 79.91, 0.43; GCF_001613065.1, s__Nocardia miyunensis, 95.0, 79.91, 0.39; GCF_001613505.1, s__Nocardia mikamii, 95.0, 79.9, 0.43; GCF_001612905.1, s__Nocardia ignorata, 96.97, 79.86, 0.42; GCF_000308575.1, s__Nocardia exalbida, 96.72, 79.86, 0.43; GCF_001612825.1, s__Nocardia caishijiensis, 95.0, 79.85, 0.46; GCF_000250675.2, s__Nocardia brasiliensis_B, 95.22, 79.83, 0.42; GCF_001612765.1, s__Nocardia arthritidis, 95.11, 79.81, 0.44; GCF_001612885.1, s__Nocardia harenae, 95.0, 79.8, 0.48; GCF_001613425.1, s__Nocardia vulneris, 95.82, 79.78, 0.42; GCF_000308855.1, s__Nocardia veterana, 95.0, 79.78, 0.46; GCF_000308475.2, s__Nocardia brasiliensis, 95.82, 79.77, 0.42; GCF_001613465.1, s__Nocardia niwae, 95.0, 79.77, 0.43; GCF_000710915.1, s__Nocardia brasiliensis_A, 95.21, 79.77, 0.4; GCF_001612985.1, s__Nocardia gamkensis, 96.72, 79.76, 0.41; GCF_001612745.1, s__Nocardia amamiensis, 95.0, 79.75, 0.37; GCF_000308695.1, s__Nocardia takedensis, 95.0, 79.73, 0.41; GCF_000308415.1, s__Nocardia asiatica, 95.0, 79.72, 0.39; GCF_000308455.1, s__Nocardia abscessus, 95.0, 79.7, 0.38; GCF_000381925.1, s__Nocardia sp000381925, 95.0, 79.67, 0.41; GCF_001613305.1, s__Nocardia vaccinii, 95.0, 79.65, 0.38; GCF_002846365.1, s__Nocardia fluminea, 95.0, 79.64, 0.37; GCF_001613225.1, s__Nocardia pseudovaccinii, 95.0, 79.63, 0.37; GCF_001612685.1, s__Nocardia altamirensis, 95.0, 79.61, 0.4; GCF_000308835.1, s__Nocardia vinacea, 95.0, 79.58, 0.38; GCF_001613085.1, s__Nocardia salmonicida, 95.0, 79.54, 0.37; GCF_001612665.1, s__Nocardia alba, 95.0, 79.54, 0.4; GCF_001310275.1, s__Nocardia arizonensis, 95.0, 79.53, 0.42; GCF_001612725.1, s__Nocardia anaemiae, 95.0, 79.52, 0.38; GCF_001613265.1, s__Nocardia vermiculata, 95.0, 79.38, 0.39; GCF_003123685.1, s__Nocardia sp003123685, 95.0, 79.29, 0.36; GCF_002081715.1, s__Nocardia donostiensis, 95.0, 78.82, 0.4; GCF_000308495.1, s__Nocardia brevicatena, 95.0, 78.7, 0.33; GCF_000308775.1, s__Nocardia testacea, 95.0, 78.69, 0.35; GCF_000308675.1, s__Nocardia paucivorans, 95.0, 78.68, 0.36; GCF_001613445.1, s__Nocardia grenadensis, 95.0, 78.63, 0.35; GCF_001613205.1, s__Nocardia sienata, 95.0, 78.59, 0.35; GCF_000720425.1, s__Nocardia rhamnosiphila, 95.0, 78.56, 0.32; GCF_001618425.1, s__Nocardia fusca, 95.0, 78.54, 0.32; GCF_000308515.1, s__Nocardia carnea, 95.0, 78.31, 0.3; GCF_001613385.1, s__Nocardia flavorosea, 95.0, 78.25, 0.29; GCA_001613025.1, s__Nocardia jinanensis, 95.0, 78.2, 0.3; GCF_001613245.1, s__Nocardia speluncae, 95.0, 78.1, 0.29; GCF_000482385.1, s__Nocardia sp000482385, 95.0, 77.98, 0.31</t>
  </si>
  <si>
    <t>d__Bacteria;p__Proteobacteria;c__Alphaproteobacteria;o__Rhizobiales;f__Methyloligellaceae;g__Methyloceanibacter;s__Methyloceanibacter caenitepidi</t>
  </si>
  <si>
    <t>d__Bacteria;p__Proteobacteria;c__Alphaproteobacteria;o__Rhizobiales;f__Methyloligellaceae;g__Methyloceanibacter;s__</t>
  </si>
  <si>
    <t>GCF_003071365.1, s__Methyloceanibacter sp003071365, 95.0, 89.93, 0.88; GCF_001723355.1, s__Methyloceanibacter stevinii, 95.0, 89.76, 0.85; GCF_001723285.1, s__Methyloceanibacter methanicus, 95.0, 82.98, 0.73; GCA_002482645.1, s__Methyloceanibacter sp002482645, 95.0, 81.03, 0.65; GCF_001723295.1, s__Methyloceanibacter marginalis, 95.0, 79.37, 0.5; GCF_001723305.1, s__Methyloceanibacter superfactus, 95.0, 79.04, 0.48; GCA_002390155.1, s__Methyloceanibacter sp002390155, 95.0, 78.51, 0.56; GCA_002383105.1, s__Methyloceanibacter sp002383105, 95.0, 77.56, 0.36; GCA_003135455.1, s__Methyloceanibacter sp003135455, 95.0, 77.36, 0.3</t>
  </si>
  <si>
    <t>d__Bacteria;p__Actinobacteriota;c__Actinobacteria;o__Mycobacteriales;f__Pseudonocardiaceae;g__Amycolatopsis;s__Amycolatopsis methanolica</t>
  </si>
  <si>
    <t>d__Bacteria;p__Actinobacteriota;c__Actinobacteria;o__Mycobacteriales;f__Pseudonocardiaceae;g__Amycolatopsis;s__</t>
  </si>
  <si>
    <t>GCF_000473265.1, s__Amycolatopsis thermoflava, 96.33, 96.33, 0.87; GCF_000231075.2, s__Amycolatopsis sp000231075, 95.49, 94.99, 0.83; GCF_002234605.1, s__Amycolatopsis sp002234605, 95.0, 91.51, 0.77; GCF_900114035.1, s__Amycolatopsis sacchari, 95.0, 82.31, 0.58; GCA_003312875.1, s__Amycolatopsis albispora, 95.0, 80.6, 0.52; GCF_900119165.1, s__Amycolatopsis australiensis, 95.0, 80.52, 0.54; GCF_002156005.1, s__Amycolatopsis lexingtonensis, 95.0, 80.46, 0.49; GCF_002155975.1, s__Amycolatopsis kentuckyensis, 95.0, 80.41, 0.47; GCF_000695625.1, s__Amycolatopsis rifamycinica, 95.0, 80.39, 0.52; GCF_000519205.1, s__Amycolatopsis taiwanensis, 95.0, 80.37, 0.47; GCF_900110575.1, s__Amycolatopsis saalfeldensis, 95.0, 80.36, 0.51; GCF_002234595.1, s__Amycolatopsis sp002234595, 95.0, 80.34, 0.51; GCF_000384295.1, s__Amycolatopsis balhimycina, 95.0, 80.33, 0.51; GCF_900105945.1, s__Amycolatopsis tolypomycina, 95.0, 80.32, 0.53; GCF_000384315.1, s__Amycolatopsis nigrescens, 95.0, 80.28, 0.5; GCF_900107925.1, s__Amycolatopsis pretoriensis, 95.0, 80.28, 0.54; GCF_002904335.1, s__Amycolatopsis sp002904335, 95.0, 80.24, 0.51; GCF_002904295.1, s__Amycolatopsis sp002904295, 95.0, 80.2, 0.52; GCF_002846615.1, s__Amycolatopsis niigatensis, 95.0, 80.17, 0.48; GCF_000383915.1, s__Amycolatopsis benzoatilytica, 95.0, 80.14, 0.49; GCF_000411975.1, s__Amycolatopsis orientalis_D, 95.0, 80.13, 0.47; GCF_000220945.1, s__Amycolatopsis mediterranei, 95.0, 80.12, 0.52; GCF_000716785.1, s__Amycolatopsis vancoresmycina, 95.0, 80.11, 0.53; GCF_001995215.1, s__Amycolatopsis azurea, 95.0, 80.04, 0.46; GCF_900107045.1, s__Amycolatopsis xylanica, 95.0, 80.03, 0.45; GCF_000732925.1, s__Amycolatopsis japonica, 95.0, 80.02, 0.45; GCF_000411995.1, s__Amycolatopsis orientalis_C, 95.0, 80.0, 0.47; GCF_002796545.1, s__Amycolatopsis sp002796545, 95.0, 79.99, 0.47; GCF_002849735.1, s__Amycolatopsis sp002849735, 95.0, 79.99, 0.44; GCF_002564045.1, s__Amycolatopsis sulphurea, 95.0, 79.96, 0.41; GCF_000342005.1, s__Amycolatopsis decaplanina, 95.0, 79.96, 0.43; GCF_002262875.1, s__Amycolatopsis antarctica, 95.0, 79.91, 0.44; GCF_001613935.1, s__Amycolatopsis regifaucium, 95.0, 79.9, 0.42; GCF_000384215.1, s__Amycolatopsis alba, 95.0, 79.89, 0.47; GCF_001620365.2, s__Amycolatopsis keratiniphila, 95.0, 79.86, 0.46; GCF_900105055.1, s__Amycolatopsis lurida, 95.0, 79.83, 0.45; GCF_002234405.1, s__Amycolatopsis thailandensis, 95.0, 79.82, 0.42; GCF_900115345.1, s__Amycolatopsis rubida, 95.0, 79.81, 0.47; GCF_001953865.1, s__Amycolatopsis coloradensis, 95.0, 79.8, 0.43; GCF_000478275.1, s__Amycolatopsis orientalis, 95.0, 79.78, 0.45; GCF_000717335.1, s__Amycolatopsis jejuensis, 95.0, 79.45, 0.44; GCF_900111885.1, s__Amycolatopsis marina, 95.0, 79.43, 0.39</t>
  </si>
  <si>
    <t>d__Bacteria;p__Actinobacteriota;c__Actinobacteria;o__Mycobacteriales;f__Mycobacteriaceae;g__Mycolicibacterium;s__Mycolicibacterium vanbaalenii</t>
  </si>
  <si>
    <t>GCF_001545925.1, s__Mycolicibacterium sp001545925, 95.0, 85.55, 0.7; GCF_001552715.1, s__Mycolicibacterium vaccae, 95.0, 85.0, 0.7; GCF_000184435.1, s__Mycolicibacterium gilvum, 95.0, 83.63, 0.73; GCF_002086815.1, s__Mycolicibacterium parafortuitum, 95.0, 83.55, 0.69; GCF_002946335.1, s__Mycolicibacterium sp002946335, 95.0, 83.46, 0.69; GCF_001044235.1, s__Mycolicibacterium chlorophenolicum, 95.85, 83.2, 0.62; GCF_001044255.1, s__Mycolicibacterium chubuense, 95.85, 83.0, 0.65; GCA_000762985.1, s__Mycolicibacterium rufum, 95.0, 82.88, 0.63; GCF_001049355.1, s__Mycolicibacterium aurum, 95.0, 82.84, 0.69; GCF_001428285.1, s__Mycolicibacterium sp001428285, 95.0, 82.73, 0.68; GCF_000266905.1, s__Mycolicibacterium chubuense_A, 95.0, 82.72, 0.61; GCF_002101705.1, s__Mycolicibacterium iranicum, 95.0, 82.31, 0.63; GCF_002553585.1, s__Mycolicibacterium duvalii, 95.0, 82.27, 0.66; GCF_001650495.1, s__Mycolicibacterium iranicum_A, 95.0, 82.16, 0.61; GCF_900108565.1, s__Mycolicibacterium rutilum, 95.0, 81.79, 0.58; GCF_001722335.1, s__Mycolicibacterium flavescens, 95.0, 81.78, 0.58; GCF_001044245.1, s__Mycolicibacterium obuense, 95.0, 81.75, 0.6; GCF_001583415.1, s__Mycolicibacterium phlei, 95.0, 81.58, 0.63; GCF_002086655.1, s__Mycolicibacterium monacense, 95.0, 81.41, 0.58; GCF_001499995.1, s__Mycolicibacterium sp001499995, 95.0, 81.06, 0.6; GCF_001499965.1, s__Mycolicibacterium sp001499965, 95.0, 81.04, 0.52; GCF_001500125.1, s__Mycolicibacterium sp001500125, 95.0, 80.93, 0.6; GCF_002245535.1, s__Mycolicibacterium lehmannii, 95.19, 80.85, 0.55; GCF_001766635.1, s__Mycolicibacterium grossiae, 95.0, 80.8, 0.5; GCF_001570485.1, s__Mycolicibacterium novocastrense, 95.0, 80.76, 0.51; GCF_001499855.1, s__Mycolicibacterium sp001499855, 95.0, 80.74, 0.56; GCF_002086175.1, s__Mycolicibacterium celeriflavum, 95.0, 80.71, 0.6; GCF_001050015.1, s__Mycolicibacterium malmesburyense, 95.0, 80.7, 0.58; GCF_001665575.1, s__Mycolicibacterium sp001665575, 95.0, 80.68, 0.58; GCF_001005175.1, s__Mycolicibacterium elephantis, 95.0, 80.67, 0.59; GCF_001672895.1, s__Mycolicibacterium sp001672895, 95.0, 80.66, 0.61; GCF_001050035.1, s__Mycolicibacterium komanii, 95.0, 80.62, 0.57; GCF_001665535.1, s__Mycolicibacterium sp001665535, 95.0, 80.62, 0.56; GCF_001187505.1, s__Mycolicibacterium goodii_B, 95.0, 80.61, 0.48; GCF_001722355.1, s__Mycolicibacterium holsaticum, 95.0, 80.56, 0.54; GCF_000379865.1, s__Mycolicibacterium hassiacum, 95.0, 80.56, 0.59; GCF_001457595.1, s__Mycolicibacterium smegmatis, 95.0, 80.56, 0.49; GCF_001500025.1, s__Mycolicibacterium sp001500025, 95.0, 80.55, 0.54; GCF_002838065.1, s__Mycolicibacterium sp002838065, 95.0, 80.5, 0.52; GCA_003284965.1, s__Mycolicibacterium alvei, 95.0, 80.5, 0.54; GCF_001500065.1, s__Mycolicibacterium sp001500065, 95.0, 80.49, 0.56; GCF_900240945.1, s__Mycolicibacterium sp900240945, 95.0, 80.47, 0.48; GCF_001245615.1, s__Mycolicibacterium neworleansense, 95.0, 80.41, 0.48; GCF_002102115.1, s__Mycolicibacterium doricum, 95.0, 80.4, 0.57; GCF_002245615.1, s__Mycolicibacterium neumannii, 95.19, 80.38, 0.55; GCF_002723835.1, s__Mycolicibacterium sp002723835, 95.0, 80.38, 0.47; GCF_002086395.1, s__Mycolicibacterium moriokaense, 95.0, 80.35, 0.5; GCF_900078665.2, s__Mycolicibacterium houstonense, 95.0, 80.35, 0.47; GCF_001668575.1, s__Mycolicibacterium sp001668575, 95.0, 80.34, 0.55; GCF_001907655.1, s__Mycolicibacterium diernhoferi, 95.0, 80.34, 0.53; GCF_000455325.1, s__Mycolicibacterium septicum, 95.0, 80.33, 0.48; GCF_000613185.1, s__Mycolicibacterium cosmeticum, 95.0, 80.31, 0.48; GCF_002086115.1, s__Mycolicibacterium bacteremicum, 95.0, 80.31, 0.52; GCF_002101555.1, s__Mycolicibacterium canariasense, 95.0, 80.31, 0.44; GCF_001499905.1, s__Mycolicibacterium sp001499905, 95.0, 80.3, 0.57; GCF_002101965.1, s__Mycolicibacterium wolinskyi, 95.0, 80.29, 0.48; GCF_002798385.1, s__Mycolicibacterium goodii_A, 95.0, 80.28, 0.46; GCF_900166915.1, s__Mycolicibacterium boenickei, 95.0, 80.26, 0.47; GCF_002592005.1, s__Mycolicibacterium sp002592005, 95.0, 80.25, 0.5; GCF_900187065.1, s__Mycolicibacterium thermoresistibile, 95.0, 80.23, 0.54; GCF_001644575.1, s__Mycolicibacterium sp001644575, 95.0, 80.22, 0.5; GCF_001428895.1, s__Mycolicibacterium sp001428895, 95.0, 80.22, 0.48; GCF_000612825.1, s__Mycolicibacterium mageritense, 95.0, 80.18, 0.48; GCF_002086795.1, s__Mycolicibacterium tusciae, 95.0, 80.17, 0.49; GCF_000230895.2, s__Mycolicibacterium rhodesiae_A, 95.0, 80.16, 0.46; GCF_001667505.1, s__Mycolicibacterium sp001667505, 95.0, 80.15, 0.47; GCF_001494595.1, s__Mycolicibacterium sp001494595, 95.0, 80.14, 0.49; GCF_002553505.1, s__Mycolicibacterium agri, 95.0, 80.14, 0.46; GCF_001954135.1, s__Mycolicibacterium sp001954135, 95.0, 80.14, 0.48; GCF_002086835.1, s__Mycolicibacterium porcinum_B, 95.0, 80.13, 0.47; GCF_001942045.1, s__Mycolicibacterium porcinum_A, 95.0, 80.12, 0.47; GCF_001953975.1, s__Mycolicibacterium sp001953975, 95.0, 80.12, 0.52; GCF_000620625.1, s__Mycolicibacterium sp000620625, 95.0, 80.1, 0.47; GCF_001050075.1, s__Mycolicibacterium fortuitum, 95.0, 80.09, 0.46; GCF_002157835.1, s__Mycolicibacterium dioxanotrophicus, 95.0, 80.07, 0.46; GCF_000805385.1, s__Mycolicibacterium setense, 95.0, 80.06, 0.46; GCF_002102065.1, s__Mycolicibacterium conceptionense, 95.0, 80.06, 0.46; GCF_001667265.1, s__Mycolicibacterium sp001667265, 95.0, 80.06, 0.5; GCF_003201655.1, s__Mycolicibacterium moriokaense_A, 95.0, 80.05, 0.43; GCF_002591975.1, s__Mycolicibacterium sp002591975, 95.0, 80.05, 0.48; GCF_002102345.1, s__Mycolicibacterium peregrinum, 95.0, 80.03, 0.46; GCF_002102105.1, s__Mycolicibacterium confluentis, 95.0, 80.01, 0.51; GCF_001665625.1, s__Mycolicibacterium peregrinum_B, 95.0, 79.96, 0.45; GCF_002086485.1, s__Mycolicibacterium aquaticum, 95.0, 79.96, 0.45; GCF_001665785.1, s__Mycolicibacterium peregrinum_A, 95.0, 79.95, 0.46; GCF_000426065.1, s__Mycolicibacterium sp000426065, 95.0, 79.95, 0.45; GCF_001665685.1, s__Mycolicibacterium sp001665685, 95.0, 79.94, 0.45; GCF_001570425.1, s__Mycolicibacterium brisbanense, 95.0, 79.93, 0.46; GCF_000328565.1, s__Mycolicibacterium sp000328565, 95.0, 79.93, 0.44; GCF_001942625.1, s__Mycolicibacterium sp001942625, 95.0, 79.91, 0.47; GCF_000317305.3, s__Mycolicibacterium neoaurum_A, 95.0, 79.88, 0.49; GCF_900100615.1, s__Mycolicibacterium sp900100615, 95.0, 79.87, 0.46; GCF_001668615.1, s__Mycolicibacterium sp001668615, 95.0, 79.84, 0.51; GCF_000691525.1, s__Mycolicibacterium neoaurum, 95.0, 79.82, 0.49; GCF_001665255.1, s__Mycolicibacterium sp001665255, 95.0, 79.78, 0.52; GCF_000373905.1, s__Mycolicibacterium sp000373905, 95.0, 79.75, 0.46; GCF_000243415.2, s__Mycolicibacterium tusciae_A, 95.0, 79.75, 0.46; GCF_000382405.1, s__Mycolicibacterium sp000382405, 95.0, 79.73, 0.47; GCF_002007745.1, s__Mycolicibacterium litorale, 95.0, 79.68, 0.44</t>
  </si>
  <si>
    <t>d__Bacteria;p__Firmicutes_B;c__Thermincolia_A;o__Carboxydocellales;f__Carboxydocellaceae;g__Carboxydocella;s__Carboxydocella thermautotrophica</t>
  </si>
  <si>
    <t>d__Bacteria;p__Firmicutes_B;c__;o__;f__;g__;s__</t>
  </si>
  <si>
    <t>d__Bacteria;p__Cyanobacteria;c__Cyanobacteriia;o__Cyanobacteriales;f__Microcystaceae;g__Synechocystis;s__Synechocystis sp000478825</t>
  </si>
  <si>
    <t>d__Bacteria;p__Cyanobacteria;c__Cyanobacteriia;o__Cyanobacteriales;f__Microcystaceae;g__Synechocystis;s__</t>
  </si>
  <si>
    <t>GCF_000284455.1, s__Synechocystis sp000284455, 95.0, 85.39, 0.77</t>
  </si>
  <si>
    <t>d__Bacteria;p__Firmicutes;c__Bacilli;o__Bacillales_A;f__Planococcaceae;g__Paenisporosarcina_A;s__Paenisporosarcina_A sp000297555</t>
  </si>
  <si>
    <t>GCF_000297555.1</t>
  </si>
  <si>
    <t>d__Bacteria;p__Firmicutes;c__Bacilli;o__Bacillales_A;f__Planococcaceae;g__Paenisporosarcina_A;s__</t>
  </si>
  <si>
    <t>GCF_000286315.1, s__Paenisporosarcina_A sp000286315, 95.0, 81.89, 0.57; GCF_000484595.1, s__Paenisporosarcina_A sp000484595, 95.0, 81.79, 0.6; GCF_003058165.1, s__Paenisporosarcina_A sp003058165, 95.0, 81.73, 0.52; GCF_000411295.1, s__Paenisporosarcina_A sp000411295, 95.0, 80.39, 0.45; GCF_001939075.1, s__Paenisporosarcina_A indica, 95.0, 79.67, 0.38</t>
  </si>
  <si>
    <t>d__Bacteria;p__Proteobacteria;c__Alphaproteobacteria;o__Rhodobacterales;f__Rhodobacteraceae;g__Dinoroseobacter;s__Dinoroseobacter shibae</t>
  </si>
  <si>
    <t>d__Bacteria;p__Proteobacteria;c__Alphaproteobacteria;o__Caulobacterales;f__Caulobacteraceae;g__Caulobacter;s__Caulobacter henricii</t>
  </si>
  <si>
    <t>GCA_002280875.1, s__Caulobacter sp002280875, 95.0, 86.2, 0.71; GCF_003060965.1, s__Caulobacter sp003060965, 95.0, 85.21, 0.74; GCF_000744465.1, s__Caulobacter henricii_A, 95.0, 85.18, 0.74; GCF_002737765.1, s__Caulobacter sp002737765, 95.0, 84.09, 0.74; GCF_000281955.1, s__Caulobacter sp000281955, 95.0, 83.31, 0.62; GCF_001426905.1, s__Caulobacter sp001426905, 95.0, 83.15, 0.66; GCF_001427665.1, s__Caulobacter sp001427665, 95.0, 83.11, 0.65; GCF_900114015.1, s__Caulobacter sp900114015, 95.0, 83.04, 0.62; GCF_000019145.1, s__Caulobacter sp000019145, 95.0, 82.99, 0.65; GCF_002742625.1, s__Caulobacter sp002742625, 95.0, 82.97, 0.67; GCF_000745545.1, s__Caulobacter henricii_C, 95.0, 82.95, 0.65; GCF_000712075.1, s__Caulobacter sp000712075, 95.0, 82.88, 0.65; GCF_000426025.1, s__Caulobacter sp000426025, 95.0, 82.87, 0.64; GCF_000799245.1, s__Caulobacter sp000799245, 95.0, 82.78, 0.68; GCF_001426985.1, s__Caulobacter sp001426985, 95.0, 82.77, 0.63; GCF_002858865.1, s__Caulobacter vibrioides, 95.0, 82.72, 0.65; GCA_002310375.2, s__Caulobacter vibrioides_D, 95.0, 82.51, 0.65; GCF_001556515.1, s__Caulobacter sp001556515, 95.0, 82.5, 0.58; GCF_003185805.1, s__Caulobacter sp003185805, 95.0, 82.46, 0.55; GCF_002742635.1, s__Caulobacter sp002742635, 95.0, 82.45, 0.63; GCA_003243465.1, s__Caulobacter segnis_A, 95.0, 82.44, 0.61; GCF_000092285.1, s__Caulobacter segnis, 95.0, 82.42, 0.62; GCF_002737755.1, s__Caulobacter sp002737755, 95.0, 82.28, 0.6; GCF_000372645.1, s__Caulobacter vibrioides_E, 95.0, 82.25, 0.63; GCF_002742645.1, s__Caulobacter sp002742645, 95.0, 82.2, 0.65; GCA_003094595.1, s__Caulobacter sp003094595, 95.0, 82.16, 0.63; GCF_003116815.1, s__Caulobacter sp003116815, 95.0, 82.14, 0.61; GCF_002858845.1, s__Caulobacter flavus, 95.0, 82.14, 0.63; GCF_002858925.1, s__Caulobacter sp002858925, 95.0, 82.1, 0.62; GCF_001449105.1, s__Caulobacter vibrioides_C, 95.0, 82.1, 0.62; GCA_002280275.1, s__Caulobacter vibrioides_A, 95.0, 81.97, 0.61; GCF_002749615.1, s__Caulobacter mirabilis, 95.0, 79.5, 0.43; GCA_001896875.1, s__Caulobacter sp001896875, 95.0, 79.09, 0.38</t>
  </si>
  <si>
    <t>d__Bacteria;p__Firmicutes;c__Bacilli;o__Mycoplasmatales;f__Metamycoplasmataceae;g__Mycoplasmopsis_A;s__Mycoplasmopsis_A bovirhinis</t>
  </si>
  <si>
    <t>GCF_002688685.1</t>
  </si>
  <si>
    <t>GCF_001553195.1, s__Mycoplasmopsis_A canis, 95.0, 79.38, 0.32; GCF_000328725.1, s__Mycoplasmopsis_A cynos, 95.0, 78.84, 0.28; GCF_000622205.1, s__Mycoplasmopsis_A leonicaptivi, 95.0, 78.06, 0.3; GCF_000687855.1, s__Mycoplasmopsis_A glycophila, 95.0, 77.72, 0.16; GCF_000733865.1, s__Mycoplasmopsis_A buteonis, 95.0, 77.52, 0.2; GCF_000701865.1, s__Mycoplasmopsis_A felis, 95.0, 77.42, 0.2; GCF_000526955.1, s__Mycoplasmopsis_A cricetuli, 95.0, 77.28, 0.22; GCF_000701845.1, s__Mycoplasmopsis_A columboralis, 95.0, 77.25, 0.17</t>
  </si>
  <si>
    <t>d__Bacteria;p__Actinobacteriota;c__Actinobacteria;o__Actinomycetales;f__Microbacteriaceae;g__Microcella;s__Microcella alkaliphila</t>
  </si>
  <si>
    <t>d__Bacteria;p__Actinobacteriota;c__Actinobacteria;o__Actinomycetales;f__Microbacteriaceae;g__;s__</t>
  </si>
  <si>
    <t>d__Bacteria;p__Proteobacteria;c__Gammaproteobacteria;o__Burkholderiales;f__Burkholderiaceae;g__Achromobacter;s__Achromobacter spanius_C</t>
  </si>
  <si>
    <t>GCF_001189595.1</t>
  </si>
  <si>
    <t>d__Bacteria;p__Proteobacteria;c__Gammaproteobacteria;o__Burkholderiales;f__Burkholderiaceae;g__Achromobacter;s__</t>
  </si>
  <si>
    <t>GCF_002812705.1, s__Achromobacter spanius, 95.0, 93.42, 0.86; GCF_002926155.1, s__Achromobacter spanius_B, 95.0, 88.36, 0.79; GCF_001571245.1, s__Achromobacter piechaudii, 95.0, 87.91, 0.78; GCF_001298955.1, s__Achromobacter sp001298955, 95.0, 87.39, 0.75; GCF_002209535.1, s__Achromobacter marplatensis, 95.0, 86.81, 0.7; GCF_002975275.1, s__Achromobacter sp002975275, 95.0, 86.68, 0.72; GCF_002192695.1, s__Achromobacter xylosoxidans_C, 95.0, 85.48, 0.63; GCF_001428845.1, s__Achromobacter sp001428845, 95.0, 85.41, 0.69; GCF_000236785.1, s__Achromobacter arsenitoxydans, 95.0, 85.27, 0.7; GCF_001299435.1, s__Achromobacter sp001299435, 95.0, 85.25, 0.64; GCA_000974745.1, s__Achromobacter bronchiseptica, 95.0, 85.23, 0.62; GCF_000165835.1, s__Achromobacter xylosoxidans_B, 95.0, 85.16, 0.62; GCF_001299355.1, s__Achromobacter sp001299355, 95.0, 85.16, 0.61; GCF_000633435.1, s__Achromobacter sp000633435, 95.0, 85.14, 0.62; GCF_900156745.1, s__Achromobacter sp900156745, 95.0, 85.08, 0.72; GCF_001457475.1, s__Achromobacter xylosoxidans, 95.0, 85.04, 0.64; GCF_001571365.1, s__Achromobacter denitrificans, 95.0, 85.03, 0.61; GCF_002966795.1, s__Achromobacter spanius_D, 95.0, 85.02, 0.65; GCF_002885955.2, s__Achromobacter pulmonis, 95.0, 84.89, 0.59; GCA_003454835.1, s__Achromobacter sp003454835, 95.0, 84.88, 0.72; GCA_003096315.1, s__Achromobacter insuavis, 95.0, 84.87, 0.62; GCF_002082135.1, s__Achromobacter ruhlandii, 95.0, 84.85, 0.68; GCA_002331005.1, s__Achromobacter sp002331005, 95.0, 84.74, 0.68; GCF_003053425.1, s__Achromobacter mucicolens, 95.0, 84.74, 0.71; GCA_003096295.1, s__Achromobacter dolens, 95.0, 84.73, 0.66; GCF_000757485.1, s__Achromobacter sp000757485, 95.0, 84.51, 0.64; GCF_002209555.1, s__Achromobacter insolitus, 95.0, 84.32, 0.62; GCF_002902905.1, s__Achromobacter sp002902905, 95.0, 83.97, 0.56; GCF_001270295.1, s__Achromobacter sp001270295, 95.0, 82.96, 0.6</t>
  </si>
  <si>
    <t>d__Bacteria;p__Proteobacteria;c__Gammaproteobacteria;o__Enterobacterales;f__Enterobacteriaceae;g__Wigglesworthia;s__Wigglesworthia glossinidia_A</t>
  </si>
  <si>
    <t>GCF_000247565.1, s__Wigglesworthia glossinidia_B, 95.0, 77.72, 0.55</t>
  </si>
  <si>
    <t>d__Bacteria;p__Campylobacterota;c__Campylobacteria;o__Campylobacterales;f__Helicobacteraceae;g__Helicobacter_G;s__Helicobacter_G sp001693335</t>
  </si>
  <si>
    <t>d__Bacteria;p__Campylobacterota;c__Campylobacteria;o__Campylobacterales;f__Helicobacteraceae;g__Helicobacter_G;s__</t>
  </si>
  <si>
    <t>GCF_900198475.1, s__Helicobacter_G cholecystus, 95.0, 78.34, 0.14; GCF_000518225.1, s__Helicobacter_G pametensis, 95.0, 78.16, 0.22</t>
  </si>
  <si>
    <t>d__Bacteria;p__Actinobacteriota;c__Actinobacteria;o__Streptosporangiales;f__Streptosporangiaceae;g__Nocardiopsis_C;s__Nocardiopsis_C gilva</t>
  </si>
  <si>
    <t>d__Bacteria;p__Actinobacteriota;c__Actinobacteria;o__Streptosporangiales;f__Streptosporangiaceae;g__;s__</t>
  </si>
  <si>
    <t>d__Bacteria;p__Proteobacteria;c__Alphaproteobacteria;o__Rickettsiales;f__Arcanobacteraceae;g__Ac37b;s__Ac37b sp000746585</t>
  </si>
  <si>
    <t>d__Bacteria;p__Proteobacteria;c__Alphaproteobacteria;o__Rickettsiales;f__Arcanobacteraceae;g__;s__</t>
  </si>
  <si>
    <t>d__Bacteria;p__Proteobacteria;c__Alphaproteobacteria;o__Rickettsiales;f__Rickettsiaceae;g__Rickettsia;s__Rickettsia felis</t>
  </si>
  <si>
    <t>GCF_000828125.2, s__Rickettsia asembonensis, 95.88, 95.88, 0.91; GCF_000825685.1, s__Rickettsia hoogstraalii, 95.85, 95.34, 0.88; GCF_000284155.1, s__Rickettsia australis, 95.46, 93.43, 0.92; GCF_000696365.1, s__Rickettsia buchneri, 95.0, 93.1, 0.71; GCF_000007025.1, s__Rickettsia conorii, 96.96, 92.82, 0.93; GCF_000018205.1, s__Rickettsia akari, 95.46, 92.59, 0.94; GCF_001051325.1, s__Rickettsia aeschlimannii, 96.92, 92.56, 0.94; GCF_001273795.1, s__Rickettsia amblyommatis, 96.96, 92.49, 0.86; GCF_000255355.1, s__Rickettsia helvetica, 95.0, 92.4, 0.88; GCF_000014345.1, s__Rickettsia canadensis, 95.0, 88.51, 0.93; GCF_000367405.1, s__Rickettsia prowazekii, 95.0, 86.1, 0.91; GCF_000008045.1, s__Rickettsia typhi, 95.0, 85.99, 0.89; GCF_002285905.1, s__Rickettsia sp002285905, 95.0, 80.79, 0.6; GCF_000012385.1, s__Rickettsia bellii, 95.0, 80.57, 0.64</t>
  </si>
  <si>
    <t>d__Bacteria;p__Cyanobacteria;c__Cyanobacteriia;o__Cyanobacteriales;f__Chroococcidiopsidaceae;g__Chroogloeocystis;s__Chroogloeocystis sp000317555</t>
  </si>
  <si>
    <t>d__Bacteria;p__Cyanobacteria;c__Cyanobacteriia;o__Cyanobacteriales;f__Chroococcidiopsidaceae;g__Chroogloeocystis;s__</t>
  </si>
  <si>
    <t>GCF_001904655.1, s__Chroogloeocystis siderophila, 95.0, 93.82, 0.89; GCF_002939305.1, s__Chroogloeocystis sp002939305, 95.0, 88.97, 0.85; GCF_002749975.1, s__Chroogloeocystis cyanobacterium, 95.0, 84.89, 0.76; GCF_002964865.1, s__Chroogloeocystis sp002964865, 95.0, 83.67, 0.73</t>
  </si>
  <si>
    <t>d__Bacteria;p__Proteobacteria;c__Alphaproteobacteria;o__Sphingomonadales;f__Sphingomonadaceae;g__Porphyrobacter_A;s__Porphyrobacter_A atlanticus</t>
  </si>
  <si>
    <t>d__Bacteria;p__Proteobacteria;c__Alphaproteobacteria;o__Sphingomonadales;f__Sphingomonadaceae;g__Porphyrobacter_A;s__</t>
  </si>
  <si>
    <t>GCA_001897135.1, s__Porphyrobacter_A sp001897135, 95.0, 79.02, 0.46; GCF_000802385.1, s__Porphyrobacter_A mercurialis, 95.0, 78.54, 0.31; GCF_001427865.1, s__Porphyrobacter_A sp001427865, 95.0, 78.32, 0.31; GCA_002279825.1, s__Porphyrobacter_A sp002279825, 95.0, 78.14, 0.35; GCA_001683845.1, s__Porphyrobacter_A sp001683845, 95.0, 78.01, 0.33</t>
  </si>
  <si>
    <t>d__Bacteria;p__Fusobacteriota;c__Fusobacteriia;o__Fusobacteriales;f__Leptotrichiaceae;g__Sebaldella;s__Sebaldella termitidis</t>
  </si>
  <si>
    <t>d__Bacteria;p__Fusobacteriota;c__Fusobacteriia;o__Fusobacteriales;f__Leptotrichiaceae;g__;s__</t>
  </si>
  <si>
    <t>d__Bacteria;p__Proteobacteria;c__Gammaproteobacteria;o__Pseudomonadales;f__Halomonadaceae;g__Halomonas;s__Halomonas elongata</t>
  </si>
  <si>
    <t>GCF_001662305.1, s__Halomonas caseinilytica, 95.0, 88.75, 0.87; GCF_000265245.1, s__Halomonas smyrnensis, 95.0, 83.38, 0.64; GCF_003030865.2, s__Halomonas sp003030865, 95.0, 83.24, 0.69; GCF_002549795.1, s__Halomonas beimenensis, 95.0, 83.2, 0.57; GCF_003056305.1, s__Halomonas denitrificans, 95.0, 82.56, 0.6; GCF_001886615.1, s__Halomonas aestuarii, 95.0, 82.37, 0.57; GCF_003002995.1, s__Halomonas ventosae_A, 95.0, 82.23, 0.58; GCF_900116405.1, s__Halomonas saccharevitans, 95.0, 82.22, 0.58; GCF_003202205.1, s__Halomonas sp003202205, 95.0, 82.1, 0.54; GCF_002879645.1, s__Halomonas heilongjiangensis, 95.0, 82.02, 0.54; GCF_900104135.1, s__Halomonas shengliensis, 95.0, 81.86, 0.56; GCF_003182195.1, s__Halomonas sp003182195, 95.0, 81.66, 0.56; GCF_000821105.2, s__Halomonas salina_A, 95.0, 81.32, 0.5; GCF_003254665.1, s__Halomonas sp003254665, 95.0, 81.15, 0.51; GCF_900109725.1, s__Halomonas daqiaonensis, 95.0, 81.1, 0.51; GCF_900100195.1, s__Halomonas gudaonensis, 95.0, 80.94, 0.48; GCF_900108215.1, s__Halomonas daqingensis, 95.0, 80.9, 0.5; GCF_000246875.1, s__Halomonas sp000246875, 95.0, 80.74, 0.47; GCF_003045775.1, s__Halomonas sp003045775, 95.0, 80.72, 0.48; GCF_000620045.1, s__Halomonas halodenitrificans, 95.0, 80.69, 0.51; GCF_900116705.1, s__Halomonas korlensis, 95.0, 80.46, 0.42; GCF_002930105.1, s__Halomonas saliphila, 95.0, 80.39, 0.46; GCF_001545155.1, s__Halomonas chromatireducens, 95.0, 80.34, 0.42; GCF_003028575.1, s__Halomonas urumqiensis, 95.0, 80.25, 0.44; GCF_002879615.1, s__Halomonas endophytica, 95.0, 80.12, 0.41; GCA_002433675.1, s__Halomonas salina_B, 95.0, 80.11, 0.42; GCF_900142755.1, s__Halomonas cupida, 95.0, 79.22, 0.38; GCF_001431725.1, s__Halomonas huangheensis, 95.0, 78.95, 0.35; GCF_000275725.1, s__Halomonas stevensii, 95.73, 78.85, 0.29; GCF_000334215.1, s__Halomonas jeotgali, 95.0, 78.84, 0.39; GCF_900142895.1, s__Halomonas subglaciescola, 95.0, 78.75, 0.3; GCF_002442575.1, s__Halomonas hydrothermalis, 95.73, 78.74, 0.28; GCF_000686925.1, s__Halomonas sp000686925, 95.0, 78.55, 0.28; GCF_900110265.1, s__Halomonas aquamarina, 95.0, 78.55, 0.18; GCF_002966495.1, s__Halomonas sp002966495, 95.0, 78.43, 0.12; GCF_003002925.1, s__Halomonas songnenensis, 95.0, 78.4, 0.29; GCF_002082565.1, s__Halomonas sp002082565, 95.0, 78.34, 0.09; GCF_002119345.1, s__Halomonas sp002119345, 95.0, 78.27, 0.21; GCF_003031405.1, s__Halomonas sp003031405, 95.0, 78.26, 0.1; GCF_900086985.1, s__Halomonas sp900086985, 95.0, 78.25, 0.17; GCF_900155385.1, s__Halomonas sp900155385, 95.0, 78.24, 0.23; GCF_000696485.1, s__Halomonas campaniensis_B, 95.0, 78.21, 0.1; GCF_900111305.1, s__Halomonas subterranea, 95.0, 78.09, 0.25; GCF_002813215.1, s__Halomonas sp002813215, 95.0, 78.05, 0.14; GCF_900163645.1, s__Halomonas sp900163645, 95.0, 77.83, 0.12; GCF_000734975.2, s__Halomonas sp000734975, 95.0, 77.78, 0.14; GCF_000712975.1, s__Halomonas alkaliantarctica, 95.0, 77.77, 0.08; GCF_000219565.1, s__Halomonas sp000219565, 95.0, 77.76, 0.1; GCF_001882345.1, s__Halomonas sp001882345, 95.0, 77.75, 0.16; GCF_000425725.1, s__Halomonas halocynthiae, 95.0, 77.74, 0.16; GCF_002332255.1, s__Halomonas sp002332255, 95.0, 77.73, 0.12; GCF_002257525.1, s__Halomonas ventosae_B, 95.0, 77.67, 0.16; GCF_002374315.1, s__Halomonas nigrificans, 95.0, 77.64, 0.08; GCF_000377665.1, s__Halomonas zhanjiangensis, 95.0, 77.52, 0.13; GCA_003298795.1, s__Halomonas sulfidaeris, 95.0, 77.51, 0.12; GCF_900103865.1, s__Halomonas arcis, 95.0, 77.49, 0.17; GCF_000336575.1, s__Halomonas titanicae, 95.0, 77.44, 0.17; GCF_002211105.1, s__Halomonas campaniensis_A, 95.0, 77.41, 0.16; GCF_000235725.1, s__Halomonas sp000235725, 95.0, 77.41, 0.12; GCA_002364315.1, s__Halomonas sp002364315, 95.0, 77.35, 0.15; GCF_000236035.1, s__Halomonas boliviensis, 95.0, 77.33, 0.14; GCF_002087295.1, s__Halomonas lionensis, 95.0, 77.33, 0.16; GCA_001507855.1, s__Halomonas sp001507855, 95.0, 77.17, 0.13; GCA_002366715.1, s__Halomonas sp002366715, 95.0, 77.17, 0.13; GCA_002696125.1, s__Halomonas sp002696125, 95.0, 77.16, 0.25; GCA_002715145.1, s__Halomonas sp002715145, 95.0, 77.04, 0.15; GCF_001651035.1, s__Halomonas sp001651035, 95.0, 76.9, 0.14</t>
  </si>
  <si>
    <t>d__Bacteria;p__Bacteroidota;c__Bacteroidia;o__Flavobacteriales;f__Weeksellaceae;g__Chryseobacterium_A;s__Chryseobacterium_A jeonii</t>
  </si>
  <si>
    <t>GCF_000812865.1</t>
  </si>
  <si>
    <t>d__Bacteria;p__Bacteroidota;c__Bacteroidia;o__Flavobacteriales;f__Weeksellaceae;g__Chryseobacterium_A;s__</t>
  </si>
  <si>
    <t>GCF_900156725.1, s__Chryseobacterium_A chaponense, 95.0, 82.89, 0.71; GCA_002308695.1, s__Chryseobacterium_A sp002308695, 95.0, 79.78, 0.54; GCF_900109615.1, s__Chryseobacterium_A antarcticum, 95.0, 79.74, 0.52; GCA_002415135.1, s__Chryseobacterium_A sp002415135, 95.0, 79.65, 0.52; GCF_002197835.1, s__Chryseobacterium_A sp002197835, 95.0, 78.52, 0.42; GCF_000812875.1, s__Chryseobacterium_A solincola, 95.9, 78.52, 0.41; GCF_000422265.1, s__Chryseobacterium_A palustre, 95.0, 78.41, 0.34; GCA_002426785.1, s__Chryseobacterium_A sp002426785, 95.0, 78.39, 0.48; GCF_000735695.2, s__Chryseobacterium_A haifense, 95.0, 78.38, 0.38; GCA_002453895.1, s__Chryseobacterium_A sp002453895, 95.0, 78.32, 0.37; GCF_900114045.1, s__Chryseobacterium_A treverense, 95.9, 78.31, 0.41; GCF_001403755.1, s__Chryseobacterium_A sp001403755, 95.0, 78.22, 0.4; GCF_002205795.1, s__Chryseobacterium_A sp002205795, 95.0, 78.11, 0.38; GCF_000023725.1, s__Chryseobacterium_A sp000023725, 95.0, 77.87, 0.24; GCA_002454815.1, s__Chryseobacterium_A sp002454815, 95.0, 77.81, 0.25; GCF_900113805.1, s__Chryseobacterium_A frigidisoli, 95.0, 77.54, 0.31; GCF_001045435.1, s__Chryseobacterium_A koreense, 95.0, 77.5, 0.25; GCF_900108025.1, s__Chryseobacterium_A humi, 95.0, 77.21, 0.26; GCA_001898255.1, s__Chryseobacterium_A sp001898255, 95.0, 77.21, 0.2; GCA_002477665.1, s__Chryseobacterium_A sp002477665, 95.0, 76.62, 0.14</t>
  </si>
  <si>
    <t>d__Bacteria;p__Proteobacteria;c__Alphaproteobacteria;o__Rhizobiales;f__Rhizobiaceae_A;g__Liberibacter;s__Liberibacter africanus</t>
  </si>
  <si>
    <t>d__Bacteria;p__Proteobacteria;c__Alphaproteobacteria;o__Rhizobiales;f__Rhizobiaceae_A;g__Liberibacter;s__</t>
  </si>
  <si>
    <t>GCF_002216815.1, s__Liberibacter asiaticus, 95.0, 81.25, 0.72; GCF_000183665.1, s__Liberibacter solanacearum, 95.0, 79.63, 0.62; GCA_003045065.1, s__Liberibacter europaeus, 95.0, 77.53, 0.28; GCF_000496595.1, s__Liberibacter americanus, 95.0, 77.51, 0.25</t>
  </si>
  <si>
    <t>d__Bacteria;p__Proteobacteria;c__Gammaproteobacteria;o__Pseudomonadales;f__Moraxellaceae;g__Acinetobacter;s__Acinetobacter ursingii</t>
  </si>
  <si>
    <t>GCF_000368825.1</t>
  </si>
  <si>
    <t>GCF_002165255.2, s__Acinetobacter sp002165255, 95.0, 80.88, 0.41; GCF_000368025.1, s__Acinetobacter parvus, 95.0, 80.8, 0.42; GCF_002934695.1, s__Acinetobacter sp002934695, 95.0, 80.79, 0.31; GCF_000368685.1, s__Acinetobacter baylyi, 95.0, 80.64, 0.47; GCF_000369525.1, s__Acinetobacter sp000369525, 95.0, 80.37, 0.4; GCF_000369105.1, s__Acinetobacter lwoffii_B, 95.0, 80.34, 0.32; GCF_000400735.1, s__Acinetobacter tandoii, 95.0, 80.3, 0.34; GCF_000368905.1, s__Acinetobacter radioresistens, 95.0, 80.27, 0.31; GCF_000368765.1, s__Acinetobacter junii, 95.0, 80.26, 0.36; GCF_000400715.1, s__Acinetobacter sp000400715, 95.0, 80.23, 0.41; GCF_000368045.1, s__Acinetobacter johnsonii, 95.0, 80.16, 0.36; GCF_000413935.1, s__Acinetobacter colistiniresistens, 95.0, 80.14, 0.38; GCF_000761495.1, s__Acinetobacter idrijaensis, 96.04, 80.13, 0.28; GCF_000369405.1, s__Acinetobacter sp000369405, 95.0, 80.08, 0.38; GCF_000488255.1, s__Acinetobacter indicus, 95.0, 80.05, 0.35; GCA_900322255.1, s__Acinetobacter fasciculus, 96.22, 80.05, 0.32; GCF_000368065.1, s__Acinetobacter seifertii, 95.0, 80.01, 0.37; GCF_000368625.1, s__Acinetobacter schindleri, 95.0, 79.99, 0.31; GCF_000313935.1, s__Acinetobacter sp000313935, 95.0, 79.98, 0.37; GCF_000368925.1, s__Acinetobacter bereziniae, 95.0, 79.97, 0.36; GCF_002795165.1, s__Acinetobacter junii_A, 95.0, 79.94, 0.34; GCF_000368085.1, s__Acinetobacter nosocomialis, 95.0, 79.94, 0.34; GCF_000369065.1, s__Acinetobacter haemolyticus, 95.0, 79.93, 0.34; GCF_000369645.1, s__Acinetobacter sp000369645, 95.0, 79.92, 0.37; GCF_000369565.1, s__Acinetobacter sp000369565, 95.0, 79.91, 0.34; GCF_001704615.2, s__Acinetobacter defluvii, 95.0, 79.87, 0.34; GCF_000399685.1, s__Acinetobacter pittii_E, 95.0, 79.87, 0.34; GCF_000760595.1, s__Acinetobacter soli, 95.0, 79.86, 0.42; GCF_000368145.1, s__Acinetobacter guillouiae, 95.0, 79.81, 0.35; GCF_000369005.1, s__Acinetobacter beijerinckii, 95.0, 79.77, 0.35; GCF_000369045.1, s__Acinetobacter pittii, 95.0, 79.77, 0.35; GCF_000369705.1, s__Acinetobacter sp000369705, 95.0, 79.77, 0.37; GCF_000369805.1, s__Acinetobacter sp000369805, 95.0, 79.76, 0.36; GCF_000632455.1, s__Acinetobacter sp000632455, 95.0, 79.72, 0.31; GCF_002135245.1, s__Acinetobacter sp002135245, 95.0, 79.71, 0.34; GCF_000399665.1, s__Acinetobacter calcoaceticus_B, 95.0, 79.7, 0.35; GCF_000196795.1, s__Acinetobacter oleivorans, 95.0, 79.68, 0.34; GCF_000367945.1, s__Acinetobacter proteolyticus, 95.0, 79.64, 0.4; GCF_000369545.1, s__Acinetobacter sp000369545, 95.0, 79.6, 0.37; GCF_000369785.1, s__Acinetobacter sp000369785, 95.0, 79.59, 0.36; GCF_002688565.1, s__Acinetobacter sp002688565, 95.0, 79.58, 0.29; GCF_900406815.1, s__Acinetobacter haemolyticus_A, 95.0, 79.55, 0.36; GCF_000368965.1, s__Acinetobacter calcoaceticus, 95.0, 79.51, 0.36; GCF_000368565.1, s__Acinetobacter gerneri, 95.0, 79.51, 0.34; GCF_900107285.1, s__Acinetobacter kyonggiensis, 95.0, 79.5, 0.34; GCF_000369505.1, s__Acinetobacter sp000369505, 95.0, 79.5, 0.35; GCF_000374425.1, s__Acinetobacter tjernbergiae, 95.0, 79.49, 0.35; GCF_002811175.1, s__Acinetobacter baumannii, 95.0, 79.48, 0.35; GCF_000368585.1, s__Acinetobacter venetianus, 95.0, 79.47, 0.35; GCF_000214135.1, s__Acinetobacter sp000214135, 95.0, 79.46, 0.33; GCF_000413855.1, s__Acinetobacter gyllenbergii, 95.0, 79.44, 0.38; GCF_002928115.1, s__Acinetobacter pittii_H, 95.0, 79.44, 0.35; GCF_000805455.1, s__Acinetobacter sp000805455, 95.0, 79.35, 0.31; GCF_001307195.1, s__Acinetobacter equi, 95.0, 79.33, 0.29; GCF_000248355.1, s__Acinetobacter lwoffii, 96.22, 79.32, 0.32; GCF_001510805.1, s__Acinetobacter calcoaceticus_C, 95.0, 79.29, 0.34; GCF_002135355.1, s__Acinetobacter sp002135355, 95.0, 79.28, 0.35; GCF_001605885.1, s__Acinetobacter lactucae, 95.0, 79.25, 0.34; GCF_000368265.1, s__Acinetobacter sp000368265, 95.0, 79.25, 0.3; GCA_002455755.1, s__Acinetobacter sp002455755, 95.0, 79.25, 0.38; GCF_002233755.1, s__Acinetobacter piscicola, 95.0, 79.23, 0.33; GCF_900096895.1, s__Acinetobacter kookii, 95.0, 79.21, 0.33; GCF_000367925.1, s__Acinetobacter bohemicus, 95.0, 79.18, 0.34; GCF_000488275.1, s__Acinetobacter brisouii, 95.0, 79.16, 0.34; GCF_002135195.1, s__Acinetobacter sp002135195, 95.0, 79.16, 0.36; GCF_003024515.1, s__Acinetobacter sp003024515, 95.0, 79.14, 0.34; GCF_003261585.1, s__Acinetobacter sp003261585, 95.0, 79.13, 0.28; GCF_002135315.1, s__Acinetobacter sp002135315, 95.0, 79.13, 0.33; GCF_001696615.2, s__Acinetobacter sp001696615, 95.0, 79.07, 0.2; GCA_900323515.1, s__Acinetobacter sp900323515, 95.0, 79.04, 0.28; GCF_002165305.1, s__Acinetobacter sp002165305, 95.0, 79.01, 0.32; GCF_003268395.1, s__Acinetobacter sp003268395, 95.0, 79.01, 0.33; GCF_002135235.1, s__Acinetobacter sp002135235, 95.0, 79.01, 0.34; GCF_001612555.1, s__Acinetobacter sp001612555, 95.0, 79.0, 0.28; GCF_003024525.1, s__Acinetobacter sp003024525, 95.0, 78.98, 0.32; GCF_001647545.1, s__Acinetobacter sp001647545, 95.0, 78.97, 0.34; GCF_002135335.1, s__Acinetobacter sp002135335, 95.0, 78.97, 0.39; GCF_000488215.1, s__Acinetobacter nectaris, 95.0, 78.96, 0.21; GCF_001696605.2, s__Acinetobacter sp001696605, 95.0, 78.96, 0.33; GCF_001647535.1, s__Acinetobacter sp001647535, 95.0, 78.96, 0.28; GCF_000368865.1, s__Acinetobacter bouvetii, 95.0, 78.96, 0.25; GCA_003105055.1, s__Acinetobacter sp003105055, 95.0, 78.95, 0.34; GCF_001704115.1, s__Acinetobacter larvae, 95.0, 78.92, 0.22; GCF_002135205.1, s__Acinetobacter sp002135205, 95.0, 78.88, 0.33; GCF_002135415.1, s__Acinetobacter sp002135415, 95.0, 78.87, 0.33; GCF_002135295.1, s__Acinetobacter sp002135295, 95.0, 78.85, 0.31; GCA_002365595.1, s__Acinetobacter sp002365595, 95.0, 78.81, 0.38; GCF_001605895.1, s__Acinetobacter pragensis, 95.0, 78.72, 0.25; GCF_002135345.1, s__Acinetobacter sp002135345, 95.0, 78.72, 0.36; GCF_002018365.1, s__Acinetobacter sp002018365, 95.0, 78.69, 0.3; GCF_002165295.1, s__Acinetobacter sp002165295, 95.0, 78.69, 0.3; GCA_002367455.1, s__Acinetobacter sp002367455, 95.85, 78.6, 0.32; GCF_002174125.1, s__Acinetobacter populi, 95.0, 78.59, 0.21; GCF_900096915.1, s__Acinetobacter marinus, 95.0, 78.56, 0.23; GCF_000829675.1, s__Acinetobacter rudis, 95.0, 78.43, 0.22; GCF_001753595.1, s__Acinetobacter qingfengensis, 95.0, 78.18, 0.22; GCF_900096955.1, s__Acinetobacter boissieri, 95.0, 78.01, 0.2; GCF_900096995.1, s__Acinetobacter puyangensis, 95.0, 77.99, 0.21; GCF_900197575.1, s__Acinetobacter apis, 95.0, 77.95, 0.24</t>
  </si>
  <si>
    <t>d__Bacteria;p__Firmicutes;c__Bacilli;o__Lactobacillales;f__Lactobacillaceae;g__Lactobacillus_K;s__Lactobacillus_K heilongjiangensis</t>
  </si>
  <si>
    <t>GCF_001435815.1, s__Lactobacillus_K nantensis, 95.0, 84.92, 0.71; GCF_001434275.1, s__Lactobacillus_K mindensis, 95.0, 82.58, 0.63; GCF_002706745.1, s__Lactobacillus_K farciminis, 95.0, 82.57, 0.57; GCF_001438805.1, s__Lactobacillus_K kimchiensis, 95.0, 82.45, 0.58; GCF_001434585.1, s__Lactobacillus_K crustorum, 95.0, 82.25, 0.65; GCF_001485255.1, s__Lactobacillus_K farciminis_A, 95.0, 82.22, 0.61; GCF_001435505.1, s__Lactobacillus_K futsaii, 95.0, 82.05, 0.6; GCF_002179915.1, s__Lactobacillus_K paralimentarius_A, 95.0, 81.86, 0.45; GCF_002872255.1, s__Lactobacillus_K sp002872255, 95.0, 81.82, 0.53; GCF_001435445.1, s__Lactobacillus_K paralimentarius_B, 95.0, 81.61, 0.48; GCF_001434985.1, s__Lactobacillus_K paralimentarius, 95.0, 81.5, 0.52; GCF_002849895.1, s__Lactobacillus_K alimentarius, 95.0, 81.13, 0.49; GCF_000615905.1, s__Lactobacillus_K nodensis, 95.0, 80.12, 0.33; GCF_001971585.1, s__Lactobacillus_K allii, 95.0, 79.84, 0.3; GCF_001434665.1, s__Lactobacillus_K tucceti, 95.0, 79.48, 0.33; GCF_001050475.1, s__Lactobacillus_K ginsenosidimutans, 95.0, 79.42, 0.24; GCF_001434295.1, s__Lactobacillus_K versmoldensis, 95.0, 78.87, 0.23; GCF_002762335.1, s__Lactobacillus_K sp002762335, 95.0, 78.72, 0.21</t>
  </si>
  <si>
    <t>d__Bacteria;p__Actinobacteriota;c__Coriobacteriia;o__Coriobacteriales;f__Eggerthellaceae;g__DNF00809;s__DNF00809 sp000814825</t>
  </si>
  <si>
    <t>d__Bacteria;p__Actinobacteriota;c__Coriobacteriia;o__Coriobacteriales;f__Eggerthellaceae;g__DNF00809;s__</t>
  </si>
  <si>
    <t>d__Bacteria;p__Nitrospirota;c__Nitrospiria;o__Nitrospirales;f__Nitrospiraceae;g__Nitrospira_C;s__Nitrospira_C japonica</t>
  </si>
  <si>
    <t>d__Bacteria;p__Nitrospirota;c__Nitrospiria;o__Nitrospirales;f__Nitrospiraceae;g__Nitrospira_C;s__</t>
  </si>
  <si>
    <t>GCA_002420105.1, s__Nitrospira_C sp002420105, 95.0, 77.79, 0.28</t>
  </si>
  <si>
    <t>d__Bacteria;p__Proteobacteria;c__Gammaproteobacteria;o__Xanthomonadales;f__Ahniellaceae;g__Ahniella;s__Ahniella affigens</t>
  </si>
  <si>
    <t>d__Bacteria;p__Proteobacteria;c__Gammaproteobacteria;o__Xanthomonadales;f__Ahniellaceae;g__;s__</t>
  </si>
  <si>
    <t>d__Bacteria;p__Actinobacteriota;c__Actinobacteria;o__Streptomycetales;f__Streptomycetaceae;g__Streptomyces;s__Streptomyces pactum</t>
  </si>
  <si>
    <t>GCF_001905385.1, s__Streptomyces sp001905385, 95.0, 90.68, 0.76; GCF_001267885.1, s__Streptomyces ambofaciens, 95.0, 90.61, 0.73; GCF_000739045.1, s__Streptomyces luteus, 95.0, 90.5, 0.76; GCF_002939385.1, s__Streptomyces sp002939385, 95.0, 90.26, 0.73; GCA_000720845.1, s__Streptomyces sp000720845, 95.0, 90.08, 0.71; GCF_002155895.1, s__Streptomyces rochei, 95.0, 90.05, 0.79; GCF_003112595.1, s__Streptomyces rubrogriseus, 96.79, 89.95, 0.71; GCF_000203835.1, s__Streptomyces coelicolor, 96.79, 89.93, 0.71; GCF_003112555.1, s__Streptomyces coelicoflavus, 95.0, 89.89, 0.73; GCF_002188365.1, s__Streptomyces sp002188365, 95.0, 89.85, 0.71; GCF_000717995.1, s__Streptomyces violaceorubidus, 95.0, 89.85, 0.76; GCF_000772045.1, s__Streptomyces sp000772045, 95.0, 89.83, 0.72; GCF_003112575.1, s__Streptomyces diastaticus, 95.0, 89.44, 0.73; GCF_002005565.1, s__Streptomyces sp002005565, 95.0, 89.43, 0.75; GCF_001660045.1, s__Streptomyces parvulus, 95.0, 89.2, 0.75; GCF_000721235.1, s__Streptomyces olivaceus, 95.0, 88.95, 0.68; GCA_003248315.1, s__Streptomyces sp003248315, 95.0, 87.14, 0.72; GCF_000931445.1, s__Streptomyces cyaneogriseus, 96.59, 86.56, 0.71; GCF_001013905.1, s__Streptomyces leeuwenhoekii, 96.59, 86.41, 0.67; GCF_001293595.1, s__Streptomyces sp001293595, 95.0, 86.33, 0.71; GCF_000721605.1, s__Streptomyces sp000721605, 95.0, 86.22, 0.67; GCF_001905725.1, s__Streptomyces sp001905725, 95.0, 86.15, 0.65; GCF_001279005.1, s__Streptomyces caelestis, 95.0, 86.12, 0.63; GCF_000156435.1, s__Streptomyces viridosporus, 95.0, 85.88, 0.64; GCF_000725125.1, s__Streptomyces toyocaensis, 95.0, 85.81, 0.69; GCF_000720215.1, s__Streptomyces sp000720215, 95.0, 85.73, 0.65; GCF_900236475.1, s__Streptomyces chartreusis_C, 95.0, 85.7, 0.64; GCF_000415505.1, s__Streptomyces afghaniensis, 95.0, 85.7, 0.59; GCF_000718785.1, s__Streptomyces sp000718785, 95.0, 85.69, 0.65; GCF_002237655.1, s__Streptomyces sp002237655, 95.0, 85.68, 0.67; GCF_000158975.1, s__Streptomyces griseoflavus, 95.0, 85.67, 0.65; GCA_000696115.1, s__Streptomyces olindensis, 95.0, 85.67, 0.63; GCF_002150735.1, s__Streptomyces africanus, 95.0, 85.65, 0.59; GCF_000717055.1, s__Streptomyces iakyrus, 95.0, 85.52, 0.63; GCF_000717875.1, s__Streptomyces sp000717875, 95.0, 85.47, 0.63; GCF_001905845.1, s__Streptomyces sp001905845, 95.0, 85.45, 0.63; GCF_000955965.1, s__Streptomyces variegatus, 95.0, 85.45, 0.64; GCF_001280065.1, s__Streptomyces sp001280065, 95.0, 85.42, 0.64; GCF_002128465.1, s__Streptomyces pharetrae, 95.0, 85.42, 0.65; GCF_000527195.1, s__Streptomyces sp000527195, 95.0, 85.38, 0.7; GCF_002154465.1, s__Streptomyces vinaceus, 95.42, 85.35, 0.71; GCA_000715635.1, s__Streptomyces violaceus, 95.0, 85.35, 0.64; GCF_000761215.1, s__Streptomyces glaucescens, 95.0, 85.35, 0.67; GCF_003208035.1, s__Streptomyces actuosus, 95.0, 85.31, 0.65; GCF_002899455.1, s__Streptomyces sp002899455, 95.0, 85.3, 0.68; GCF_002291145.1, s__Streptomyces sp002291145, 95.0, 85.3, 0.61; GCF_002940705.1, s__Streptomyces sp002940705, 95.0, 85.29, 0.63; GCF_002154585.1, s__Streptomyces pseudogriseolus, 95.0, 85.27, 0.7; GCF_900079415.1, s__Streptomyces sp900079415, 95.0, 85.23, 0.7; GCF_000686765.1, s__Streptomyces sp000686765, 95.0, 85.18, 0.7; GCF_000717315.1, s__Streptomyces acidiphila, 95.42, 85.16, 0.71; GCF_900101585.1, s__Streptomyces prasinopilosus, 95.0, 85.14, 0.69; GCF_003143855.1, s__Streptomyces sp003143855, 95.0, 85.12, 0.58; GCF_000829695.1, s__Streptomyces sp000829695, 95.0, 85.11, 0.68; GCF_002920535.1, s__Streptomyces sp002920535, 95.0, 85.1, 0.64; GCF_001906585.1, s__Streptomyces kebangsaanensis, 95.0, 85.07, 0.6; GCF_001514305.1, s__Streptomyces sp001514305, 95.0, 85.06, 0.61; GCA_000715605.1, s__Streptomyces speibonae, 95.0, 85.02, 0.62; GCF_001419705.1, s__Streptomyces prasinus, 95.0, 85.01, 0.66; GCF_002154505.1, s__Streptomyces carpinensis, 95.0, 84.97, 0.54; GCF_001418415.1, s__Streptomyces hirsutus, 95.0, 84.96, 0.6; GCF_000718945.1, s__Streptomyces sp000718945, 95.0, 84.95, 0.6; GCA_000500635.1, s__Streptomyces sp000500635, 95.0, 84.85, 0.64; GCA_003261055.1, s__Streptomyces sp003261055, 95.0, 84.83, 0.6; GCF_000720255.1, s__Streptomyces griseus_I, 95.0, 84.81, 0.61; GCF_001514125.1, s__Streptomyces longwoodensis, 95.0, 84.77, 0.61; GCF_001654495.1, s__Streptomyces sp001654495, 95.0, 84.76, 0.65; GCF_002803075.1, s__Streptomyces sp002803075, 95.0, 84.7, 0.61; GCF_000444875.1, s__Streptomyces collinus, 95.0, 84.69, 0.59; GCF_000720765.1, s__Streptomyces sp000720765, 95.0, 84.69, 0.61; GCF_000720185.1, s__Streptomyces sp000720185, 95.0, 84.67, 0.59; GCF_000383935.1, s__Streptomyces sp000383935, 95.0, 84.66, 0.61; GCF_000719105.1, s__Streptomyces sclerotialus_B, 95.0, 84.65, 0.64; GCF_001514215.1, s__Streptomyces bungoensis, 95.0, 84.62, 0.6; GCF_002242805.1, s__Streptomyces diastatochromogenes, 95.0, 84.58, 0.6; GCF_002754715.1, s__Streptomyces sp002754715, 95.0, 84.58, 0.61; GCF_900105245.1, s__Streptomyces sp900105245, 95.0, 84.47, 0.59; GCF_001514055.1, s__Streptomyces corchorusii, 95.0, 84.47, 0.61; GCF_000720135.1, s__Streptomyces sp000720135, 95.0, 84.47, 0.59; GCF_002155905.1, s__Streptomyces tricolor, 95.0, 84.45, 0.59; GCF_000718625.1, s__Streptomyces lavenduligriseus, 95.32, 84.42, 0.57; GCF_002920615.1, s__Streptomyces sp002920615, 95.0, 84.42, 0.6; GCF_000716535.1, s__Streptomyces flaveolus, 95.0, 84.39, 0.62; GCF_000720835.1, s__Streptomyces achromogenes, 95.32, 84.37, 0.62; GCF_001636945.1, s__Streptomyces sp001636945, 95.0, 84.33, 0.56; GCF_000718775.1, s__Streptomyces sp000718775, 95.0, 84.18, 0.57; GCF_002920635.1, s__Streptomyces sp002920635, 95.0, 84.09, 0.57; GCF_900104815.1, s__Streptomyces misionensis, 95.0, 83.96, 0.57; GCF_003259585.1, s__Streptomyces sp003259585, 95.0, 83.82, 0.59; GCF_000980885.2, s__Streptomyces malaysiense, 95.0, 83.81, 0.58; GCF_002154555.1, s__Streptomyces murinus, 96.98, 83.75, 0.59; GCF_001418645.1, s__Streptomyces neyagawaensis, 95.43, 83.73, 0.54; GCF_001419765.1, s__Streptomyces torulosus, 95.68, 83.6, 0.5; GCF_900290235.1, s__Streptomyces sp900290235, 95.66, 83.59, 0.58; GCF_001418475.1, s__Streptomyces ossamyceticus, 95.68, 83.58, 0.54; GCF_000718315.1, s__Streptomyces griseofuscus, 96.98, 83.57, 0.55; GCF_000802245.2, s__Streptomyces pluripotens, 95.0, 83.34, 0.58; GCF_000317595.1, s__Streptomyces ipomoeae, 95.0, 83.24, 0.54; GCA_002214185.1, s__Streptomyces capitiformicae, 95.0, 83.21, 0.58</t>
  </si>
  <si>
    <t>d__Bacteria;p__Proteobacteria;c__Gammaproteobacteria;o__Xanthomonadales;f__Xanthomonadaceae;g__Lysobacter;s__Lysobacter maris</t>
  </si>
  <si>
    <t>d__Bacteria;p__Proteobacteria;c__Gammaproteobacteria;o__Xanthomonadales;f__Xanthomonadaceae;g__Lysobacter;s__</t>
  </si>
  <si>
    <t>GCF_000768335.1, s__Lysobacter arseniciresistens, 95.0, 83.37, 0.67; GCF_001428685.1, s__Lysobacter sp001428685, 95.0, 82.44, 0.62; GCF_900114355.1, s__Lysobacter sp900114355, 95.0, 82.37, 0.63; GCF_000336385.2, s__Lysobacter antibioticus_A, 95.0, 82.36, 0.6; GCF_900107375.1, s__Lysobacter sp900107375, 95.0, 82.3, 0.65; GCF_001429785.1, s__Lysobacter sp001429785, 95.0, 82.23, 0.63; GCF_001442515.1, s__Lysobacter enzymogenes_B, 95.0, 82.15, 0.66; GCA_001830245.1, s__Lysobacter sp001830245, 95.0, 82.14, 0.67; GCF_000768345.1, s__Lysobacter concretionis, 95.0, 81.96, 0.61; GCF_900106525.1, s__Lysobacter enzymogenes, 95.0, 81.82, 0.65; GCF_000731095.1, s__Lysobacter antibioticus_B, 95.0, 81.78, 0.58; GCF_001442535.1, s__Lysobacter antibioticus, 95.0, 81.78, 0.6; GCF_000423325.1, s__Lysobacter defluvii, 95.0, 81.64, 0.63; GCF_000768355.1, s__Lysobacter daejeonensis, 95.0, 81.52, 0.6; GCF_001442805.1, s__Lysobacter gummosus, 95.0, 81.32, 0.6; GCF_001442785.1, s__Lysobacter capsici, 95.0, 81.3, 0.63; GCF_900167055.1, s__Lysobacter spongiicola, 95.0, 81.28, 0.57; GCF_001427785.1, s__Lysobacter sp001427785, 95.0, 81.15, 0.61; GCF_000855665.1, s__Lysobacter sp000855665, 95.0, 80.5, 0.54; GCF_001427225.1, s__Lysobacter sp001427225, 95.0, 80.36, 0.53; GCF_000426005.1, s__Lysobacter sp000426005, 95.0, 79.86, 0.49</t>
  </si>
  <si>
    <t>d__Bacteria;p__Proteobacteria;c__Gammaproteobacteria;o__Pseudomonadales;f__Moraxellaceae;g__Acinetobacter;s__Acinetobacter sp002165255</t>
  </si>
  <si>
    <t>GCF_000369565.1, s__Acinetobacter sp000369565, 95.0, 94.7, 0.8; GCF_000374425.1, s__Acinetobacter tjernbergiae, 95.0, 87.61, 0.78; GCF_000368025.1, s__Acinetobacter parvus, 95.0, 86.97, 0.69; GCF_000368765.1, s__Acinetobacter junii, 95.0, 85.73, 0.7; GCF_000400715.1, s__Acinetobacter sp000400715, 95.0, 84.91, 0.71; GCF_000369525.1, s__Acinetobacter sp000369525, 95.0, 84.77, 0.71; GCF_000369005.1, s__Acinetobacter beijerinckii, 95.0, 84.52, 0.7; GCF_000369405.1, s__Acinetobacter sp000369405, 95.0, 84.5, 0.72; GCF_000367945.1, s__Acinetobacter proteolyticus, 95.0, 84.49, 0.69; GCF_000413935.1, s__Acinetobacter colistiniresistens, 95.0, 84.43, 0.7; GCF_000369545.1, s__Acinetobacter sp000369545, 95.0, 84.36, 0.7; GCF_000369645.1, s__Acinetobacter sp000369645, 95.0, 84.22, 0.7; GCF_000369805.1, s__Acinetobacter sp000369805, 95.0, 84.16, 0.71; GCF_000413855.1, s__Acinetobacter gyllenbergii, 95.0, 84.13, 0.69; GCF_000369705.1, s__Acinetobacter sp000369705, 95.0, 83.86, 0.66; GCF_000368585.1, s__Acinetobacter venetianus, 95.0, 83.68, 0.68; GCF_000369065.1, s__Acinetobacter haemolyticus, 95.0, 83.4, 0.64; GCF_000369785.1, s__Acinetobacter sp000369785, 95.0, 83.3, 0.65; GCF_900406815.1, s__Acinetobacter haemolyticus_A, 95.0, 82.93, 0.62; GCF_000369505.1, s__Acinetobacter sp000369505, 95.0, 82.69, 0.64; GCF_000805455.1, s__Acinetobacter sp000805455, 95.0, 82.3, 0.6; GCF_002934695.1, s__Acinetobacter sp002934695, 95.0, 81.45, 0.34; GCF_000313935.1, s__Acinetobacter sp000313935, 95.0, 81.42, 0.44; GCF_000488255.1, s__Acinetobacter indicus, 95.0, 81.11, 0.32; GCF_000368065.1, s__Acinetobacter seifertii, 95.0, 81.06, 0.46; GCF_000400735.1, s__Acinetobacter tandoii, 95.0, 80.85, 0.39; GCF_000368045.1, s__Acinetobacter johnsonii, 95.0, 80.8, 0.37; GCA_900322255.1, s__Acinetobacter fasciculus, 96.22, 80.71, 0.31; GCF_000368925.1, s__Acinetobacter bereziniae, 95.0, 80.69, 0.4; GCF_000368825.1, s__Acinetobacter ursingii, 95.0, 80.67, 0.4; GCF_000368625.1, s__Acinetobacter schindleri, 95.0, 80.58, 0.31; GCF_000369105.1, s__Acinetobacter lwoffii_B, 95.0, 80.56, 0.29; GCF_000399685.1, s__Acinetobacter pittii_E, 95.0, 80.52, 0.44; GCF_002165305.1, s__Acinetobacter sp002165305, 95.0, 80.51, 0.36; GCF_000196795.1, s__Acinetobacter oleivorans, 95.0, 80.51, 0.44; GCF_000369045.1, s__Acinetobacter pittii, 95.0, 80.48, 0.44; GCF_001704615.2, s__Acinetobacter defluvii, 95.0, 80.45, 0.39; GCF_000368965.1, s__Acinetobacter calcoaceticus, 95.0, 80.44, 0.45; GCF_002928115.1, s__Acinetobacter pittii_H, 95.0, 80.42, 0.45; GCF_000399665.1, s__Acinetobacter calcoaceticus_B, 95.0, 80.39, 0.44; GCF_000368085.1, s__Acinetobacter nosocomialis, 95.0, 80.36, 0.46; GCF_000761495.1, s__Acinetobacter idrijaensis, 96.04, 80.34, 0.28; GCF_002811175.1, s__Acinetobacter baumannii, 95.0, 80.33, 0.45; GCF_000368905.1, s__Acinetobacter radioresistens, 95.0, 80.23, 0.27; GCF_002795165.1, s__Acinetobacter junii_A, 95.0, 80.19, 0.37; GCF_001510805.1, s__Acinetobacter calcoaceticus_C, 95.0, 80.16, 0.42; GCF_000368145.1, s__Acinetobacter guillouiae, 95.0, 80.13, 0.39; GCF_000632455.1, s__Acinetobacter sp000632455, 95.0, 80.11, 0.31; GCF_001605885.1, s__Acinetobacter lactucae, 95.0, 80.11, 0.45; GCF_000488275.1, s__Acinetobacter brisouii, 95.0, 80.04, 0.29; GCF_002135245.1, s__Acinetobacter sp002135245, 95.0, 80.0, 0.32; GCF_900107285.1, s__Acinetobacter kyonggiensis, 95.0, 80.0, 0.42; GCF_000248355.1, s__Acinetobacter lwoffii, 96.22, 79.95, 0.28; GCF_000368565.1, s__Acinetobacter gerneri, 95.0, 79.95, 0.39; GCF_003024515.1, s__Acinetobacter sp003024515, 95.0, 79.9, 0.4; GCF_001696615.2, s__Acinetobacter sp001696615, 95.0, 79.9, 0.21; GCF_002688565.1, s__Acinetobacter sp002688565, 95.0, 79.87, 0.29; GCF_001307195.1, s__Acinetobacter equi, 95.0, 79.78, 0.33; GCA_002455755.1, s__Acinetobacter sp002455755, 95.0, 79.77, 0.31; GCF_000214135.1, s__Acinetobacter sp000214135, 95.0, 79.75, 0.42; GCF_003268395.1, s__Acinetobacter sp003268395, 95.0, 79.71, 0.37; GCA_003105055.1, s__Acinetobacter sp003105055, 95.0, 79.7, 0.35; GCF_000368265.1, s__Acinetobacter sp000368265, 95.0, 79.66, 0.3; GCF_002233755.1, s__Acinetobacter piscicola, 95.0, 79.65, 0.4; GCF_000368685.1, s__Acinetobacter baylyi, 95.0, 79.6, 0.34; GCF_002135205.1, s__Acinetobacter sp002135205, 95.0, 79.6, 0.34; GCF_001696605.2, s__Acinetobacter sp001696605, 95.0, 79.59, 0.39; GCF_000367925.1, s__Acinetobacter bohemicus, 95.0, 79.58, 0.39; GCF_003024525.1, s__Acinetobacter sp003024525, 95.0, 79.53, 0.33; GCF_002135315.1, s__Acinetobacter sp002135315, 95.0, 79.5, 0.33; GCF_002135295.1, s__Acinetobacter sp002135295, 95.0, 79.44, 0.34; GCF_002135355.1, s__Acinetobacter sp002135355, 95.0, 79.43, 0.31; GCF_002135195.1, s__Acinetobacter sp002135195, 95.0, 79.42, 0.37; GCF_002018365.1, s__Acinetobacter sp002018365, 95.0, 79.37, 0.32; GCF_003261585.1, s__Acinetobacter sp003261585, 95.0, 79.36, 0.29; GCF_002135235.1, s__Acinetobacter sp002135235, 95.0, 79.34, 0.35; GCF_001647545.1, s__Acinetobacter sp001647545, 95.0, 79.33, 0.33; GCF_002135415.1, s__Acinetobacter sp002135415, 95.0, 79.32, 0.38; GCF_001605895.1, s__Acinetobacter pragensis, 95.0, 79.32, 0.26; GCF_900096895.1, s__Acinetobacter kookii, 95.0, 79.3, 0.32; GCA_002365595.1, s__Acinetobacter sp002365595, 95.0, 79.24, 0.33; GCF_000368865.1, s__Acinetobacter bouvetii, 95.0, 79.23, 0.25; GCF_001647535.1, s__Acinetobacter sp001647535, 95.0, 79.23, 0.26; GCF_002135335.1, s__Acinetobacter sp002135335, 95.0, 79.19, 0.39; GCA_900323515.1, s__Acinetobacter sp900323515, 95.0, 79.19, 0.29; GCF_001612555.1, s__Acinetobacter sp001612555, 95.0, 79.14, 0.31; GCF_002165295.1, s__Acinetobacter sp002165295, 95.0, 79.14, 0.3; GCA_002367455.1, s__Acinetobacter sp002367455, 95.85, 79.04, 0.27; GCF_002135345.1, s__Acinetobacter sp002135345, 95.0, 79.01, 0.34; GCF_000760595.1, s__Acinetobacter soli, 95.0, 78.99, 0.3; GCF_001704115.1, s__Acinetobacter larvae, 95.0, 78.81, 0.23; GCF_900096915.1, s__Acinetobacter marinus, 95.0, 78.8, 0.18; GCF_000488215.1, s__Acinetobacter nectaris, 95.0, 78.69, 0.23; GCF_000829675.1, s__Acinetobacter rudis, 95.0, 78.67, 0.28; GCF_002174125.1, s__Acinetobacter populi, 95.0, 78.38, 0.2; GCF_001753595.1, s__Acinetobacter qingfengensis, 95.0, 78.3, 0.18; GCF_900096955.1, s__Acinetobacter boissieri, 95.0, 78.13, 0.19; GCF_900197575.1, s__Acinetobacter apis, 95.0, 78.02, 0.22; GCF_900096995.1, s__Acinetobacter puyangensis, 95.0, 77.87, 0.2</t>
  </si>
  <si>
    <t>d__Bacteria;p__Firmicutes;c__Bacilli;o__Bacillales;f__Bacillaceae_G;g__Bacillus_A;s__Bacillus_A pseudomycoides</t>
  </si>
  <si>
    <t>GCF_000161455.1</t>
  </si>
  <si>
    <t>d__Bacteria;p__Firmicutes;c__Bacilli;o__Bacillales;f__Bacillaceae_G;g__Bacillus_A;s__</t>
  </si>
  <si>
    <t>GCF_002559665.1, s__Bacillus_A cereus_AV, 95.0, 91.43, 0.84; GCF_000299035.1, s__Bacillus_A bingmayongensis, 95.0, 90.33, 0.77; GCF_002584535.1, s__Bacillus_A cereus_AW, 95.0, 90.26, 0.83; GCF_002561295.1, s__Bacillus_A cereus_S, 95.0, 88.67, 0.83; GCF_002551815.1, s__Bacillus_A sp002551815, 95.0, 87.51, 0.74; GCF_001590835.1, s__Bacillus_A gaemokensis, 95.0, 87.21, 0.72; GCF_000746925.1, s__Bacillus_A mycoides_A, 95.0, 85.1, 0.69; GCF_001757995.1, s__Bacillus_A mycoides_B, 95.0, 84.17, 0.66; GCF_002975175.1, s__Bacillus_A sp002975175, 95.0, 84.11, 0.65; GCF_000290855.1, s__Bacillus_A cereus_Q, 95.0, 84.0, 0.66; GCF_000832605.1, s__Bacillus_A mycoides, 95.0, 83.94, 0.65; GCF_002582595.1, s__Bacillus_A cereus_AY, 95.0, 83.92, 0.64; GCF_000291355.1, s__Bacillus_A cereus_O, 95.0, 83.9, 0.67; GCF_002578045.1, s__Bacillus_A cereus_AK, 95.0, 83.88, 0.67; GCF_000399165.1, s__Bacillus_A cereus_P, 95.0, 83.88, 0.65; GCF_000291295.1, s__Bacillus_A cereus_U, 95.0, 83.85, 0.64; GCF_000496285.1, s__Bacillus_A toyonensis, 95.0, 83.8, 0.66; GCF_002577405.1, s__Bacillus_A cereus_AU, 95.0, 83.7, 0.67; GCF_002564555.1, s__Bacillus_A cereus_K, 95.0, 83.64, 0.69; GCF_002214725.1, s__Bacillus_A cereus_AD, 95.0, 83.64, 0.58; GCF_002574955.1, s__Bacillus_A cereus_AT, 95.0, 83.64, 0.63; GCA_002243685.1, s__Bacillus_A thuringiensis, 96.68, 83.61, 0.6; GCF_000017425.1, s__Bacillus_A cytotoxicus, 95.0, 83.61, 0.69; GCF_000021305.1, s__Bacillus_A thuringiensis_S, 96.42, 83.61, 0.59; GCF_002584985.1, s__Bacillus_A sp002584985, 95.0, 83.59, 0.66; GCF_001455345.1, s__Bacillus_A thuringiensis_N, 95.0, 83.55, 0.62; GCF_000007825.1, s__Bacillus_A cereus, 96.68, 83.47, 0.62; GCF_000832805.1, s__Bacillus_A cereus_T, 95.0, 83.47, 0.6; GCF_001595725.1, s__Bacillus_A thuringiensis_K, 96.51, 83.46, 0.61; GCF_002571225.1, s__Bacillus_A sp002571225, 95.0, 83.45, 0.59; GCF_002746455.1, s__Bacillus_A sp002746455, 95.0, 83.43, 0.6; GCF_001583695.1, s__Bacillus_A wiedmannii, 95.0, 83.39, 0.64; GCF_001884105.1, s__Bacillus_A sp001884105, 95.0, 83.37, 0.65; GCF_002567495.1, s__Bacillus_A cereus_AQ, 95.0, 83.35, 0.6; GCF_002146655.1, s__Bacillus_A thuringiensis_M, 95.0, 83.33, 0.59; GCF_002148155.1, s__Bacillus_A thuringiensis_J, 96.6, 83.32, 0.6; GCF_900094905.1, s__Bacillus_A cereus_AG, 95.0, 83.3, 0.59; GCF_000181835.1, s__Bacillus_A anthracis, 95.0, 83.26, 0.59; GCF_900176845.1, s__Bacillus_A cereus_AX, 95.0, 83.17, 0.57; GCF_900116295.1, s__Bacillus_A sp900116295, 95.0, 82.56, 0.59; GCF_002560985.1, s__Bacillus_A sp002560985, 95.0, 82.47, 0.61; GCF_900112415.1, s__Bacillus_A sp900112415, 95.0, 82.26, 0.59; GCA_002582035.1, s__Bacillus_A pseudomycoides_B, 95.0, 82.25, 0.59; GCA_002551005.1, s__Bacillus_A pseudomycoides_C, 95.0, 82.06, 0.56; GCF_000383235.1, s__Bacillus_A sp000383235, 95.0, 81.95, 0.57; GCF_000712595.1, s__Bacillus_A manliponensis, 95.0, 80.53, 0.47</t>
  </si>
  <si>
    <t>d__Bacteria;p__Firmicutes;c__Bacilli;o__Lactobacillales;f__Listeriaceae;g__Listeria;s__Listeria welshimeri</t>
  </si>
  <si>
    <t>GCF_000060285.1</t>
  </si>
  <si>
    <t>GCF_000195795.1, s__Listeria innocua, 95.0, 87.76, 0.85; GCF_900187225.1, s__Listeria monocytogenes, 95.0, 87.3, 0.83; GCF_000307025.1, s__Listeria monocytogenes_B, 95.0, 87.22, 0.86; GCA_000183865.1, s__Listeria marthii, 95.0, 86.95, 0.81; GCF_001749885.1, s__Listeria monocytogenes_C, 95.0, 86.74, 0.86; GCF_000027145.1, s__Listeria seeligeri, 95.0, 84.4, 0.75; GCF_900187025.1, s__Listeria ivanovii, 95.0, 84.17, 0.74; GCF_000763495.1, s__Listeria londoniensis, 95.0, 83.94, 0.76; GCF_000148995.1, s__Listeria grayi, 95.0, 78.85, 0.15; GCF_000344175.1, s__Listeria fleischmannii, 95.0, 78.25, 0.22; GCF_900186165.1, s__Listeria sp900186165, 95.0, 78.16, 0.21; GCF_000525795.1, s__Listeria aquatica, 95.0, 77.91, 0.18; GCF_000525875.1, s__Listeria floridensis, 95.0, 77.78, 0.16; GCF_900183385.1, s__Listeria sp900183385, 95.0, 77.69, 0.18</t>
  </si>
  <si>
    <t>d__Bacteria;p__Proteobacteria;c__Gammaproteobacteria;o__Francisellales;f__Francisellaceae;g__Francisella;s__Francisella noatunensis</t>
  </si>
  <si>
    <t>GCF_001042525.2</t>
  </si>
  <si>
    <t>d__Bacteria;p__Proteobacteria;c__Gammaproteobacteria;o__Francisellales;f__Francisellaceae;g__Francisella;s__</t>
  </si>
  <si>
    <t>GCF_000156715.1, s__Francisella philomiragia, 95.0, 94.15, 0.89; GCF_000219045.1, s__Francisella sp000219045, 95.0, 89.89, 0.84; GCF_001885235.1, s__Francisella hispaniensis, 95.0, 83.28, 0.65; GCF_000008985.1, s__Francisella tularensis, 95.0, 82.32, 0.67; GCF_000764555.1, s__Francisella sp000764555, 95.0, 80.66, 0.5; GCF_001895265.1, s__Francisella sp001895265, 95.0, 80.44, 0.51; GCF_001879645.1, s__Francisella sp001879645, 95.0, 80.4, 0.62; GCF_001653955.1, s__Francisella persica, 95.0, 80.04, 0.59; GCF_002211785.1, s__Francisella halioticida, 95.0, 79.76, 0.42; GCA_002095075.2, s__Francisella sp002095075, 95.0, 79.71, 0.64</t>
  </si>
  <si>
    <t>d__Bacteria;p__Firmicutes;c__Bacilli;o__Lactobacillales;f__Lactobacillaceae;g__Lactobacillus_B;s__Lactobacillus_B salivarius</t>
  </si>
  <si>
    <t>GCF_001435955.1</t>
  </si>
  <si>
    <t>d__Bacteria;p__Firmicutes;c__Bacilli;o__Lactobacillales;f__Lactobacillaceae;g__Lactobacillus_B;s__</t>
  </si>
  <si>
    <t>GCF_001434535.1, s__Lactobacillus_B animalis, 95.0, 79.82, 0.13; GCF_000423265.1, s__Lactobacillus_B saerimneri, 95.0, 79.52, 0.11; GCF_001436215.1, s__Lactobacillus_B agilis, 95.0, 79.33, 0.11; GCF_000615845.1, s__Lactobacillus_B hayakitensis, 95.0, 79.26, 0.32; GCF_001436315.1, s__Lactobacillus_B aviarius, 95.0, 79.19, 0.09; GCF_001591685.1, s__Lactobacillus_B murinus, 95.0, 78.99, 0.11; GCF_001654615.1, s__Lactobacillus_B aviarius_B, 95.0, 78.97, 0.1; GCF_900110005.1, s__Lactobacillus_B ruminis_A, 95.0, 78.58, 0.13; GCF_001435375.1, s__Lactobacillus_B aviarius_D, 95.0, 78.42, 0.13; GCF_002117995.1, s__Lactobacillus_B acidipiscis, 95.0, 78.24, 0.08; GCF_001434405.1, s__Lactobacillus_B apodemi, 95.0, 78.16, 0.15; GCF_000423245.1, s__Lactobacillus_B ceti, 95.0, 78.1, 0.22; GCF_000349725.1, s__Lactobacillus_B pobuzihii, 95.0, 77.85, 0.08; GCF_000615765.1, s__Lactobacillus_B equi, 95.0, 77.7, 0.11</t>
  </si>
  <si>
    <t>d__Bacteria;p__Firmicutes;c__Bacilli;o__Mycoplasmatales;f__Metamycoplasmataceae;g__Mycoplasmopsis;s__Mycoplasmopsis columbina</t>
  </si>
  <si>
    <t>GCF_000712175.1</t>
  </si>
  <si>
    <t>GCF_000701805.1, s__Mycoplasmopsis iners, 95.0, 79.15, 0.37; GCF_000621085.1, s__Mycoplasmopsis gallinarum, 95.0, 78.9, 0.32; GCF_000209735.1, s__Mycoplasmopsis fermentans, 95.0, 78.27, 0.22; GCF_000686585.1, s__Mycoplasmopsis lipofaciens, 95.0, 78.23, 0.27; GCF_000969625.1, s__Mycoplasmopsis meleagridis, 95.0, 77.89, 0.34; GCF_000702705.1, s__Mycoplasmopsis simbae, 95.0, 77.86, 0.19</t>
  </si>
  <si>
    <t>d__Bacteria;p__Firmicutes;c__Bacilli;o__Lactobacillales;f__Lactobacillaceae;g__Lactobacillus_C;s__Lactobacillus_C rhamnosus</t>
  </si>
  <si>
    <t>GCA_000615245.1</t>
  </si>
  <si>
    <t>GCF_000829055.1, s__Lactobacillus_C casei, 95.0, 82.17, 0.57; GCF_000260435.1, s__Lactobacillus_C zeae, 95.0, 81.74, 0.54; GCF_000829035.1, s__Lactobacillus_C paracasei, 95.0, 81.16, 0.44; GCF_001311195.1, s__Lactobacillus_C camelliae, 95.0, 80.04, 0.08; GCF_001435035.1, s__Lactobacillus_C manihotivorans, 95.0, 79.04, 0.07; GCF_001311785.1, s__Lactobacillus_C saniviri, 95.0, 78.95, 0.09; GCF_001434705.1, s__Lactobacillus_C nasuensis, 95.0, 78.03, 0.08; GCF_001436115.1, s__Lactobacillus_C brantae, 95.0, 77.1, 0.08</t>
  </si>
  <si>
    <t>d__Bacteria;p__Firmicutes_I;c__Bacilli_A;o__Paenibacillales;f__Paenibacillaceae;g__Thermobacillus;s__Thermobacillus composti</t>
  </si>
  <si>
    <t>d__Bacteria;p__Firmicutes_I;c__Bacilli_A;o__Paenibacillales;f__Paenibacillaceae;g__Thermobacillus;s__</t>
  </si>
  <si>
    <t>GCA_002159085.1, s__Thermobacillus sp002159085, 95.0, 85.48, 0.83</t>
  </si>
  <si>
    <t>d__Bacteria;p__Proteobacteria;c__Gammaproteobacteria;o__Burkholderiales;f__Burkholderiaceae;g__Albidiferax;s__Albidiferax koreense</t>
  </si>
  <si>
    <t>d__Bacteria;p__Proteobacteria;c__Gammaproteobacteria;o__Burkholderiales;f__Burkholderiaceae;g__Albidiferax;s__</t>
  </si>
  <si>
    <t>GCA_003097105.1, s__Albidiferax sp003097105, 95.0, 81.38, 0.48; GCF_900104385.1, s__Albidiferax sp900104385, 95.0, 81.03, 0.49</t>
  </si>
  <si>
    <t>d__Bacteria;p__Bacteroidota;c__Bacteroidia;o__Chitinophagales;f__Saprospiraceae;g__Haliscomenobacter;s__Haliscomenobacter hydrossis</t>
  </si>
  <si>
    <t>d__Bacteria;p__Bacteroidota;c__Bacteroidia;o__Chitinophagales;f__Saprospiraceae;g__;s__</t>
  </si>
  <si>
    <t>d__Bacteria;p__Actinobacteriota;c__Actinobacteria;o__Mycobacteriales;f__Pseudonocardiaceae;g__Actinoalloteichus;s__Actinoalloteichus sp001941625</t>
  </si>
  <si>
    <t>GCF_001941625.1</t>
  </si>
  <si>
    <t>GCF_002234535.1, s__Actinoalloteichus hoggarensis, 95.0, 87.07, 0.83; GCF_001747425.1, s__Actinoalloteichus hymeniacidonis, 95.0, 82.23, 0.65; GCF_000239155.1, s__Actinoalloteichus spitiensis, 95.0, 78.64, 0.37; GCF_000429185.1, s__Actinoalloteichus cyanogriseus, 95.0, 78.48, 0.35</t>
  </si>
  <si>
    <t>d__Bacteria;p__Proteobacteria;c__Alphaproteobacteria;o__Rickettsiales;f__Anaplasmataceae;g__Ehrlichia;s__Ehrlichia ruminantium</t>
  </si>
  <si>
    <t>GCF_000012565.1, s__Ehrlichia canis, 95.0, 78.96, 0.5; GCF_000013145.1, s__Ehrlichia chaffeensis, 95.0, 78.89, 0.57; GCF_000632845.1, s__Ehrlichia sp000632845, 95.0, 78.84, 0.59; GCF_000508225.1, s__Ehrlichia muris, 95.0, 78.7, 0.57; GCF_000825765.1, s__Ehrlichia minasensis, 95.0, 78.68, 0.52</t>
  </si>
  <si>
    <t>d__Bacteria;p__Actinobacteriota;c__Actinobacteria;o__Mycobacteriales;f__Pseudonocardiaceae;g__Pseudonocardia;s__Pseudonocardia autotrophica</t>
  </si>
  <si>
    <t>GCF_002119215.1</t>
  </si>
  <si>
    <t>GCF_900115005.1, s__Pseudonocardia ammonioxydans, 95.0, 84.66, 0.64; GCF_001420995.1, s__Pseudonocardia sp001420995, 95.0, 84.37, 0.62; GCF_002813375.1, s__Pseudonocardia alni, 95.0, 84.18, 0.71; GCF_001294645.1, s__Pseudonocardia sp001294645, 95.0, 83.8, 0.66; GCF_001698125.1, s__Pseudonocardia sp001698125, 95.0, 83.7, 0.61; GCF_000717175.1, s__Pseudonocardia autotrophica_A, 95.0, 79.57, 0.45; GCF_900102195.1, s__Pseudonocardia oroxyli, 95.0, 79.41, 0.5; GCF_000196675.1, s__Pseudonocardia dioxanivorans, 95.0, 79.01, 0.44; GCF_000423625.1, s__Pseudonocardia asaccharolytica, 95.0, 78.96, 0.48; GCF_002583555.1, s__Pseudonocardia sp002583555, 95.0, 78.92, 0.46; GCF_002262885.1, s__Pseudonocardia sp002262885, 95.0, 78.77, 0.44; GCA_001725415.1, s__Pseudonocardia sp001725415, 95.0, 78.68, 0.44; GCA_001899645.1, s__Pseudonocardia sp001899645, 95.0, 78.65, 0.43; GCF_900142365.1, s__Pseudonocardia thermophila, 95.0, 78.58, 0.48; GCF_001942415.1, s__Pseudonocardia sp001942415, 95.0, 78.54, 0.44; GCF_001942185.1, s__Pseudonocardia sp001942185, 95.0, 78.43, 0.42; GCF_000429025.1, s__Pseudonocardia spinosispora, 95.0, 77.76, 0.32; GCF_000620785.1, s__Pseudonocardia acaciae, 95.0, 77.41, 0.41</t>
  </si>
  <si>
    <t>d__Bacteria;p__Proteobacteria;c__Gammaproteobacteria;o__Burkholderiales;f__Sulfuricellaceae;g__Sulfuricella;s__Sulfuricella denitrificans</t>
  </si>
  <si>
    <t>d__Bacteria;p__Proteobacteria;c__Gammaproteobacteria;o__Burkholderiales;f__Sulfuricellaceae;g__Sulfuricella;s__</t>
  </si>
  <si>
    <t>GCF_000971475.1, s__Sulfuricella sp000971475, 95.0, 90.14, 0.77; GCA_002784065.1, s__Sulfuricella sp002784065, 95.0, 85.82, 0.62</t>
  </si>
  <si>
    <t>d__Bacteria;p__Bacteroidota;c__Bacteroidia;o__Sphingobacteriales;f__Sphingobacteriaceae;g__Sphingobacterium;s__Sphingobacterium mizutaii</t>
  </si>
  <si>
    <t>d__Bacteria;p__Bacteroidota;c__Bacteroidia;o__Sphingobacteriales;f__Sphingobacteriaceae;g__Sphingobacterium;s__</t>
  </si>
  <si>
    <t>GCA_002476975.1, s__Sphingobacterium sp002476975, 95.0, 88.49, 0.86; GCF_002245855.1, s__Sphingobacterium cellulitidis, 95.0, 82.29, 0.55; GCF_002734235.1, s__Sphingobacterium sp002734235, 95.0, 81.35, 0.45; GCF_900107985.1, s__Sphingobacterium lactis, 95.0, 79.37, 0.31; GCA_002455685.1, s__Sphingobacterium sp002455685, 95.0, 79.32, 0.23; GCF_001586775.1, s__Sphingobacterium sp001586775, 95.0, 79.0, 0.08; GCF_002734245.1, s__Sphingobacterium sp002734245, 95.0, 79.0, 0.29; GCF_000686625.1, s__Sphingobacterium thalpophilum, 95.0, 78.94, 0.08; GCA_002354335.1, s__Sphingobacterium sp002354335, 95.0, 78.93, 0.22; GCA_002322865.1, s__Sphingobacterium sp002322865, 95.0, 78.93, 0.29; GCA_002472835.1, s__Sphingobacterium sp002472835, 95.0, 78.9, 0.09; GCF_900163865.1, s__Sphingobacterium sp900163865, 95.0, 78.7, 0.08; GCF_000159515.1, s__Sphingobacterium spiritivorum_A, 95.0, 78.69, 0.08; GCF_000747525.1, s__Sphingobacterium sp000747525, 95.0, 78.69, 0.08; GCF_000938735.2, s__Sphingobacterium sp000938735, 95.0, 78.69, 0.1; GCF_000416985.1, s__Sphingobacterium paucimobilis, 95.0, 78.5, 0.08; GCF_900168125.1, s__Sphingobacterium nematocida, 95.0, 78.47, 0.08; GCF_900177625.1, s__Sphingobacterium psychroaquaticum, 95.0, 78.44, 0.11; GCF_000814685.1, s__Sphingobacterium sp000814685, 95.0, 78.42, 0.09; GCF_002980575.1, s__Sphingobacterium gobiense, 95.0, 78.41, 0.07; GCA_900457465.1, s__Sphingobacterium multivorum, 95.0, 78.34, 0.09; GCF_001952815.1, s__Sphingobacterium sp001952815, 95.0, 78.27, 0.09; GCF_001006065.1, s__Sphingobacterium sp001006065, 95.0, 78.13, 0.08; GCF_003071065.1, s__Sphingobacterium sp003071065, 95.0, 78.12, 0.09; GCF_000143765.1, s__Sphingobacterium spiritivorum, 95.0, 78.07, 0.08; GCF_900116225.1, s__Sphingobacterium wenxiniae, 95.0, 77.98, 0.12; GCF_003054045.1, s__Sphingobacterium faecium, 95.0, 77.85, 0.1; GCA_002429765.1, s__Sphingobacterium sp002429765, 95.0, 77.85, 0.07; GCF_002933815.1, s__Sphingobacterium sp002933815, 95.0, 77.83, 0.1; GCF_002000245.1, s__Sphingobacterium sp002000245, 95.0, 77.79, 0.09; GCA_003076635.1, s__Sphingobacterium sp003076635, 95.0, 77.78, 0.1; GCF_002980525.1, s__Sphingobacterium sp002980525, 95.0, 77.73, 0.07; GCF_000757725.1, s__Sphingobacterium deserti, 95.0, 77.68, 0.08; GCA_002418355.1, s__Sphingobacterium sp002418355, 95.0, 77.56, 0.08; GCA_002420705.1, s__Sphingobacterium sp002420705, 95.0, 77.49, 0.09; GCA_002500745.1, s__Sphingobacterium sp002500745, 95.0, 77.49, 0.08; GCF_000783305.1, s__Sphingobacterium sp000783305, 95.0, 77.4, 0.07; GCA_002454415.1, s__Sphingobacterium sp002454415, 95.0, 77.39, 0.07</t>
  </si>
  <si>
    <t>d__Bacteria;p__Bacteroidota;c__Bacteroidia;o__Sphingobacteriales;f__Sphingobacteriaceae;g__Pedobacter;s__Pedobacter ginsengisoli</t>
  </si>
  <si>
    <t>d__Bacteria;p__Bacteroidota;c__Bacteroidia;o__Sphingobacteriales;f__Sphingobacteriaceae;g__Pedobacter;s__</t>
  </si>
  <si>
    <t>GCF_000523515.1, s__Pedobacter sp000523515, 95.0, 85.23, 0.72; GCF_001636695.1, s__Pedobacter panaciterrae, 95.0, 84.48, 0.65; GCF_003054115.1, s__Pedobacter sp003054115, 95.0, 83.61, 0.64; GCF_900100435.1, s__Pedobacter sp900100435, 95.0, 79.17, 0.25; GCF_000170795.1, s__Pedobacter sp000170795, 95.0, 79.14, 0.16; GCF_900176505.1, s__Pedobacter nyackensis, 95.0, 79.14, 0.25; GCF_000023825.1, s__Pedobacter heparinus, 95.0, 79.04, 0.23; GCF_900176535.1, s__Pedobacter africanus, 95.0, 78.9, 0.2; GCF_001721645.1, s__Pedobacter steynii_A, 95.0, 78.83, 0.23; GCF_001412655.1, s__Pedobacter sp001412655, 95.0, 78.79, 0.2; GCF_900103665.1, s__Pedobacter steynii, 95.0, 78.77, 0.24; GCF_900129215.1, s__Pedobacter caeni, 95.0, 78.52, 0.23; GCF_001590605.1, s__Pedobacter cryoconitis_A, 95.0, 78.51, 0.16; GCF_900113525.1, s__Pedobacter insulae, 95.0, 78.47, 0.13; GCF_900107535.1, s__Pedobacter hartonius, 95.0, 78.46, 0.14; GCA_002455875.1, s__Pedobacter sp002455875, 95.0, 78.44, 0.13; GCA_003313325.1, s__Pedobacter namyangjuensis, 95.0, 78.4, 0.13; GCF_000832545.1, s__Pedobacter lusitanus, 95.0, 78.31, 0.14; GCF_003208655.1, s__Pedobacter nutrimenti, 95.0, 78.29, 0.15; GCF_001412215.1, s__Pedobacter sp001412215, 95.0, 78.23, 0.15; GCF_001422545.1, s__Pedobacter sp001422545, 95.0, 78.07, 0.1; GCF_003259615.1, s__Pedobacter cryoconitis, 95.0, 78.01, 0.15; GCF_003173595.1, s__Pedobacter yonginense, 95.0, 78.0, 0.11; GCF_003061025.1, s__Pedobacter sp003061025, 95.0, 78.0, 0.15; GCA_002320935.1, s__Pedobacter sp002320935, 95.0, 78.0, 0.12; GCF_900112985.1, s__Pedobacter antarcticus, 95.0, 77.99, 0.14; GCF_001027745.1, s__Pedobacter sp001027745, 95.0, 77.92, 0.09; GCF_000258495.1, s__Pedobacter agri, 95.0, 77.9, 0.1; GCF_001423945.1, s__Pedobacter sp001423945, 95.0, 77.82, 0.1; GCA_003313385.1, s__Pedobacter sp003313385, 95.0, 77.77, 0.09; GCF_000708265.2, s__Pedobacter sp000708265, 95.0, 77.73, 0.11; GCA_002333205.1, s__Pedobacter sp002333205, 95.0, 77.64, 0.12; GCA_003313335.1, s__Pedobacter zeaxanthinifaciens, 95.0, 77.63, 0.11; GCF_001442625.1, s__Pedobacter ginsenosidimutans, 95.0, 77.58, 0.13; GCF_900111155.1, s__Pedobacter rhizosphaerae, 95.0, 77.57, 0.1; GCF_001424305.1, s__Pedobacter sp001424305, 95.0, 77.54, 0.1; GCF_003054145.1, s__Pedobacter sp003054145, 95.0, 77.49, 0.12; GCF_002197755.1, s__Pedobacter sp002197755, 95.0, 77.49, 0.11; GCF_002151545.1, s__Pedobacter sp002151545, 95.0, 77.47, 0.13; GCF_003173575.1, s__Pedobacter sp003173575, 95.0, 77.44, 0.11; GCF_000708285.2, s__Pedobacter borealis, 95.0, 77.41, 0.12; GCF_001421515.1, s__Pedobacter sp001421515, 95.0, 77.39, 0.12; GCF_000633455.1, s__Pedobacter jeongneungensis, 95.0, 77.39, 0.12; GCA_003313505.1, s__Pedobacter nanyangensis, 95.0, 77.36, 0.08; GCF_003029735.1, s__Pedobacter yulinensis, 95.0, 77.34, 0.05; GCF_000812965.1, s__Pedobacter kyungheensis, 95.0, 77.34, 0.12; GCA_002399615.1, s__Pedobacter sp002399615, 95.0, 77.28, 0.12; GCF_900101435.1, s__Pedobacter soli, 95.0, 77.27, 0.12; GCF_900111825.1, s__Pedobacter suwonensis, 95.0, 77.24, 0.11; GCF_900100705.1, s__Pedobacter terrae, 95.0, 77.21, 0.11; GCF_900215335.1, s__Pedobacter xixiisoli, 95.0, 77.12, 0.1; GCA_002432345.1, s__Pedobacter sp002432345, 95.0, 77.08, 0.11; GCA_002336465.1, s__Pedobacter sp002336465, 95.0, 76.85, 0.14</t>
  </si>
  <si>
    <t>d__Bacteria;p__Firmicutes;c__Bacilli;o__Bacillales;f__Bacillaceae_G;g__Bacillus_A;s__Bacillus_A cytotoxicus</t>
  </si>
  <si>
    <t>GCF_000017425.1</t>
  </si>
  <si>
    <t>GCF_002551815.1, s__Bacillus_A sp002551815, 95.0, 83.95, 0.63; GCF_000299035.1, s__Bacillus_A bingmayongensis, 95.0, 83.49, 0.67; GCF_002559665.1, s__Bacillus_A cereus_AV, 95.0, 83.31, 0.64; GCF_000161455.1, s__Bacillus_A pseudomycoides, 95.0, 83.29, 0.65; GCF_002584535.1, s__Bacillus_A cereus_AW, 95.0, 83.26, 0.62; GCF_000746925.1, s__Bacillus_A mycoides_A, 95.0, 83.24, 0.66; GCF_001590835.1, s__Bacillus_A gaemokensis, 95.0, 83.22, 0.66; GCF_002561295.1, s__Bacillus_A cereus_S, 95.0, 83.18, 0.61; GCF_002214725.1, s__Bacillus_A cereus_AD, 95.0, 82.88, 0.61; GCF_000290855.1, s__Bacillus_A cereus_Q, 95.0, 82.83, 0.62; GCF_000021305.1, s__Bacillus_A thuringiensis_S, 96.42, 82.81, 0.62; GCF_000832805.1, s__Bacillus_A cereus_T, 95.0, 82.78, 0.63; GCF_001455345.1, s__Bacillus_A thuringiensis_N, 95.0, 82.71, 0.62; GCF_002146655.1, s__Bacillus_A thuringiensis_M, 95.0, 82.7, 0.61; GCF_000007825.1, s__Bacillus_A cereus, 96.68, 82.7, 0.63; GCF_000832605.1, s__Bacillus_A mycoides, 95.0, 82.69, 0.63; GCF_000496285.1, s__Bacillus_A toyonensis, 95.0, 82.66, 0.62; GCF_000291355.1, s__Bacillus_A cereus_O, 95.0, 82.66, 0.61; GCF_000399165.1, s__Bacillus_A cereus_P, 95.0, 82.65, 0.63; GCF_002582595.1, s__Bacillus_A cereus_AY, 95.0, 82.64, 0.6; GCA_002243685.1, s__Bacillus_A thuringiensis, 96.68, 82.6, 0.64; GCF_001595725.1, s__Bacillus_A thuringiensis_K, 96.51, 82.6, 0.62; GCF_001583695.1, s__Bacillus_A wiedmannii, 95.0, 82.58, 0.61; GCF_002577405.1, s__Bacillus_A cereus_AU, 95.0, 82.57, 0.6; GCF_001757995.1, s__Bacillus_A mycoides_B, 95.0, 82.56, 0.62; GCF_002746455.1, s__Bacillus_A sp002746455, 95.0, 82.55, 0.64; GCF_002975175.1, s__Bacillus_A sp002975175, 95.0, 82.54, 0.62; GCF_900094905.1, s__Bacillus_A cereus_AG, 95.0, 82.53, 0.6; GCF_002567495.1, s__Bacillus_A cereus_AQ, 95.0, 82.53, 0.61; GCF_000181835.1, s__Bacillus_A anthracis, 95.0, 82.52, 0.6; GCF_002148155.1, s__Bacillus_A thuringiensis_J, 96.6, 82.52, 0.62; GCF_002574955.1, s__Bacillus_A cereus_AT, 95.0, 82.5, 0.62; GCF_002584985.1, s__Bacillus_A sp002584985, 95.0, 82.49, 0.59; GCF_002578045.1, s__Bacillus_A cereus_AK, 95.0, 82.49, 0.58; GCF_002564555.1, s__Bacillus_A cereus_K, 95.0, 82.46, 0.6; GCF_002571225.1, s__Bacillus_A sp002571225, 95.0, 82.44, 0.61; GCF_000291295.1, s__Bacillus_A cereus_U, 95.0, 82.44, 0.63; GCF_900176845.1, s__Bacillus_A cereus_AX, 95.0, 82.43, 0.62; GCF_001884105.1, s__Bacillus_A sp001884105, 95.0, 82.33, 0.6; GCF_002560985.1, s__Bacillus_A sp002560985, 95.0, 80.93, 0.43; GCF_900116295.1, s__Bacillus_A sp900116295, 95.0, 80.86, 0.45; GCF_900112415.1, s__Bacillus_A sp900112415, 95.0, 80.86, 0.43; GCA_002551005.1, s__Bacillus_A pseudomycoides_C, 95.0, 80.74, 0.45; GCA_002582035.1, s__Bacillus_A pseudomycoides_B, 95.0, 80.66, 0.44; GCF_000383235.1, s__Bacillus_A sp000383235, 95.0, 80.66, 0.44; GCF_000712595.1, s__Bacillus_A manliponensis, 95.0, 80.09, 0.4</t>
  </si>
  <si>
    <t>d__Bacteria;p__Proteobacteria;c__Gammaproteobacteria;o__Immundisolibacterales;f__Immundisolibacteraceae;g__Immundisolibacter;s__Immundisolibacter cernigliae</t>
  </si>
  <si>
    <t>d__Bacteria;p__Proteobacteria;c__Gammaproteobacteria;o__Immundisolibacterales;f__Immundisolibacteraceae;g__Immundisolibacter;s__</t>
  </si>
  <si>
    <t>GCA_003526065.1, s__Immundisolibacter sp003526065, 95.0, 83.25, 0.73</t>
  </si>
  <si>
    <t>d__Bacteria;p__Acidobacteriota;c__Acidobacteriae;o__Acidobacteriales;f__Koribacteraceae;g__Koribacter;s__Koribacter versatilis</t>
  </si>
  <si>
    <t>d__Bacteria;p__Acidobacteriota;c__Acidobacteriae;o__Acidobacteriales;f__Koribacteraceae;g__Koribacter;s__</t>
  </si>
  <si>
    <t>GCA_003151155.1, s__Koribacter sp003151155, 95.0, 78.09, 0.29</t>
  </si>
  <si>
    <t>d__Bacteria;p__Bacteroidota;c__Bacteroidia;o__Bacteroidales;f__Muribaculaceae;g__Muribaculum;s__Muribaculum intestinale</t>
  </si>
  <si>
    <t>GCF_002201515.1</t>
  </si>
  <si>
    <t>d__Bacteria;p__Bacteroidota;c__Bacteroidia;o__Bacteroidales;f__Muribaculaceae;g__Muribaculum;s__</t>
  </si>
  <si>
    <t>GCA_001701195.1, s__Muribaculum sp001701195, 95.0, 78.11, 0.18; GCA_002492595.1, s__Muribaculum sp002492595, 95.0, 77.77, 0.19; GCA_003150235.1, s__Muribaculum sp003150235, 95.0, 77.71, 0.14; GCA_002358615.1, s__Muribaculum sp002358615, 95.0, 77.64, 0.17; GCA_001689405.1, s__Muribaculum arabinoxylanisolvens, 95.0, 77.54, 0.18; GCA_001701065.1, s__Muribaculum sp001701065, 95.0, 77.34, 0.13</t>
  </si>
  <si>
    <t>d__Bacteria;p__Cyanobacteria;c__Cyanobacteriia;o__Cyanobacteriales;f__Cyanobacteriaceae;g__Geminocystis;s__Geminocystis aponinum</t>
  </si>
  <si>
    <t>GCF_000332235.1, s__Geminocystis herdmanii, 95.0, 78.37, 0.35; GCF_001548115.1, s__Geminocystis sp001548115, 95.0, 78.19, 0.33; GCF_001548095.1, s__Geminocystis sp001548095, 95.0, 78.18, 0.34</t>
  </si>
  <si>
    <t>d__Bacteria;p__Firmicutes;c__Bacilli;o__Mycoplasmatales;f__Metamycoplasmataceae;g__Mycoplasmopsis_A;s__Mycoplasmopsis_A gallinaceum</t>
  </si>
  <si>
    <t>GCA_000965765.1</t>
  </si>
  <si>
    <t>GCF_000687855.1, s__Mycoplasmopsis_A glycophila, 95.0, 82.32, 0.4; GCF_001900245.1, s__Mycoplasmopsis_A pullorum, 95.0, 80.91, 0.26; GCF_001553195.1, s__Mycoplasmopsis_A canis, 95.0, 79.64, 0.18; GCF_000701845.1, s__Mycoplasmopsis_A columboralis, 95.0, 79.27, 0.24; GCF_002688685.1, s__Mycoplasmopsis_A bovirhinis, 95.0, 78.76, 0.19; GCF_000328725.1, s__Mycoplasmopsis_A cynos, 95.0, 78.72, 0.17; GCF_000622205.1, s__Mycoplasmopsis_A leonicaptivi, 95.0, 78.7, 0.21; GCF_000025845.1, s__Mycoplasmopsis_A crocodyli, 95.0, 78.67, 0.15; GCF_000701485.1, s__Mycoplasmopsis_A sturni, 95.0, 78.56, 0.23; GCF_000733865.1, s__Mycoplasmopsis_A buteonis, 95.0, 78.38, 0.26; GCF_000178375.1, s__Mycoplasmopsis_A alligatoris, 95.0, 78.23, 0.17; GCF_000526955.1, s__Mycoplasmopsis_A cricetuli, 95.0, 78.01, 0.22; GCF_000221305.1, s__Mycoplasmopsis_A anatis, 95.0, 77.97, 0.18; GCF_900167035.1, s__Mycoplasmopsis_A verecunda, 95.0, 77.74, 0.23</t>
  </si>
  <si>
    <t>d__Bacteria;p__Proteobacteria;c__Alphaproteobacteria;o__Sphingomonadales;f__Sphingomonadaceae;g__Sphingorhabdus;s__Sphingorhabdus sp002776575</t>
  </si>
  <si>
    <t>d__Bacteria;p__Proteobacteria;c__Alphaproteobacteria;o__Sphingomonadales;f__Sphingomonadaceae;g__Sphingorhabdus;s__</t>
  </si>
  <si>
    <t>GCF_002218195.1, s__Sphingorhabdus flavimaris, 95.0, 86.49, 0.83; GCF_001586275.1, s__Sphingorhabdus sp001586275, 95.0, 85.55, 0.77; GCA_002354635.1, s__Sphingorhabdus sp002354635, 95.0, 83.58, 0.73; GCA_002783865.1, s__Sphingorhabdus sp002783865, 95.0, 83.21, 0.77; GCA_002733865.1, s__Sphingorhabdus sp002733865, 95.0, 83.21, 0.6; GCF_001650955.1, s__Sphingorhabdus sp001650955, 95.0, 80.0, 0.43; GCF_900128895.1, s__Sphingorhabdus marina, 95.0, 78.82, 0.39; GCF_900258045.1, s__Sphingorhabdus sp900258045, 95.0, 78.37, 0.33; GCF_900149705.1, s__Sphingorhabdus sp900149705, 95.0, 78.19, 0.3</t>
  </si>
  <si>
    <t>d__Bacteria;p__Planctomycetota;c__Planctomycetes;o__Planctomycetales;f__Planctomycetaceae;g__Rubinisphaera;s__Rubinisphaera brasiliensis</t>
  </si>
  <si>
    <t>d__Bacteria;p__Proteobacteria;c__Gammaproteobacteria;o__Thiomicrospirales;f__Thioglobaceae;g__GCF1875585;s__GCF1875585 sp001547755</t>
  </si>
  <si>
    <t>d__Bacteria;p__Proteobacteria;c__Gammaproteobacteria;o__Thiomicrospirales;f__Thioglobaceae;g__GCF1875585;s__</t>
  </si>
  <si>
    <t>GCF_001298715.1, s__GCF1875585 sp001298715, 95.0, 79.26, 0.46; GCF_001875585.1, s__GCF1875585 sp001875585, 95.0, 79.17, 0.4</t>
  </si>
  <si>
    <t>d__Bacteria;p__Campylobacterota;c__Campylobacteria;o__Campylobacterales;f__Sulfurospirillaceae;g__Sulfurospirillum;s__Sulfurospirillum cavolei</t>
  </si>
  <si>
    <t>d__Bacteria;p__Campylobacterota;c__Campylobacteria;o__Campylobacterales;f__Sulfurospirillaceae;g__Sulfurospirillum;s__</t>
  </si>
  <si>
    <t>GCA_002382085.1, s__Sulfurospirillum sp002382085, 95.0, 89.98, 0.86; GCF_002309535.1, s__Sulfurospirillum sp002309535, 95.0, 79.26, 0.34; GCF_000568815.1, s__Sulfurospirillum multivorans, 95.0, 79.23, 0.43; GCA_002452855.1, s__Sulfurospirillum sp002452855, 95.0, 79.14, 0.33; GCF_002162315.1, s__Sulfurospirillum sp002162315, 95.0, 79.12, 0.36; GCF_001723605.1, s__Sulfurospirillum halorespirans, 95.0, 79.11, 0.43; GCA_000743525.1, s__Sulfurospirillum sp000743525, 95.0, 78.89, 0.41; GCF_000813345.1, s__Sulfurospirillum arsenophilum, 95.0, 78.58, 0.34; GCF_000024885.1, s__Sulfurospirillum deleyianum, 95.0, 78.57, 0.31; GCA_002307095.1, s__Sulfurospirillum sp002307095, 95.0, 78.57, 0.36; GCF_001548035.1, s__Sulfurospirillum sp001548035, 95.0, 78.49, 0.31; GCF_000265295.1, s__Sulfurospirillum barnesii, 95.0, 78.48, 0.29; GCA_002328495.1, s__Sulfurospirillum sp002328495, 95.0, 77.49, 0.24</t>
  </si>
  <si>
    <t>d__Bacteria;p__Proteobacteria;c__Gammaproteobacteria;o__Pseudomonadales;f__Pseudomonadaceae;g__Pseudomonas_F;s__Pseudomonas_F furukawaii</t>
  </si>
  <si>
    <t>GCF_000412695.1, s__Pseudomonas_F resinovorans_A, 95.0, 87.23, 0.72; GCF_000949385.2, s__Pseudomonas_F sp000949385, 95.0, 86.69, 0.72; GCF_000423545.1, s__Pseudomonas_F resinovorans, 95.0, 86.35, 0.74; GCF_001708505.1, s__Pseudomonas_F sp001708505, 95.0, 86.25, 0.71; GCF_002003485.1, s__Pseudomonas_F resinovorans_C, 95.0, 85.96, 0.7; GCF_900111835.1, s__Pseudomonas_F otitidis, 95.0, 85.4, 0.62; GCF_000474255.1, s__Pseudomonas_F alcaligenes, 95.0, 85.08, 0.59; GCF_003234055.1, s__Pseudomonas_F sp003234055, 95.0, 85.01, 0.62</t>
  </si>
  <si>
    <t>d__Bacteria;p__Firmicutes;c__Bacilli;o__Mycoplasmatales;f__Metamycoplasmataceae;g__Mycoplasma_J;s__Mycoplasma_J mobile</t>
  </si>
  <si>
    <t>d__Bacteria;p__Firmicutes;c__Bacilli;o__Mycoplasmatales;f__Metamycoplasmataceae;g__;s__</t>
  </si>
  <si>
    <t>d__Bacteria;p__Actinobacteriota;c__Actinobacteria;o__Mycobacteriales;f__Mycobacteriaceae;g__Mycolicibacterium;s__Mycolicibacterium monacense</t>
  </si>
  <si>
    <t>GCF_002086655.1</t>
  </si>
  <si>
    <t>GCF_001499995.1, s__Mycolicibacterium sp001499995, 95.0, 89.46, 0.88; GCF_001500125.1, s__Mycolicibacterium sp001500125, 95.0, 89.23, 0.9; GCF_002102115.1, s__Mycolicibacterium doricum, 95.0, 87.48, 0.79; GCF_001499965.1, s__Mycolicibacterium sp001499965, 95.0, 86.41, 0.77; GCF_001665575.1, s__Mycolicibacterium sp001665575, 95.0, 82.87, 0.7; GCF_900108565.1, s__Mycolicibacterium rutilum, 95.0, 82.43, 0.59; GCF_001722335.1, s__Mycolicibacterium flavescens, 95.0, 82.13, 0.61; GCF_001583415.1, s__Mycolicibacterium phlei, 95.0, 81.84, 0.63; GCF_001545925.1, s__Mycolicibacterium sp001545925, 95.0, 81.78, 0.54; GCA_000762985.1, s__Mycolicibacterium rufum, 95.0, 81.63, 0.55; GCF_000184435.1, s__Mycolicibacterium gilvum, 95.0, 81.58, 0.57; GCF_001044235.1, s__Mycolicibacterium chlorophenolicum, 95.85, 81.45, 0.57; GCF_000015305.1, s__Mycolicibacterium vanbaalenii, 95.0, 81.45, 0.56; GCF_001570485.1, s__Mycolicibacterium novocastrense, 95.0, 81.38, 0.54; GCF_002245535.1, s__Mycolicibacterium lehmannii, 95.19, 81.32, 0.57; GCF_001552715.1, s__Mycolicibacterium vaccae, 95.0, 81.26, 0.56; GCF_001044255.1, s__Mycolicibacterium chubuense, 95.85, 81.16, 0.57; GCF_000266905.1, s__Mycolicibacterium chubuense_A, 95.0, 81.11, 0.56; GCF_001050015.1, s__Mycolicibacterium malmesburyense, 95.0, 81.09, 0.59; GCF_002946335.1, s__Mycolicibacterium sp002946335, 95.0, 81.08, 0.56; GCF_001005175.1, s__Mycolicibacterium elephantis, 95.0, 81.08, 0.6; GCF_001428285.1, s__Mycolicibacterium sp001428285, 95.0, 81.06, 0.57; GCF_002086815.1, s__Mycolicibacterium parafortuitum, 95.0, 81.02, 0.57; GCF_001766635.1, s__Mycolicibacterium grossiae, 95.0, 81.0, 0.52; GCF_002245615.1, s__Mycolicibacterium neumannii, 95.19, 80.99, 0.58; GCF_900187065.1, s__Mycolicibacterium thermoresistibile, 95.0, 80.98, 0.57; GCF_001187505.1, s__Mycolicibacterium goodii_B, 95.0, 80.97, 0.54; GCF_002101705.1, s__Mycolicibacterium iranicum, 95.0, 80.92, 0.5; GCF_001457595.1, s__Mycolicibacterium smegmatis, 95.0, 80.91, 0.55; GCF_001672895.1, s__Mycolicibacterium sp001672895, 95.0, 80.91, 0.63; GCF_002086175.1, s__Mycolicibacterium celeriflavum, 95.0, 80.89, 0.6; GCF_001050035.1, s__Mycolicibacterium komanii, 95.0, 80.89, 0.6; GCF_002838065.1, s__Mycolicibacterium sp002838065, 95.0, 80.88, 0.58; GCF_002553585.1, s__Mycolicibacterium duvalii, 95.0, 80.88, 0.58; GCF_001665535.1, s__Mycolicibacterium sp001665535, 95.0, 80.85, 0.59; GCF_001499855.1, s__Mycolicibacterium sp001499855, 95.0, 80.85, 0.59; GCF_001722355.1, s__Mycolicibacterium holsaticum, 95.0, 80.84, 0.55; GCF_001500065.1, s__Mycolicibacterium sp001500065, 95.0, 80.83, 0.58; GCF_001500025.1, s__Mycolicibacterium sp001500025, 95.0, 80.77, 0.59; GCF_001570425.1, s__Mycolicibacterium brisbanense, 95.0, 80.75, 0.5; GCF_900078775.1, s__Mycolicibacterium aurum_A, 95.0, 80.75, 0.52; GCF_002102065.1, s__Mycolicibacterium conceptionense, 95.0, 80.74, 0.5; GCF_000613185.1, s__Mycolicibacterium cosmeticum, 95.0, 80.72, 0.5; GCF_001668575.1, s__Mycolicibacterium sp001668575, 95.0, 80.71, 0.57; GCF_002101965.1, s__Mycolicibacterium wolinskyi, 95.0, 80.69, 0.54; GCF_000230895.2, s__Mycolicibacterium rhodesiae_A, 95.0, 80.67, 0.5; GCF_002798385.1, s__Mycolicibacterium goodii_A, 95.0, 80.67, 0.51; GCF_900078665.2, s__Mycolicibacterium houstonense, 95.0, 80.63, 0.5; GCF_001499905.1, s__Mycolicibacterium sp001499905, 95.0, 80.63, 0.6; GCF_001044245.1, s__Mycolicibacterium obuense, 95.0, 80.61, 0.5; GCF_900240945.1, s__Mycolicibacterium sp900240945, 95.0, 80.6, 0.53; GCF_001942045.1, s__Mycolicibacterium porcinum_A, 95.0, 80.56, 0.5; GCF_900166915.1, s__Mycolicibacterium boenickei, 95.0, 80.55, 0.52; GCF_000455325.1, s__Mycolicibacterium septicum, 95.0, 80.55, 0.53; GCF_002086795.1, s__Mycolicibacterium tusciae, 95.0, 80.55, 0.49; GCF_000612825.1, s__Mycolicibacterium mageritense, 95.0, 80.53, 0.53; GCA_003284965.1, s__Mycolicibacterium alvei, 95.0, 80.52, 0.55; GCF_002553505.1, s__Mycolicibacterium agri, 95.0, 80.49, 0.5; GCF_001245615.1, s__Mycolicibacterium neworleansense, 95.0, 80.41, 0.51; GCF_002102345.1, s__Mycolicibacterium peregrinum, 95.0, 80.38, 0.52; GCF_002086395.1, s__Mycolicibacterium moriokaense, 95.0, 80.36, 0.49; GCF_002086485.1, s__Mycolicibacterium aquaticum, 95.0, 80.35, 0.5; GCF_002101555.1, s__Mycolicibacterium canariasense, 95.0, 80.35, 0.46; GCF_001954135.1, s__Mycolicibacterium sp001954135, 95.0, 80.34, 0.51; GCF_002086835.1, s__Mycolicibacterium porcinum_B, 95.0, 80.33, 0.52; GCF_001953975.1, s__Mycolicibacterium sp001953975, 95.0, 80.32, 0.54; GCF_001049355.1, s__Mycolicibacterium aurum, 95.0, 80.3, 0.52; GCF_001494595.1, s__Mycolicibacterium sp001494595, 95.0, 80.3, 0.48; GCF_001667505.1, s__Mycolicibacterium sp001667505, 95.0, 80.3, 0.51; GCF_001665685.1, s__Mycolicibacterium sp001665685, 95.0, 80.28, 0.49; GCF_002086115.1, s__Mycolicibacterium bacteremicum, 95.0, 80.27, 0.5; GCF_001907655.1, s__Mycolicibacterium diernhoferi, 95.0, 80.26, 0.52; GCF_001665785.1, s__Mycolicibacterium peregrinum_A, 95.0, 80.25, 0.5; GCF_002157835.1, s__Mycolicibacterium dioxanotrophicus, 95.0, 80.25, 0.52; GCF_000620625.1, s__Mycolicibacterium sp000620625, 95.0, 80.23, 0.51; GCF_001644575.1, s__Mycolicibacterium sp001644575, 95.0, 80.22, 0.48; GCF_002591975.1, s__Mycolicibacterium sp002591975, 95.0, 80.2, 0.47; GCF_000805385.1, s__Mycolicibacterium setense, 95.0, 80.2, 0.49; GCF_001650495.1, s__Mycolicibacterium iranicum_A, 95.0, 80.2, 0.46; GCF_001665625.1, s__Mycolicibacterium peregrinum_B, 95.0, 80.17, 0.48; GCF_002592005.1, s__Mycolicibacterium sp002592005, 95.0, 80.17, 0.48; GCF_000426065.1, s__Mycolicibacterium sp000426065, 95.0, 80.17, 0.48; GCF_001050075.1, s__Mycolicibacterium fortuitum, 95.0, 80.17, 0.47; GCF_001942625.1, s__Mycolicibacterium sp001942625, 95.0, 80.13, 0.49; GCF_002723835.1, s__Mycolicibacterium sp002723835, 95.0, 80.11, 0.45; GCF_001428895.1, s__Mycolicibacterium sp001428895, 95.0, 80.11, 0.51; GCF_001668615.1, s__Mycolicibacterium sp001668615, 95.0, 80.1, 0.55; GCF_000382405.1, s__Mycolicibacterium sp000382405, 95.0, 80.06, 0.49; GCF_000328565.1, s__Mycolicibacterium sp000328565, 95.0, 80.0, 0.47; GCF_002102105.1, s__Mycolicibacterium confluentis, 95.0, 80.0, 0.49; GCF_001665255.1, s__Mycolicibacterium sp001665255, 95.0, 79.98, 0.52; GCF_000373905.1, s__Mycolicibacterium sp000373905, 95.0, 79.96, 0.48; GCF_002007745.1, s__Mycolicibacterium litorale, 95.0, 79.95, 0.43; GCF_000317305.3, s__Mycolicibacterium neoaurum_A, 95.0, 79.93, 0.46; GCF_900100615.1, s__Mycolicibacterium sp900100615, 95.0, 79.93, 0.47; GCF_001667265.1, s__Mycolicibacterium sp001667265, 95.0, 79.93, 0.49; GCF_000243415.2, s__Mycolicibacterium tusciae_A, 95.0, 79.83, 0.49; GCF_003201655.1, s__Mycolicibacterium moriokaense_A, 95.0, 79.81, 0.45; GCF_000691525.1, s__Mycolicibacterium neoaurum, 95.0, 79.71, 0.49</t>
  </si>
  <si>
    <t>d__Bacteria;p__Proteobacteria;c__Alphaproteobacteria;o__Acetobacterales;f__Acetobacteraceae;g__Gluconacetobacter;s__Gluconacetobacter diazotrophicus</t>
  </si>
  <si>
    <t>GCF_000021325.1</t>
  </si>
  <si>
    <t>d__Bacteria;p__Planctomycetota;c__Planctomycetes;o__Planctomycetales;f__Planctomycetaceae;g__Planctopirus;s__Planctopirus limnophila</t>
  </si>
  <si>
    <t>d__Bacteria;p__Planctomycetota;c__Planctomycetes;o__Planctomycetales;f__Planctomycetaceae;g__Planctopirus;s__</t>
  </si>
  <si>
    <t>GCF_001707835.1, s__Planctopirus hydrillae, 95.0, 92.4, 0.9</t>
  </si>
  <si>
    <t>d__Bacteria;p__Firmicutes;c__Bacilli;o__Lactobacillales;f__Lactobacillaceae;g__Weissella;s__Weissella koreensis</t>
  </si>
  <si>
    <t>GCF_000277645.1</t>
  </si>
  <si>
    <t>GCF_000750535.1, s__Weissella ceti, 95.0, 79.81, 0.14; GCF_001932615.1, s__Weissella jogaejeotgali, 95.0, 79.48, 0.14; GCF_001438705.1, s__Weissella kandleri, 95.0, 79.33, 0.3; GCF_001437355.1, s__Weissella viridescens, 95.0, 78.97, 0.13; GCF_900095015.1, s__Weissella hellenica_A, 95.0, 78.75, 0.12; GCF_000691805.2, s__Weissella oryzae, 95.0, 78.69, 0.11; GCF_001436895.1, s__Weissella confusa, 95.0, 78.66, 0.12; GCF_000193635.1, s__Weissella cibaria, 95.0, 78.65, 0.1; GCF_001437425.1, s__Weissella minor, 95.0, 78.53, 0.14; GCF_000715455.1, s__Weissella hellenica_B, 95.0, 78.37, 0.14; GCF_000160575.1, s__Weissella paramesenteroides, 95.0, 78.01, 0.12; GCF_900094835.1, s__Weissella bombi, 95.0, 77.91, 0.13</t>
  </si>
  <si>
    <t>d__Bacteria;p__Proteobacteria;c__Alphaproteobacteria;o__Sphingomonadales;f__Sphingomonadaceae;g__Rhizorhabdus;s__Rhizorhabdus dicambivorans</t>
  </si>
  <si>
    <t>d__Bacteria;p__Proteobacteria;c__Alphaproteobacteria;o__Sphingomonadales;f__Sphingomonadaceae;g__Rhizorhabdus;s__</t>
  </si>
  <si>
    <t>GCF_000016765.1, s__Rhizorhabdus wittichii, 95.0, 85.15, 0.51; GCF_001015195.1, s__Rhizorhabdus sp001015195, 95.0, 85.03, 0.52; GCF_900167915.1, s__Rhizorhabdus histidinilytica, 95.0, 84.98, 0.51; GCF_001428605.1, s__Rhizorhabdus sp001428605, 95.0, 84.21, 0.5; GCF_001429065.1, s__Rhizorhabdus sp001429065, 95.0, 84.04, 0.57; GCF_000971055.1, s__Rhizorhabdus sp000971055, 95.0, 83.1, 0.54; GCF_900101455.1, s__Rhizorhabdus sp900101455, 95.0, 80.11, 0.41; GCF_000744515.1, s__Rhizorhabdus wittichii_A, 95.0, 79.98, 0.37</t>
  </si>
  <si>
    <t>d__Bacteria;p__Campylobacterota;c__Campylobacteria;o__Campylobacterales;f__Campylobacteraceae;g__Campylobacter;s__Campylobacter hyointestinalis</t>
  </si>
  <si>
    <t>GCF_900116585.1</t>
  </si>
  <si>
    <t>d__Bacteria;p__Campylobacterota;c__Campylobacteria;o__Campylobacterales;f__Campylobacteraceae;g__Campylobacter;s__</t>
  </si>
  <si>
    <t>GCF_001643975.1, s__Campylobacter hyointestinalis_A, 95.0, 94.63, 0.83; GCF_000495505.1, s__Campylobacter fetus_A, 95.0, 84.21, 0.64; GCA_001816265.1, s__Campylobacter fetus, 95.0, 82.39, 0.61; GCF_000736415.1, s__Campylobacter iguaniorum, 95.0, 79.99, 0.55; GCF_002139935.1, s__Campylobacter lanienae, 95.0, 79.93, 0.31; GCF_002139855.1, s__Campylobacter sp002139855, 95.0, 79.92, 0.29; GCF_002139915.1, s__Campylobacter sp002139915, 95.0, 79.01, 0.31; GCF_002139875.1, s__Campylobacter sp002139875, 95.0, 79.0, 0.26</t>
  </si>
  <si>
    <t>d__Bacteria;p__Actinobacteriota;c__Actinobacteria;o__Streptomycetales;f__Streptomycetaceae;g__Streptomyces;s__Streptomyces formicae</t>
  </si>
  <si>
    <t>GCF_001418465.1, s__Streptomyces kanamyceticus, 95.0, 94.3, 0.83; GCF_001419745.1, s__Streptomyces silaceus, 95.0, 88.57, 0.78; GCF_001418325.1, s__Streptomyces atriruber, 95.0, 88.25, 0.76; GCA_001418385.1, s__Streptomyces alboniger, 95.0, 88.11, 0.74; GCF_001975025.1, s__Streptomyces alfalfae, 95.0, 87.06, 0.68; GCF_000414115.1, s__Streptomyces aurantiacus_A, 95.0, 84.77, 0.68; GCF_000716675.1, s__Streptomyces alboflavus, 95.0, 84.62, 0.65; GCF_000720325.1, s__Streptomyces sp000720325, 95.0, 84.42, 0.64; GCF_001482415.1, s__Streptomyces silvensis, 95.0, 84.26, 0.61; GCF_000720475.1, s__Streptomyces aureocirculatus, 95.0, 84.17, 0.62; GCA_001700545.1, s__Streptomyces minutiscleroticus, 95.0, 84.04, 0.61; GCF_002803065.1, s__Streptomyces sp002803065, 95.0, 83.7, 0.55; GCF_000373565.1, s__Streptomyces sp000373565, 95.0, 83.25, 0.59; GCF_002946835.1, s__Streptomyces sp002946835, 95.0, 83.19, 0.52; GCF_003259365.1, s__Streptomyces sp003259365, 95.0, 83.18, 0.58; GCF_000009765.2, s__Streptomyces avermitilis, 95.0, 83.06, 0.54; GCF_001642995.1, s__Streptomyces jeddahensis, 95.0, 83.06, 0.55; GCF_002300165.1, s__Streptomyces sp002300165, 95.0, 83.03, 0.63; GCF_001514115.1, s__Streptomyces olivochromogenes, 95.91, 82.86, 0.54; GCF_900112965.1, s__Streptomyces mirabilis_B, 95.91, 82.85, 0.54; GCF_002846625.1, s__Streptomyces sp002846625, 95.25, 82.76, 0.54; GCF_002078175.1, s__Streptomyces sp002078175, 95.0, 82.75, 0.56; GCF_000725495.1, s__Streptomyces aureus_B, 95.0, 82.66, 0.5; GCF_000719105.1, s__Streptomyces sclerotialus_B, 95.0, 82.65, 0.62; GCF_001418655.1, s__Streptomyces phaeochromogenes, 95.0, 82.62, 0.51; GCF_003024195.1, s__Streptomyces sp003024195, 95.0, 82.56, 0.55; GCF_001418335.1, s__Streptomyces aurantiacus, 95.0, 82.54, 0.52; GCF_001513975.1, s__Streptomyces curacoi, 95.0, 82.52, 0.57; GCF_002911015.1, s__Streptomyces populi, 95.0, 82.49, 0.52; GCF_900236475.1, s__Streptomyces chartreusis_C, 95.0, 82.49, 0.54; GCF_900100315.1, s__Streptomyces indicus, 95.0, 82.47, 0.6; GCF_002920535.1, s__Streptomyces sp002920535, 95.0, 82.46, 0.58; GCF_001866645.1, s__Streptomyces sp001866645, 95.0, 82.43, 0.57; GCF_001484565.1, s__Streptomyces sp001484565, 95.0, 82.41, 0.51; GCA_000696115.1, s__Streptomyces olindensis, 95.0, 82.4, 0.52; GCF_001417775.1, s__Streptomyces sp001417775, 95.0, 82.39, 0.53; GCA_001642695.1, s__Streptomyces chilikensis, 95.0, 82.38, 0.65; GCF_001905845.1, s__Streptomyces sp001905845, 95.0, 82.38, 0.56; GCF_003208035.1, s__Streptomyces actuosus, 95.0, 82.38, 0.58; GCF_002128465.1, s__Streptomyces pharetrae, 95.0, 82.37, 0.57; GCF_003046555.1, s__Streptomyces sp003046555, 95.0, 82.36, 0.57; GCF_001013905.1, s__Streptomyces leeuwenhoekii, 96.59, 82.36, 0.54; GCF_000411315.1, s__Streptomyces sp000411315, 95.0, 82.35, 0.53; GCF_000716805.1, s__Streptomyces yerevanensis, 95.0, 82.34, 0.49; GCF_000746395.1, s__Streptomyces mirabilis_A, 95.0, 82.33, 0.52; GCF_000761215.1, s__Streptomyces glaucescens, 95.0, 82.31, 0.58; GCF_000717055.1, s__Streptomyces iakyrus, 95.0, 82.28, 0.53; GCA_000500635.1, s__Streptomyces sp000500635, 95.0, 82.27, 0.58; GCF_002150735.1, s__Streptomyces africanus, 95.0, 82.27, 0.53; GCA_003248315.1, s__Streptomyces sp003248315, 95.0, 82.27, 0.62; GCF_000719285.1, s__Streptomyces bicolor, 95.0, 82.26, 0.53; GCF_002154505.1, s__Streptomyces carpinensis, 95.0, 82.26, 0.45; GCF_000720765.1, s__Streptomyces sp000720765, 95.0, 82.26, 0.52; GCF_002920635.1, s__Streptomyces sp002920635, 95.0, 82.23, 0.51; GCF_000931445.1, s__Streptomyces cyaneogriseus, 96.59, 82.23, 0.58; GCF_000955965.1, s__Streptomyces variegatus, 95.0, 82.22, 0.56; GCF_001514305.1, s__Streptomyces sp001514305, 95.0, 82.21, 0.5; GCF_000384175.1, s__Streptomyces purpureus, 95.0, 82.2, 0.59; GCF_001514125.1, s__Streptomyces longwoodensis, 95.0, 82.2, 0.55; GCF_002754715.1, s__Streptomyces sp002754715, 95.0, 82.2, 0.52; GCA_000721375.1, s__Streptomyces sp000721375, 95.0, 82.18, 0.55; GCF_000383935.1, s__Streptomyces sp000383935, 95.0, 82.17, 0.56; GCF_001654495.1, s__Streptomyces sp001654495, 95.0, 82.16, 0.61; GCF_000720255.1, s__Streptomyces griseus_I, 95.0, 82.16, 0.49; GCF_002291145.1, s__Streptomyces sp002291145, 95.0, 82.12, 0.49; GCF_001418645.1, s__Streptomyces neyagawaensis, 95.43, 82.11, 0.52; GCF_900091315.1, s__Streptomyces sp900091315, 95.0, 82.11, 0.55; GCF_000717875.1, s__Streptomyces sp000717875, 95.0, 82.11, 0.55; GCA_003261055.1, s__Streptomyces sp003261055, 95.0, 82.09, 0.5; GCF_000720185.1, s__Streptomyces sp000720185, 95.0, 82.08, 0.54; GCF_000718945.1, s__Streptomyces sp000718945, 95.0, 82.07, 0.48; GCF_000716535.1, s__Streptomyces flaveolus, 95.0, 82.06, 0.51; GCF_002940705.1, s__Streptomyces sp002940705, 95.0, 82.06, 0.54; GCF_900290235.1, s__Streptomyces sp900290235, 95.66, 82.04, 0.5; GCF_002803075.1, s__Streptomyces sp002803075, 95.0, 82.02, 0.55; GCF_900114955.1, s__Streptomyces sp900114955, 95.0, 82.0, 0.5; GCF_001419765.1, s__Streptomyces torulosus, 95.68, 81.99, 0.48; GCF_001418475.1, s__Streptomyces ossamyceticus, 95.68, 81.96, 0.51; GCF_000725625.1, s__Streptomyces sp000725625, 95.0, 81.87, 0.54; GCF_000772895.1, s__Streptomyces galbus, 95.0, 81.83, 0.5; GCA_002214185.1, s__Streptomyces capitiformicae, 95.0, 81.81, 0.49; GCF_001280005.1, s__Streptomyces sp001280005, 95.0, 81.8, 0.49; GCF_001418565.1, s__Streptomyces graminilatus, 95.0, 81.71, 0.46; GCF_000317595.1, s__Streptomyces ipomoeae, 95.0, 81.71, 0.47; GCF_001507435.1, s__Streptomyces sp001507435, 95.0, 81.69, 0.46; GCF_000827005.1, s__Streptomyces albus_F, 95.0, 81.68, 0.53; GCF_000819545.1, s__Streptomyces nodosus, 95.0, 81.66, 0.55; GCF_002954775.1, s__Streptomyces geranii, 95.0, 81.63, 0.47; GCF_001298575.1, s__Streptomyces sp001298575, 95.0, 81.63, 0.48; GCF_000377145.1, s__Streptomyces sp000377145, 95.0, 81.61, 0.62; GCF_000719955.1, s__Streptomyces albidoflavus, 95.0, 81.43, 0.59; GCF_000718095.1, s__Streptomyces scopuliridis, 95.0, 81.42, 0.53; GCF_001905345.1, s__Streptomyces uncialis, 95.0, 81.24, 0.48; GCF_002802945.1, s__Streptomyces sp002802945, 95.0, 81.22, 0.58; GCF_002007125.1, s__Streptomyces tsukubensis_B, 95.0, 81.18, 0.49; GCF_000981895.1, s__Streptomyces odonnellii, 95.0, 81.07, 0.51; GCF_000719775.1, s__Streptomyces sp000719775, 95.0, 81.05, 0.5; GCF_001700515.1, s__Streptomyces lushanensis, 95.0, 81.04, 0.53; GCF_003112515.1, s__Streptomyces fragilis, 95.0, 80.93, 0.53</t>
  </si>
  <si>
    <t>d__Bacteria;p__Proteobacteria;c__Gammaproteobacteria;o__Pseudomonadales;f__Alcanivoracaceae;g__Alcanivorax;s__Alcanivorax borkumensis</t>
  </si>
  <si>
    <t>GCF_000155615.1, s__Alcanivorax sp000155615, 95.0, 83.16, 0.78; GCA_002733835.1, s__Alcanivorax sp002733835, 95.0, 82.91, 0.72; GCA_002726155.1, s__Alcanivorax sp002726155, 95.0, 82.73, 0.71; GCF_000756655.1, s__Alcanivorax jadensis, 95.0, 80.24, 0.52; GCF_900107995.1, s__Alcanivorax sp900107995, 95.0, 79.99, 0.51; GCF_000475295.1, s__Alcanivorax sp000475295, 95.0, 79.71, 0.43; GCA_002706085.1, s__Alcanivorax sp002706085, 95.0, 79.57, 0.43; GCF_000756665.1, s__Alcanivorax nanhaiticus, 95.0, 79.37, 0.44; GCF_000300995.1, s__Alcanivorax hongdengensis, 95.0, 79.13, 0.42; GCA_002354605.1, s__Alcanivorax sp002354605, 95.0, 77.92, 0.23; GCF_000300005.1, s__Alcanivorax dieselolei, 95.0, 77.91, 0.21; GCF_002864685.1, s__Alcanivorax mobilis, 95.0, 77.71, 0.21; GCA_002389055.1, s__Alcanivorax sp002389055, 95.0, 77.65, 0.18; GCF_900217905.1, s__Alcanivorax xenomutans, 95.0, 77.63, 0.21; GCA_002337465.1, s__Alcanivorax sp002337465, 95.0, 77.54, 0.22; GCA_002313655.1, s__Alcanivorax sp002313655, 95.0, 77.52, 0.22</t>
  </si>
  <si>
    <t>d__Bacteria;p__Campylobacterota;c__Campylobacteria;o__Campylobacterales;f__Campylobacteraceae;g__Campylobacter;s__Campylobacter fetus</t>
  </si>
  <si>
    <t>GCA_001816265.1</t>
  </si>
  <si>
    <t>GCF_000495505.1, s__Campylobacter fetus_A, 95.0, 92.23, 0.94; GCF_900116585.1, s__Campylobacter hyointestinalis, 95.0, 82.28, 0.63; GCF_001643975.1, s__Campylobacter hyointestinalis_A, 95.0, 81.49, 0.58; GCF_002139875.1, s__Campylobacter sp002139875, 95.0, 79.19, 0.29; GCF_000736415.1, s__Campylobacter iguaniorum, 95.0, 79.07, 0.47; GCF_002139855.1, s__Campylobacter sp002139855, 95.0, 78.33, 0.27; GCF_002139935.1, s__Campylobacter lanienae, 95.0, 78.19, 0.29; GCF_002139915.1, s__Campylobacter sp002139915, 95.0, 77.91, 0.29</t>
  </si>
  <si>
    <t>d__Bacteria;p__Actinobacteriota;c__Actinobacteria;o__Mycobacteriales;f__Mycobacteriaceae;g__Hoyosella;s__Hoyosella subflava</t>
  </si>
  <si>
    <t>d__Bacteria;p__Actinobacteriota;c__Actinobacteria;o__Mycobacteriales;f__Mycobacteriaceae;g__Hoyosella;s__</t>
  </si>
  <si>
    <t>GCF_001653095.1, s__Hoyosella altamirensis, 95.0, 92.53, 0.87</t>
  </si>
  <si>
    <t>d__Bacteria;p__Proteobacteria;c__Gammaproteobacteria;o__Enterobacterales;f__Enterobacteriaceae;g__Citrobacter_A;s__Citrobacter_A amalonaticus_C</t>
  </si>
  <si>
    <t>GCF_002249995.1, s__Citrobacter_A farmeri, 95.0, 93.14, 0.77; GCF_001558935.2, s__Citrobacter_A amalonaticus_D, 95.0, 91.82, 0.83; GCF_000759815.1, s__Citrobacter_A rodentium, 95.0, 85.18, 0.69; GCF_000759835.1, s__Citrobacter_A sedlakii, 95.0, 85.08, 0.77</t>
  </si>
  <si>
    <t>d__Bacteria;p__Actinobacteriota;c__Actinobacteria;o__Actinomycetales;f__Actinomycetaceae;g__Pauljensenia;s__Pauljensenia meyeri</t>
  </si>
  <si>
    <t>GCF_900105015.1</t>
  </si>
  <si>
    <t>GCF_000185285.1, s__Pauljensenia sp000185285, 95.0, 83.05, 0.81; GCF_001072465.1, s__Pauljensenia cellulosilytica, 95.0, 82.62, 0.73; GCF_001462375.1, s__Pauljensenia odontolyticus_C, 95.0, 82.61, 0.73; GCF_001838165.1, s__Pauljensenia sp001838165, 95.0, 82.6, 0.71; GCF_000154225.1, s__Pauljensenia odontolyticus_A, 95.0, 82.57, 0.74; GCF_001064145.1, s__Pauljensenia keddieii, 95.0, 82.53, 0.72; GCF_000466265.1, s__Pauljensenia sp000466265, 95.0, 82.49, 0.66; GCF_002847525.1, s__Pauljensenia odontolyticus_B, 95.0, 82.44, 0.75; GCF_000411415.1, s__Pauljensenia sp000411415, 95.0, 82.35, 0.71; GCF_900445025.1, s__Pauljensenia odontolyticus, 95.0, 81.99, 0.71; GCF_000278725.1, s__Pauljensenia sp000278725, 95.0, 81.81, 0.65; GCF_001746855.1, s__Pauljensenia hongkongensis, 95.0, 81.55, 0.4; GCF_000429245.1, s__Pauljensenia georgiae, 95.0, 81.49, 0.5; GCF_900128465.1, s__Pauljensenia bouchesdurhonensis, 95.0, 81.34, 0.58; GCF_900120245.1, s__Pauljensenia pacaensis, 95.0, 79.03, 0.18; GCF_000364865.1, s__Pauljensenia cardiffensis, 95.0, 78.76, 0.23; GCF_001070855.1, s__Pauljensenia pyogenes, 95.0, 78.72, 0.15; GCF_900155595.1, s__Pauljensenia mediterranea, 95.0, 78.59, 0.25; GCF_000820725.1, s__Pauljensenia polynesiensis, 95.0, 78.59, 0.2; GCF_000308055.1, s__Pauljensenia sp000308055, 95.0, 78.57, 0.16; GCF_000296505.1, s__Pauljensenia turicensis, 95.0, 78.53, 0.17; GCF_000420425.1, s__Pauljensenia vaccimaxillae, 95.0, 78.53, 0.17; GCF_900155435.1, s__Pauljensenia provencensis, 95.0, 78.38, 0.25; GCF_000758755.1, s__Pauljensenia sp000758755, 95.0, 78.2, 0.18; GCF_900106055.1, s__Pauljensenia radingae, 95.0, 77.67, 0.12; GCF_000429105.1, s__Pauljensenia suimastitidis, 95.0, 77.59, 0.1</t>
  </si>
  <si>
    <t>d__Bacteria;p__Actinobacteriota;c__Actinobacteria;o__Streptomycetales;f__Streptomycetaceae;g__Streptomyces;s__Streptomyces collinus</t>
  </si>
  <si>
    <t>GCF_002242805.1, s__Streptomyces diastatochromogenes, 95.0, 89.11, 0.72; GCF_001513965.1, s__Streptomyces cellostaticus, 95.0, 88.6, 0.7; GCF_002813405.1, s__Streptomyces sp002813405, 95.0, 88.43, 0.67; GCF_001542625.1, s__Streptomyces griseochromogenes, 95.0, 88.32, 0.71; GCF_001514215.1, s__Streptomyces bungoensis, 95.0, 88.25, 0.68; GCF_900105245.1, s__Streptomyces sp900105245, 95.0, 87.71, 0.71; GCF_000720135.1, s__Streptomyces sp000720135, 95.0, 87.57, 0.68; GCA_001027185.1, s__Streptomyces incarnatus, 95.0, 87.47, 0.69; GCF_000725475.1, s__Streptomyces durhamensis, 95.0, 87.39, 0.69; GCF_001735805.1, s__Streptomyces puniciscabiei, 95.0, 87.37, 0.69; GCF_001514055.1, s__Streptomyces corchorusii, 95.0, 87.36, 0.67; GCF_001636945.1, s__Streptomyces sp001636945, 95.0, 87.36, 0.65; GCF_002920615.1, s__Streptomyces sp002920615, 95.0, 87.29, 0.66; GCF_000716535.1, s__Streptomyces flaveolus, 95.0, 87.28, 0.68; GCF_001280015.1, s__Streptomyces sp001280015, 95.0, 87.25, 0.66; GCF_002155905.1, s__Streptomyces tricolor, 95.0, 87.19, 0.63; GCF_001514035.1, s__Streptomyces yokosukanensis, 95.0, 87.08, 0.67; GCF_000718775.1, s__Streptomyces sp000718775, 95.0, 87.05, 0.63; GCF_000497445.1, s__Streptomyces roseochromogenus, 95.0, 86.96, 0.66; GCF_001953885.1, s__Streptomyces sp001953885, 95.0, 86.94, 0.67; GCF_000718625.1, s__Streptomyces lavenduligriseus, 95.32, 86.87, 0.62; GCF_001866675.1, s__Streptomyces sp001866675, 95.0, 86.86, 0.66; GCF_000720835.1, s__Streptomyces achromogenes, 95.32, 86.83, 0.65; GCF_900104815.1, s__Streptomyces misionensis, 95.0, 86.71, 0.63; GCF_003259585.1, s__Streptomyces sp003259585, 95.0, 86.34, 0.67; GCF_002154555.1, s__Streptomyces murinus, 96.98, 86.29, 0.66; GCF_000980885.2, s__Streptomyces malaysiense, 95.0, 86.28, 0.66; GCF_000718315.1, s__Streptomyces griseofuscus, 96.98, 86.13, 0.64; GCF_002154615.1, s__Streptomyces recifensis, 95.0, 86.07, 0.74; GCF_000725795.1, s__Streptomyces seoulensis, 95.0, 86.02, 0.73; GCF_000373625.1, s__Streptomyces sp000373625, 95.0, 85.99, 0.7; GCF_000802245.2, s__Streptomyces pluripotens, 95.0, 85.82, 0.66; GCF_002920535.1, s__Streptomyces sp002920535, 95.0, 85.72, 0.63; GCF_003208035.1, s__Streptomyces actuosus, 95.0, 85.66, 0.64; GCA_000500635.1, s__Streptomyces sp000500635, 95.0, 85.46, 0.63; GCF_000718945.1, s__Streptomyces sp000718945, 95.0, 85.44, 0.62; GCF_001906585.1, s__Streptomyces kebangsaanensis, 95.0, 85.39, 0.59; GCF_001514125.1, s__Streptomyces longwoodensis, 95.0, 85.39, 0.62; GCF_002154505.1, s__Streptomyces carpinensis, 95.0, 85.29, 0.55; GCF_001905845.1, s__Streptomyces sp001905845, 95.0, 85.22, 0.61; GCF_000383935.1, s__Streptomyces sp000383935, 95.0, 85.21, 0.61; GCF_000761215.1, s__Streptomyces glaucescens, 95.0, 85.2, 0.64; GCF_002128465.1, s__Streptomyces pharetrae, 95.0, 85.09, 0.61; GCA_003248315.1, s__Streptomyces sp003248315, 95.0, 85.08, 0.64; GCF_001654495.1, s__Streptomyces sp001654495, 95.0, 85.07, 0.64; GCA_000696115.1, s__Streptomyces olindensis, 95.0, 85.03, 0.6; GCF_900236475.1, s__Streptomyces chartreusis_C, 95.0, 85.01, 0.61; GCF_002803075.1, s__Streptomyces sp002803075, 95.0, 85.0, 0.61; GCF_000720185.1, s__Streptomyces sp000720185, 95.0, 84.98, 0.6; GCF_000931445.1, s__Streptomyces cyaneogriseus, 96.59, 84.98, 0.62; GCF_001905385.1, s__Streptomyces sp001905385, 95.0, 84.97, 0.59; GCF_000720765.1, s__Streptomyces sp000720765, 95.0, 84.97, 0.64; GCF_002939385.1, s__Streptomyces sp002939385, 95.0, 84.94, 0.6; GCF_002155895.1, s__Streptomyces rochei, 95.0, 84.94, 0.63; GCF_000158975.1, s__Streptomyces griseoflavus, 95.0, 84.91, 0.58; GCF_000717055.1, s__Streptomyces iakyrus, 95.0, 84.89, 0.61; GCF_000415505.1, s__Streptomyces afghaniensis, 95.0, 84.89, 0.57; GCF_001013905.1, s__Streptomyces leeuwenhoekii, 96.59, 84.88, 0.59; GCF_000721605.1, s__Streptomyces sp000721605, 95.0, 84.86, 0.59; GCF_000720255.1, s__Streptomyces griseus_I, 95.0, 84.84, 0.62; GCF_002150735.1, s__Streptomyces africanus, 95.0, 84.84, 0.55; GCF_002754715.1, s__Streptomyces sp002754715, 95.0, 84.81, 0.65; GCF_000720215.1, s__Streptomyces sp000720215, 95.0, 84.8, 0.61; GCF_003112595.1, s__Streptomyces rubrogriseus, 96.79, 84.8, 0.59; GCF_000717995.1, s__Streptomyces violaceorubidus, 95.0, 84.78, 0.63; GCF_000156435.1, s__Streptomyces viridosporus, 95.0, 84.77, 0.58; GCF_000955965.1, s__Streptomyces variegatus, 95.0, 84.77, 0.59; GCF_000739045.1, s__Streptomyces luteus, 95.0, 84.73, 0.6; GCF_002940705.1, s__Streptomyces sp002940705, 95.0, 84.73, 0.61; GCF_900079415.1, s__Streptomyces sp900079415, 95.0, 84.71, 0.63; GCA_000720845.1, s__Streptomyces sp000720845, 95.0, 84.7, 0.58; GCF_002005225.1, s__Streptomyces pactum, 95.0, 84.69, 0.59; GCF_002899455.1, s__Streptomyces sp002899455, 95.0, 84.66, 0.6; GCF_001267885.1, s__Streptomyces ambofaciens, 95.0, 84.66, 0.59; GCF_000717875.1, s__Streptomyces sp000717875, 95.0, 84.66, 0.59; GCF_000203835.1, s__Streptomyces coelicolor, 96.79, 84.64, 0.59; GCF_002154465.1, s__Streptomyces vinaceus, 95.42, 84.64, 0.65; GCF_001279005.1, s__Streptomyces caelestis, 95.0, 84.62, 0.56; GCF_000686765.1, s__Streptomyces sp000686765, 95.0, 84.62, 0.64; GCF_000718785.1, s__Streptomyces sp000718785, 95.0, 84.62, 0.57; GCF_002154585.1, s__Streptomyces pseudogriseolus, 95.0, 84.61, 0.63; GCF_001905725.1, s__Streptomyces sp001905725, 95.0, 84.61, 0.59; GCF_003112555.1, s__Streptomyces coelicoflavus, 95.0, 84.61, 0.59; GCF_000527195.1, s__Streptomyces sp000527195, 95.0, 84.59, 0.64; GCA_000715635.1, s__Streptomyces violaceus, 95.0, 84.57, 0.61; GCF_002291145.1, s__Streptomyces sp002291145, 95.0, 84.56, 0.59; GCA_003261055.1, s__Streptomyces sp003261055, 95.0, 84.56, 0.6; GCF_000725125.1, s__Streptomyces toyocaensis, 95.0, 84.54, 0.62; GCF_000717315.1, s__Streptomyces acidiphila, 95.42, 84.49, 0.64; GCF_002155915.1, s__Streptomyces thermovulgaris, 95.0, 84.48, 0.69; GCF_002920635.1, s__Streptomyces sp002920635, 95.0, 84.45, 0.58; GCF_003143855.1, s__Streptomyces sp003143855, 95.0, 84.21, 0.54; GCF_001293595.1, s__Streptomyces sp001293595, 95.0, 84.14, 0.65; GCA_000715605.1, s__Streptomyces speibonae, 95.0, 84.14, 0.57; GCF_000719105.1, s__Streptomyces sclerotialus_B, 95.0, 84.0, 0.62; GCF_001418645.1, s__Streptomyces neyagawaensis, 95.43, 83.82, 0.54; GCF_001419765.1, s__Streptomyces torulosus, 95.68, 83.58, 0.5; GCF_000317595.1, s__Streptomyces ipomoeae, 95.0, 83.2, 0.53; GCA_002214185.1, s__Streptomyces capitiformicae, 95.0, 83.1, 0.57</t>
  </si>
  <si>
    <t>d__Bacteria;p__Firmicutes;c__Bacilli;o__Bacillales;f__Anoxybacillaceae;g__Geobacillus;s__Geobacillus sp000445995</t>
  </si>
  <si>
    <t>d__Bacteria;p__Firmicutes;c__Bacilli;o__Bacillales;f__Anoxybacillaceae;g__Geobacillus;s__</t>
  </si>
  <si>
    <t>GCF_002243605.1, s__Geobacillus lituanicus, 97.0, 87.89, 0.77; GCF_001618685.1, s__Geobacillus subterraneus, 95.0, 87.66, 0.82; GCF_002809955.1, s__Geobacillus sp002809955, 96.86, 87.5, 0.85; GCF_001277805.1, s__Geobacillus stearothermophilus, 97.0, 87.06, 0.9; GCF_002077765.1, s__Geobacillus sp002077765, 95.0, 86.91, 0.81; GCF_001544135.1, s__Geobacillus zalihae, 95.96, 85.94, 0.77; GCF_002217655.1, s__Geobacillus thermocatenulatus, 95.08, 85.79, 0.74; GCF_001610955.1, s__Geobacillus thermoleovorans, 95.96, 85.47, 0.77; GCF_002042905.1, s__Geobacillus sp002042905, 95.89, 85.43, 0.75; GCF_000496575.1, s__Geobacillus thermodenitrificans, 95.0, 85.09, 0.76; GCF_001544315.1, s__Geobacillus jurassicus, 95.0, 85.02, 0.78; GCF_000948285.1, s__Geobacillus thermoleovorans_A, 95.0, 84.85, 0.77; GCF_000733845.1, s__Geobacillus vulcani, 95.0, 84.4, 0.77; GCF_000750005.1, s__Geobacillus icigianus, 95.0, 83.71, 0.73</t>
  </si>
  <si>
    <t>d__Bacteria;p__Firmicutes_A;c__Clostridia;o__Oscillospirales;f__Acutalibacteraceae;g__UBA4871;s__UBA4871 sp002119605</t>
  </si>
  <si>
    <t>d__Bacteria;p__Firmicutes_A;c__Clostridia;o__Oscillospirales;f__Acutalibacteraceae;g__UBA4871;s__</t>
  </si>
  <si>
    <t>GCA_002399445.1, s__UBA4871 sp002399445, 95.0, 77.92, 0.21</t>
  </si>
  <si>
    <t>d__Bacteria;p__Actinobacteriota;c__Actinobacteria;o__Mycobacteriales;f__Mycobacteriaceae;g__Rhodococcus;s__Rhodococcus aetherivorans</t>
  </si>
  <si>
    <t>GCF_000982715.1</t>
  </si>
  <si>
    <t>GCF_001894945.1, s__Rhodococcus ruber, 95.0, 92.07, 0.89; GCF_001895025.1, s__Rhodococcus zopfii, 95.0, 82.19, 0.56; GCF_001646785.1, s__Rhodococcus phenolicus, 95.0, 81.86, 0.54; GCF_900187265.1, s__Rhodococcus rhodochrous, 95.0, 81.47, 0.57; GCF_900105195.1, s__Rhodococcus pyridinivorans, 95.0, 81.37, 0.58; GCF_001646655.1, s__Rhodococcus gordoniae, 95.0, 81.13, 0.6; GCF_000738775.1, s__Rhodococcus defluvii, 95.0, 80.29, 0.49; GCF_001895045.1, s__Rhodococcus coprophilus, 95.0, 80.22, 0.56; GCF_001646645.1, s__Rhodococcus hoagii, 95.0, 80.09, 0.51; GCA_001312645.1, s__Rhodococcus sp001312645, 95.0, 80.02, 0.41; GCF_001894985.1, s__Rhodococcus tukisamuensis, 95.0, 80.0, 0.48; GCF_000014565.1, s__Rhodococcus jostii_A, 95.0, 79.99, 0.5; GCF_001894865.1, s__Rhodococcus maanshanensis, 95.0, 79.96, 0.45; GCF_000010805.1, s__Rhodococcus opacus_C, 95.0, 79.88, 0.5; GCF_003051005.1, s__Rhodococcus sp003051005, 95.0, 79.84, 0.45; GCF_900105905.1, s__Rhodococcus koreensis, 95.0, 79.83, 0.51; GCF_000583735.1, s__Rhodococcus wratislaviensis, 95.0, 79.76, 0.49; GCF_001984015.1, s__Rhodococcus sp001984015, 95.0, 79.75, 0.43; GCF_001040705.1, s__Rhodococcus sp001040705, 95.0, 79.71, 0.44; GCF_000341795.1, s__Rhodococcus triatomae_A, 95.0, 79.7, 0.45; GCF_002165735.1, s__Rhodococcus sp002165735, 95.0, 79.69, 0.48; GCF_001894825.1, s__Rhodococcus jostii, 95.0, 79.64, 0.48; GCF_001646735.1, s__Rhodococcus opacus, 95.0, 79.63, 0.48; GCF_900099725.1, s__Rhodococcus triatomae, 95.0, 79.3, 0.47; GCF_001894925.1, s__Rhodococcus rhodnii, 95.0, 79.11, 0.49; GCF_003130705.1, s__Rhodococcus sp003130705, 95.0, 79.06, 0.39; GCF_001894765.1, s__Rhodococcus corynebacterioides, 95.0, 78.92, 0.45; GCF_900111805.1, s__Rhodococcus kroppenstedtii, 95.0, 78.9, 0.46; GCF_001767395.1, s__Rhodococcus sp001767395, 95.0, 78.76, 0.33; GCF_000954115.1, s__Rhodococcus sp000954115, 95.0, 78.69, 0.3; GCF_001894885.1, s__Rhodococcus marinonascens, 95.0, 78.65, 0.35; GCF_000686025.1, s__Rhodococcus sp000686025, 95.0, 78.6, 0.37; GCF_002258315.1, s__Rhodococcus sp002258315, 95.0, 78.57, 0.29; GCF_001426185.1, s__Rhodococcus sp001426185, 95.0, 78.51, 0.36; GCF_002259405.1, s__Rhodococcus sp002259405, 95.0, 78.45, 0.27; GCF_001645385.1, s__Rhodococcus kyotonensis_B, 95.0, 78.42, 0.33; GCA_000813105.1, s__Rhodococcus sp000813105, 95.0, 78.42, 0.28; GCF_002245895.1, s__Rhodococcus sp002245895, 95.0, 78.4, 0.23; GCF_002259485.1, s__Rhodococcus sp002259485, 95.0, 78.4, 0.3; GCF_001646745.1, s__Rhodococcus qingshengii, 95.53, 78.36, 0.29; GCF_001894805.1, s__Rhodococcus globerulus, 95.0, 78.35, 0.25; GCF_002303875.1, s__Rhodococcus erythropolis_D, 95.0, 78.34, 0.28; GCF_001552595.1, s__Rhodococcus erythropolis, 95.53, 78.33, 0.28; GCF_900188125.1, s__Rhodococcus kyotonensis, 95.0, 78.26, 0.27; GCF_002258785.1, s__Rhodococcus sp002258785, 95.0, 78.26, 0.27; GCF_000760735.1, s__Rhodococcus fascians_E, 95.0, 78.26, 0.25; GCF_001894785.1, s__Rhodococcus fascians, 95.0, 78.18, 0.27; GCF_001426085.1, s__Rhodococcus sp001426085, 95.0, 78.16, 0.28; GCF_001895005.1, s__Rhodococcus yunnanensis, 95.0, 78.15, 0.25; GCF_000333955.1, s__Rhodococcus sp000333955, 95.0, 78.05, 0.28; GCF_002259415.1, s__Rhodococcus sp002259415, 95.0, 78.05, 0.27; GCF_001942265.1, s__Rhodococcus sp001942265, 95.0, 78.03, 0.26; GCF_002259335.1, s__Rhodococcus sp002259335, 95.0, 78.0, 0.26; GCF_001647195.1, s__Rhodococcus sp001647195, 95.0, 77.78, 0.24; GCF_002091985.1, s__Rhodococcus sp002091985, 95.0, 77.6, 0.25; GCF_002091955.1, s__Rhodococcus sp002091955, 95.0, 77.48, 0.23</t>
  </si>
  <si>
    <t>d__Bacteria;p__Verrucomicrobiota_A;c__Chlamydiia;o__Chlamydiales;f__Chlamydiaceae;g__Chlamydophila;s__Chlamydophila avium</t>
  </si>
  <si>
    <t>GCF_000471025.2, s__Chlamydophila gallinacea, 95.0, 82.18, 0.88; GCF_000204255.1, s__Chlamydophila psittaci, 95.0, 78.6, 0.42; GCF_000007605.1, s__Chlamydophila caviae, 95.0, 78.56, 0.44; GCF_002895085.1, s__Chlamydophila abortus, 95.0, 78.33, 0.43; GCF_000009945.1, s__Chlamydophila felis, 95.0, 78.16, 0.43; GCF_000454725.1, s__Chlamydophila ibidis, 95.0, 77.85, 0.25; GCF_900239945.1, s__Chlamydophila sp900239945, 95.0, 77.84, 0.2; GCF_002817655.1, s__Chlamydophila corallus, 95.0, 77.73, 0.21; GCF_000204135.1, s__Chlamydophila pecorum, 95.0, 77.67, 0.19; GCF_000007205.1, s__Chlamydophila pneumoniae, 95.0, 77.53, 0.19; GCF_001653975.1, s__Chlamydophila sp001653975, 95.0, 77.31, 0.22</t>
  </si>
  <si>
    <t>d__Bacteria;p__Proteobacteria;c__Alphaproteobacteria;o__Rhodobacterales;f__Rhodobacteraceae;g__Rhodobacter_E;s__Rhodobacter_E blasticus</t>
  </si>
  <si>
    <t>GCF_003034965.1</t>
  </si>
  <si>
    <t>d__Bacteria;p__Proteobacteria;c__Alphaproteobacteria;o__Rhodobacterales;f__Rhodobacteraceae;g__Rhodobacter_E;s__</t>
  </si>
  <si>
    <t>GCA_003290025.1, s__Rhodobacter_E sp003290025, 95.0, 78.74, 0.47; GCF_900105075.1, s__Rhodobacter_E sp900105075, 95.0, 78.62, 0.44</t>
  </si>
  <si>
    <t>d__Bacteria;p__Firmicutes;c__Bacilli;o__Lactobacillales;f__Streptococcaceae;g__Streptococcus;s__Streptococcus sobrinus</t>
  </si>
  <si>
    <t>GCF_000686605.1</t>
  </si>
  <si>
    <t>GCA_000180055.1, s__Streptococcus downei, 95.0, 87.14, 0.73; GCF_900475415.1, s__Streptococcus porcinus, 95.0, 80.94, 0.08; GCF_000187935.1, s__Streptococcus parauberis, 95.0, 80.72, 0.08; GCF_000187975.2, s__Streptococcus criceti, 95.0, 80.56, 0.57; GCF_900475595.1, s__Streptococcus uberis, 95.0, 80.49, 0.1; GCF_000188055.2, s__Streptococcus urinalis, 95.0, 80.48, 0.08; GCF_000188035.1, s__Streptococcus pseudoporcinus, 95.0, 80.25, 0.08; GCA_001697145.1, s__Streptococcus anginosus_C, 95.0, 80.17, 0.1; GCF_000188315.1, s__Streptococcus dysgalactiae, 95.0, 80.07, 0.1; GCF_000164675.2, s__Streptococcus parasanguinis, 95.0, 80.06, 0.11; GCF_002055535.1, s__Streptococcus pyogenes, 95.0, 80.03, 0.11; GCF_900475675.1, s__Streptococcus lutetiensis, 95.0, 80.01, 0.14; GCF_000283635.1, s__Streptococcus macedonicus, 96.32, 80.01, 0.13; GCF_900478025.1, s__Streptococcus pasteurianus, 96.18, 79.9, 0.12; GCF_002000985.1, s__Streptococcus gallolyticus, 96.32, 79.88, 0.12; GCF_000014485.1, s__Streptococcus thermophilus, 95.0, 79.79, 0.16; GCF_000268305.3, s__Streptococcus canis, 95.0, 79.72, 0.11; GCF_000785515.1, s__Streptococcus salivarius, 95.0, 79.69, 0.15; GCF_001708305.1, s__Streptococcus himalayensis, 95.0, 79.59, 0.09; GCF_001642085.1, s__Streptococcus pantholopis, 95.0, 79.5, 0.1; GCF_000385925.1, s__Streptococcus cristatus_B, 95.0, 79.46, 0.12; GCF_001598035.1, s__Streptococcus halotolerans, 95.0, 79.38, 0.12; GCF_000222765.1, s__Streptococcus cristatus, 95.0, 79.37, 0.13; GCF_001587175.1, s__Streptococcus sp001587175, 95.0, 79.35, 0.13; GCF_002386345.1, s__Streptococcus oralis_S, 95.0, 79.35, 0.12; GCF_001623565.1, s__Streptococcus marmotae, 95.0, 79.33, 0.09; GCF_001073155.1, s__Streptococcus parasanguinis_D, 95.0, 79.33, 0.12; GCF_001885095.1, s__Streptococcus bovimastitidis, 95.0, 79.31, 0.11; GCF_000314795.2, s__Streptococcus sp000314795, 95.0, 79.24, 0.11; GCF_000220065.1, s__Streptococcus sp000220065, 95.0, 79.14, 0.12; GCF_001073085.1, s__Streptococcus pseudopneumoniae_M, 95.0, 79.11, 0.1; GCF_000188015.2, s__Streptococcus ictaluri, 95.0, 79.08, 0.11; GCF_000187995.2, s__Streptococcus macacae, 95.0, 79.06, 0.11; GCF_002088025.1, s__Streptococcus anginosus, 95.0, 79.0, 0.1; GCF_000187445.1, s__Streptococcus sp000187445, 95.0, 78.98, 0.13; GCF_002096595.1, s__Streptococcus oralis_D, 95.0, 78.96, 0.1; GCF_000187265.1, s__Streptococcus equinus, 95.0, 78.91, 0.15; GCF_000413475.1, s__Streptococcus intermedius, 95.0, 78.9, 0.11; GCF_002953735.1, s__Streptococcus pluranimalium, 95.0, 78.9, 0.12; GCA_000180035.1, s__Streptococcus parasanguinis_C, 95.0, 78.89, 0.13; GCF_000186445.1, s__Streptococcus agalactiae, 95.0, 78.87, 0.09; GCF_000785785.1, s__Streptococcus uberis_A, 95.0, 78.86, 0.08; GCF_000186465.1, s__Streptococcus australis, 95.0, 78.85, 0.1; GCF_001553855.1, s__Streptococcus gordonii, 95.0, 78.82, 0.1; GCF_001078705.1, s__Streptococcus sanguinis_D, 95.0, 78.81, 0.12; GCF_000154985.1, s__Streptococcus infantarius, 95.0, 78.8, 0.14; GCF_000479315.1, s__Streptococcus sp000479315, 95.0, 78.78, 0.13; GCF_000188295.1, s__Streptococcus vestibularis, 95.0, 78.75, 0.16; GCF_002096435.1, s__Streptococcus oralis_AA, 95.0, 78.68, 0.11; GCF_001595425.1, s__Streptococcus iniae, 95.0, 78.68, 0.08; GCF_001579645.1, s__Streptococcus infantis_E, 95.0, 78.68, 0.09; GCF_002096445.1, s__Streptococcus oralis_N, 95.0, 78.66, 0.1; GCF_001588645.1, s__Streptococcus oralis_AB, 95.0, 78.65, 0.1; GCF_001302265.1, s__Streptococcus phocae, 95.0, 78.62, 0.11; GCF_000372425.1, s__Streptococcus ferus, 95.0, 78.59, 0.12; GCA_001578795.1, s__Streptococcus gordonii_A, 95.0, 78.55, 0.11; GCF_001579525.1, s__Streptococcus oralis_M, 95.0, 78.53, 0.12; GCF_000963275.1, s__Streptococcus parasanguinis_B, 95.0, 78.51, 0.12; GCF_001556435.1, s__Streptococcus sp001556435, 95.0, 78.51, 0.14; GCF_001579025.1, s__Streptococcus oralis_X, 95.0, 78.5, 0.11; GCF_002887775.1, s__Streptococcus penaeicida, 95.0, 78.48, 0.11; GCF_000257785.1, s__Streptococcus constellatus, 95.0, 78.45, 0.11; GCF_900104225.1, s__Streptococcus equinus_D, 95.0, 78.43, 0.13; GCF_000425025.1, s__Streptococcus castoreus, 95.0, 78.43, 0.1; GCF_001075675.1, s__Streptococcus oralis_V, 95.0, 78.41, 0.11; GCF_000212855.1, s__Streptococcus sanguinis_A, 95.0, 78.38, 0.12; GCF_000380005.1, s__Streptococcus didelphis, 95.0, 78.37, 0.12; GCF_000376985.1, s__Streptococcus henryi, 95.0, 78.35, 0.13; GCA_002355215.1, s__Streptococcus troglodytae, 95.0, 78.34, 0.16; GCF_002014885.1, s__Streptococcus oralis, 95.0, 78.34, 0.11; GCF_900101445.1, s__Streptococcus equinus_B, 95.0, 78.26, 0.14; GCF_900110405.1, s__Streptococcus equi, 95.0, 78.26, 0.11; GCF_001578775.1, s__Streptococcus cristatus_A, 95.0, 78.24, 0.12; GCF_001074805.1, s__Streptococcus parasanguinis_A, 95.0, 78.22, 0.11; GCF_000423745.1, s__Streptococcus plurextorum, 95.0, 78.19, 0.1; GCF_001578885.1, s__Streptococcus sp001578885, 95.0, 78.11, 0.13; GCF_000375505.1, s__Streptococcus mutans, 95.0, 78.1, 0.16; GCF_000380105.1, s__Streptococcus orisratti, 95.0, 78.1, 0.14; GCA_000448565.1, s__Streptococcus sp000448565, 95.0, 78.09, 0.12; GCF_000379985.1, s__Streptococcus caballi, 95.0, 78.03, 0.16; GCA_002393675.1, s__Streptococcus sp002393675, 95.0, 78.03, 0.13; GCF_000212815.1, s__Streptococcus sanguinis_C, 95.0, 78.01, 0.13; GCF_000767835.1, s__Streptococcus sinensis, 95.0, 78.0, 0.12; GCF_000423725.1, s__Streptococcus devriesei, 95.0, 77.99, 0.16; GCF_000286075.1, s__Streptococcus ratti, 95.0, 77.97, 0.16; GCF_000194945.1, s__Streptococcus sanguinis, 95.0, 77.93, 0.13; GCF_000380145.1, s__Streptococcus thoraltensis, 95.0, 77.86, 0.13; GCF_000420785.1, s__Streptococcus hyovaginalis, 95.0, 77.86, 0.12; GCF_000423765.1, s__Streptococcus porci, 95.0, 77.81, 0.12; GCF_001937065.1, s__Streptococcus sp001937065, 95.0, 77.8, 0.17; GCA_003086355.1, s__Streptococcus sp003086355, 95.0, 77.79, 0.08; GCA_002300045.1, s__Streptococcus sp002300045, 95.0, 77.76, 0.16; GCA_003240915.1, s__Streptococcus pyogenes_A, 95.0, 77.71, 0.08; GCF_001921845.1, s__Streptococcus cuniculi, 95.0, 77.69, 0.12; GCF_001431045.1, s__Streptococcus orisasini, 95.0, 77.68, 0.16; GCF_000380025.1, s__Streptococcus entericus, 95.0, 77.61, 0.1; GCA_003521145.1, s__Streptococcus sp003521145, 95.0, 77.58, 0.14; GCA_001578865.1, s__Streptococcus sp001578865, 95.0, 77.19, 0.12</t>
  </si>
  <si>
    <t>d__Bacteria;p__Proteobacteria;c__Alphaproteobacteria;o__Sphingomonadales;f__Sphingomonadaceae;g__JJ-A5;s__JJ-A5 sp001890385</t>
  </si>
  <si>
    <t>d__Bacteria;p__Proteobacteria;c__Alphaproteobacteria;o__Acetobacterales;f__Acetobacteraceae;g__Gluconobacter;s__Gluconobacter albidus</t>
  </si>
  <si>
    <t>GCF_002723915.1</t>
  </si>
  <si>
    <t>d__Bacteria;p__Proteobacteria;c__Alphaproteobacteria;o__Acetobacterales;f__Acetobacteraceae;g__Gluconobacter;s__</t>
  </si>
  <si>
    <t>GCF_002723995.1, s__Gluconobacter kondonii, 95.0, 90.87, 0.8; GCF_001580675.1, s__Gluconobacter oxydans_B, 95.0, 86.58, 0.68; GCF_000011685.1, s__Gluconobacter oxydans_C, 95.0, 86.48, 0.77; GCF_001580885.1, s__Gluconobacter roseus, 95.0, 85.95, 0.8; GCF_002723935.1, s__Gluconobacter cerinus, 95.0, 80.93, 0.37; GCF_002723975.1, s__Gluconobacter japonicus, 95.0, 80.01, 0.42; GCF_000234355.1, s__Gluconobacter morbifer, 95.0, 79.72, 0.5; GCF_000964465.1, s__Gluconobacter thailandicus, 95.0, 79.55, 0.4; GCF_002723955.1, s__Gluconobacter frateurii, 95.0, 79.51, 0.38</t>
  </si>
  <si>
    <t>d__Bacteria;p__Actinobacteriota;c__Actinobacteria;o__Actinomycetales;f__Kineococcaceae;g__Kineococcus;s__Kineococcus radiotolerans</t>
  </si>
  <si>
    <t>d__Bacteria;p__Actinobacteriota;c__Actinobacteria;o__Actinomycetales;f__Kineococcaceae;g__Kineococcus;s__</t>
  </si>
  <si>
    <t>GCF_003002055.1, s__Kineococcus rhizosphaerae, 95.0, 84.09, 0.65; GCF_002934625.1, s__Kineococcus xinjiangensis, 95.0, 79.89, 0.48</t>
  </si>
  <si>
    <t>d__Bacteria;p__Firmicutes;c__Bacilli;o__Lactobacillales;f__Lactobacillaceae;g__Leuconostoc;s__Leuconostoc mesenteroides</t>
  </si>
  <si>
    <t>GCF_000014445.1</t>
  </si>
  <si>
    <t>GCF_001891125.1, s__Leuconostoc suionicum, 95.0, 94.16, 0.88; GCF_000297375.1, s__Leuconostoc pseudomesenteroides, 95.0, 81.31, 0.34; GCF_002092595.1, s__Leuconostoc lactis_A, 95.0, 81.1, 0.26; GCF_001698145.1, s__Leuconostoc lactis_B, 95.0, 80.79, 0.21; GCF_000092505.1, s__Leuconostoc kimchii, 95.0, 80.77, 0.25; GCF_000300135.1, s__Leuconostoc carnosum, 95.0, 80.54, 0.33; GCA_000166735.2, s__Leuconostoc inhae, 95.0, 80.31, 0.29; GCF_000239915.1, s__Leuconostoc citreum, 95.0, 80.0, 0.28; GCF_000166715.1, s__Leuconostoc gelidum, 95.0, 78.53, 0.26</t>
  </si>
  <si>
    <t>d__Bacteria;p__Proteobacteria;c__Gammaproteobacteria;o__Beggiatoales;f__Beggiatoaceae;g__Beggiatoa;s__Beggiatoa leptomitoformis</t>
  </si>
  <si>
    <t>GCF_001305575.2</t>
  </si>
  <si>
    <t>d__Bacteria;p__Proteobacteria;c__Gammaproteobacteria;o__Beggiatoales;f__Beggiatoaceae;g__Beggiatoa;s__</t>
  </si>
  <si>
    <t>GCF_000245015.1, s__Beggiatoa alba, 95.0, 80.18, 0.47</t>
  </si>
  <si>
    <t>d__Bacteria;p__Firmicutes_A;c__Clostridia;o__Oscillospirales;f__Acutalibacteraceae;g__UBA1033;s__</t>
  </si>
  <si>
    <t>GCF_001695555.1</t>
  </si>
  <si>
    <t>d__Bacteria;p__Firmicutes_A;c__Clostridia;o__Oscillospirales;f__Acutalibacteraceae;g__UBA1033;s__UBA1033 sp001695555</t>
  </si>
  <si>
    <t>GCA_002399225.1, s__UBA1033 sp002399225, 95.0, 78.86, 0.39; GCA_002399935.1, s__UBA1033 sp002399935, 95.0, 77.78, 0.13; GCA_002397355.1, s__UBA1033 sp002397355, 95.0, 77.58, 0.22; GCA_002409675.1, s__UBA1033 sp002409675, 95.0, 77.49, 0.26; GCA_002407675.1, s__UBA1033 sp002407675, 95.0, 77.07, 0.13</t>
  </si>
  <si>
    <t>d__Bacteria;p__Firmicutes_A;c__Clostridia;o__Peptostreptococcales;f__Anaerovoracaceae;g__UBA6648;s__</t>
  </si>
  <si>
    <t>GCA_002455605.1</t>
  </si>
  <si>
    <t>d__Bacteria;p__Firmicutes_A;c__Clostridia;o__Peptostreptococcales;f__Anaerovoracaceae;g__UBA6648;s__UBA6648 sp002455605</t>
  </si>
  <si>
    <t>d__Bacteria;p__Firmicutes_A;c__Clostridia;o__Peptostreptococcales;f__Anaerovoracaceae;g__;s__</t>
  </si>
  <si>
    <t>taxonomic novelty determined using RED</t>
  </si>
  <si>
    <t>d__Bacteria;p__Firmicutes_A;c__Clostridia;o__Clostridiales;f__Caloramatoraceae;g__Caloramator_B;s__</t>
  </si>
  <si>
    <t>GCF_900167605.1</t>
  </si>
  <si>
    <t>d__Bacteria;p__Firmicutes_A;c__Clostridia;o__Clostridiales;f__Caloramatoraceae;g__Caloramator_B;s__Caloramator_B quimbayensis</t>
  </si>
  <si>
    <t>d__Bacteria;p__Firmicutes_A;c__Clostridia;o__Clostridiales;f__Caloramatoraceae;g__;s__</t>
  </si>
  <si>
    <t>d__Bacteria;p__Firmicutes_I;c__Bacilli_A;o__Brevibacillales;f__Brevibacillaceae;g__;s__</t>
  </si>
  <si>
    <t>d__Bacteria;p__Firmicutes_I;c__Bacilli_A;o__;f__;g__;s__</t>
  </si>
  <si>
    <t>d__Bacteria;p__Firmicutes_E;c__Thermaerobacteria;o__Thermaerobacterales;f__Thermaerobacteraceae;g__Thermaerobacter;s__</t>
  </si>
  <si>
    <t>GCF_000184705.1, s__Thermaerobacter marianensis, 95.0, 84.9, 0.73; GCF_000183545.2, s__Thermaerobacter subterraneus, 95.0, 84.46, 0.76; GCA_003242195.1, s__Thermaerobacter sp003242195, 95.0, 80.44, 0.57</t>
  </si>
  <si>
    <t>GCF_001921845.1</t>
  </si>
  <si>
    <t>d__Bacteria;p__Firmicutes;c__Bacilli;o__Lactobacillales;f__Streptococcaceae;g__Streptococcus;s__Streptococcus cuniculi</t>
  </si>
  <si>
    <t>GCF_001623565.1, s__Streptococcus marmotae, 95.0, 86.15, 0.65; GCF_001708305.1, s__Streptococcus himalayensis, 95.0, 83.83, 0.35; GCF_001921825.1, s__Streptococcus acidominimus, 95.0, 82.39, 0.62; GCF_001984715.1, s__Streptococcus azizii, 95.0, 81.25, 0.55; GCF_000220065.1, s__Streptococcus sp000220065, 95.0, 79.91, 0.15; GCF_000344275.1, s__Streptococcus oralis_E, 95.0, 79.84, 0.19; GCF_000257785.1, s__Streptococcus constellatus, 95.0, 79.74, 0.18; GCF_001983955.1, s__Streptococcus oralis_H, 95.0, 79.68, 0.19; GCF_001553685.1, s__Streptococcus sp001553685, 95.0, 79.57, 0.17; GCF_002356415.1, s__Streptococcus oralis_F, 95.0, 79.55, 0.17; GCF_000253155.1, s__Streptococcus oralis_L, 95.0, 79.54, 0.18; GCF_001553855.1, s__Streptococcus gordonii, 95.0, 79.52, 0.14; GCA_001697145.1, s__Streptococcus anginosus_C, 95.0, 79.52, 0.19; GCF_000963255.1, s__Streptococcus infantis_F, 95.0, 79.52, 0.16; GCF_000722815.1, s__Streptococcus mitis_AG, 95.0, 79.5, 0.19; GCF_000479315.1, s__Streptococcus sp000479315, 95.0, 79.5, 0.17; GCF_001076775.1, s__Streptococcus pseudopneumoniae_G, 95.0, 79.49, 0.17; GCF_002355895.1, s__Streptococcus sp002355895, 95.0, 79.43, 0.17; GCF_002088025.1, s__Streptococcus anginosus, 95.0, 79.41, 0.18; GCF_001068775.1, s__Streptococcus pseudopneumoniae_N, 95.0, 79.36, 0.15; GCA_000180035.1, s__Streptococcus parasanguinis_C, 95.0, 79.35, 0.17; GCF_001587175.1, s__Streptococcus sp001587175, 95.0, 79.34, 0.18; GCF_000959945.1, s__Streptococcus oralis_B, 95.0, 79.25, 0.18; GCF_001073155.1, s__Streptococcus parasanguinis_D, 95.0, 79.24, 0.18; GCF_002096335.1, s__Streptococcus oralis_Z, 95.0, 79.24, 0.17; GCF_000314795.2, s__Streptococcus sp000314795, 95.0, 79.23, 0.17; GCF_000294495.1, s__Streptococcus suis, 95.0, 79.22, 0.28; GCF_000222765.1, s__Streptococcus cristatus, 95.0, 79.22, 0.19; GCF_000257845.1, s__Streptococcus oralis_W, 95.0, 79.2, 0.16; GCF_001578775.1, s__Streptococcus cristatus_A, 95.0, 79.19, 0.15; GCF_002386345.1, s__Streptococcus oralis_S, 95.0, 79.19, 0.18; GCF_000164675.2, s__Streptococcus parasanguinis, 95.0, 79.17, 0.18; GCF_000960035.1, s__Streptococcus oralis_G, 95.0, 79.1, 0.18; GCF_001075875.1, s__Streptococcus oralis_I, 95.0, 79.1, 0.16; GCF_000186465.1, s__Streptococcus australis, 95.0, 79.1, 0.16; GCF_000222705.1, s__Streptococcus mitis_AY, 95.0, 79.1, 0.15; GCF_002096595.1, s__Streptococcus oralis_D, 95.0, 79.07, 0.17; GCF_001650315.1, s__Streptococcus sp001650315, 95.0, 79.04, 0.18; GCF_001578935.1, s__Streptococcus oralis_R, 95.0, 79.04, 0.16; GCF_002096815.1, s__Streptococcus mitis_AD, 95.0, 79.04, 0.18; GCF_000385925.1, s__Streptococcus cristatus_B, 95.0, 79.03, 0.18; GCF_000413475.1, s__Streptococcus intermedius, 95.0, 79.01, 0.15; GCF_001073085.1, s__Streptococcus pseudopneumoniae_M, 95.0, 79.01, 0.17; GCF_002960445.1, s__Streptococcus suis_O, 95.0, 78.99, 0.25; GCF_000963275.1, s__Streptococcus parasanguinis_B, 95.0, 78.96, 0.17; GCA_001579665.1, s__Streptococcus mitis_S, 95.0, 78.95, 0.17; GCF_001078705.1, s__Streptococcus sanguinis_D, 95.0, 78.94, 0.16; GCF_001070805.1, s__Streptococcus pseudopneumoniae_O, 95.0, 78.94, 0.18; GCF_000440555.1, s__Streptococcus suis_N, 95.0, 78.9, 0.23; GCF_002960425.1, s__Streptococcus suis_S, 95.0, 78.89, 0.24; GCF_001072375.1, s__Streptococcus pseudopneumoniae_L, 95.0, 78.88, 0.16; GCF_002096445.1, s__Streptococcus oralis_N, 95.0, 78.88, 0.17; GCF_002831545.1, s__Streptococcus suis_P, 95.0, 78.88, 0.27; GCF_002964575.1, s__Streptococcus suis_R, 95.0, 78.87, 0.25; GCF_001579525.1, s__Streptococcus oralis_M, 95.0, 78.85, 0.19; GCF_002093545.1, s__Streptococcus oralis_C, 95.0, 78.83, 0.16; GCF_002096615.1, s__Streptococcus oralis_U, 95.0, 78.83, 0.18; GCA_001578795.1, s__Streptococcus gordonii_A, 95.0, 78.82, 0.16; GCF_001578705.1, s__Streptococcus oralis_J, 95.0, 78.81, 0.18; GCF_000767835.1, s__Streptococcus sinensis, 95.0, 78.79, 0.16; GCF_001075675.1, s__Streptococcus oralis_V, 95.0, 78.79, 0.17; GCA_000831085.1, s__Streptococcus sp000831085, 95.0, 78.79, 0.18; GCF_001182825.2, s__Streptococcus sp001182825, 95.0, 78.79, 0.26; GCF_002096755.1, s__Streptococcus mitis_AC, 95.0, 78.76, 0.18; GCF_000382805.1, s__Streptococcus oralis_AC, 95.0, 78.75, 0.18; GCF_001375655.1, s__Streptococcus varani, 95.0, 78.75, 0.2; GCF_002960625.1, s__Streptococcus suis_T, 95.0, 78.74, 0.26; GCF_000377005.1, s__Streptococcus minor, 95.0, 78.73, 0.19; GCF_000212815.1, s__Streptococcus sanguinis_C, 95.0, 78.71, 0.15; GCF_001074565.1, s__Streptococcus pseudopneumoniae_J, 95.0, 78.71, 0.18; GCF_002096355.1, s__Streptococcus oralis_T, 95.0, 78.69, 0.2; GCF_002096435.1, s__Streptococcus oralis_AA, 95.0, 78.69, 0.18; GCF_000235485.1, s__Streptococcus sp000235485, 95.0, 78.68, 0.18; GCF_000194945.1, s__Streptococcus sanguinis, 95.0, 78.68, 0.15; GCF_002014885.1, s__Streptococcus oralis, 95.0, 78.67, 0.18; GCF_001578875.1, s__Streptococcus sp001578875, 95.0, 78.67, 0.15; GCF_000380125.1, s__Streptococcus ovis, 95.0, 78.66, 0.23; GCF_001588645.1, s__Streptococcus oralis_AB, 95.0, 78.66, 0.18; GCA_000448565.1, s__Streptococcus sp000448565, 95.0, 78.65, 0.17; GCF_000212855.1, s__Streptococcus sanguinis_A, 95.0, 78.65, 0.15; GCF_002096255.1, s__Streptococcus oralis_AE, 95.0, 78.65, 0.18; GCF_001074805.1, s__Streptococcus parasanguinis_A, 95.0, 78.63, 0.16; GCF_000440115.1, s__Streptococcus suis_L, 95.0, 78.63, 0.26; GCF_000380085.1, s__Streptococcus merionis, 95.0, 78.62, 0.14; GCF_002760245.1, s__Streptococcus suis_I, 95.0, 78.56, 0.25; GCF_900104285.1, s__Streptococcus sp900104285, 95.0, 78.54, 0.18; GCF_001579025.1, s__Streptococcus oralis_X, 95.0, 78.53, 0.18; GCA_000440235.1, s__Streptococcus suis_F, 95.0, 78.53, 0.25; GCA_000385835.1, s__Streptococcus mitis_AI, 95.0, 78.53, 0.19; GCF_000287715.1, s__Streptococcus oralis_Y, 95.0, 78.51, 0.18; GCF_001811505.1, s__Streptococcus sp001811505, 95.0, 78.51, 0.17; GCF_002964045.1, s__Streptococcus suis_U, 95.0, 78.47, 0.25; GCF_001814775.1, s__Streptococcus sp001814775, 95.0, 78.46, 0.17; GCF_002962445.1, s__Streptococcus suis_V, 95.0, 78.46, 0.26; GCF_001808705.1, s__Streptococcus sp001808705, 95.0, 78.46, 0.16; GCF_000478745.1, s__Streptococcus suis_A, 95.0, 78.34, 0.21; GCF_001579645.1, s__Streptococcus infantis_E, 95.0, 78.3, 0.18; GCA_001578865.1, s__Streptococcus sp001578865, 95.0, 77.7, 0.12; GCA_002484025.1, s__Streptococcus suis_Q, 95.0, 77.59, 0.22</t>
  </si>
  <si>
    <t>GCF_000283615.1, s__Tetragenococcus halophilus, 95.0, 81.23, 0.59; GCF_001544195.1, s__Tetragenococcus solitarius, 95.0, 80.84, 0.61; GCF_000423785.1, s__Tetragenococcus muriaticus, 95.0, 80.09, 0.63</t>
  </si>
  <si>
    <t>GCF_000423785.1</t>
  </si>
  <si>
    <t>d__Bacteria;p__Firmicutes;c__Bacilli;o__Lactobacillales;f__Enterococcaceae;g__Tetragenococcus;s__Tetragenococcus muriaticus</t>
  </si>
  <si>
    <t>GCF_000283615.1, s__Tetragenococcus halophilus, 95.0, 81.58, 0.6; GCF_001544195.1, s__Tetragenococcus solitarius, 95.0, 79.86, 0.52</t>
  </si>
  <si>
    <t>d__Bacteria;p__Firmicutes;c__Bacilli;o__Lactobacillales;f__Vagococcaceae;g__;s__</t>
  </si>
  <si>
    <t>GCF_000498295.1</t>
  </si>
  <si>
    <t>d__Bacteria;p__Firmicutes;c__Bacilli;o__Lactobacillales;f__Vagococcaceae;g__Vagococcus_A;s__Vagococcus_A lutrae</t>
  </si>
  <si>
    <t>GCF_000241055.1, s__Oenococcus kitaharae, 95.0, 78.06, 0.31</t>
  </si>
  <si>
    <t>GCF_001436895.1</t>
  </si>
  <si>
    <t>d__Bacteria;p__Firmicutes;c__Bacilli;o__Lactobacillales;f__Lactobacillaceae;g__Weissella;s__Weissella confusa</t>
  </si>
  <si>
    <t>GCF_000193635.1, s__Weissella cibaria, 95.0, 82.68, 0.53; GCF_000277645.1, s__Weissella koreensis, 95.0, 81.13, 0.11; GCF_000750535.1, s__Weissella ceti, 95.0, 80.5, 0.3; GCF_001932615.1, s__Weissella jogaejeotgali, 95.0, 80.14, 0.16; GCF_000715455.1, s__Weissella hellenica_B, 95.0, 79.23, 0.19; GCF_000691805.2, s__Weissella oryzae, 95.0, 79.14, 0.12; GCF_000160575.1, s__Weissella paramesenteroides, 95.0, 79.06, 0.17; GCF_900095015.1, s__Weissella hellenica_A, 95.0, 79.03, 0.19; GCF_001437355.1, s__Weissella viridescens, 95.0, 79.0, 0.19; GCF_000420365.1, s__Weissella halotolerans, 95.0, 78.96, 0.12; GCF_900094835.1, s__Weissella bombi, 95.0, 78.94, 0.23; GCF_001437425.1, s__Weissella minor, 95.0, 78.78, 0.18; GCF_001438705.1, s__Weissella kandleri, 95.0, 78.72, 0.13</t>
  </si>
  <si>
    <t>GCF_000277645.1, s__Weissella koreensis, 95.0, 80.48, 0.13; GCF_000750535.1, s__Weissella ceti, 95.0, 80.11, 0.17; GCF_001932615.1, s__Weissella jogaejeotgali, 95.0, 79.5, 0.15; GCF_001436895.1, s__Weissella confusa, 95.0, 79.09, 0.19; GCF_001437355.1, s__Weissella viridescens, 95.0, 78.71, 0.14; GCF_000691805.2, s__Weissella oryzae, 95.0, 78.63, 0.11; GCF_000715455.1, s__Weissella hellenica_B, 95.0, 78.54, 0.13; GCF_001438705.1, s__Weissella kandleri, 95.0, 78.54, 0.14; GCF_001437425.1, s__Weissella minor, 95.0, 78.51, 0.12; GCF_900095015.1, s__Weissella hellenica_A, 95.0, 78.47, 0.12; GCF_000160575.1, s__Weissella paramesenteroides, 95.0, 78.41, 0.12; GCF_000193635.1, s__Weissella cibaria, 95.0, 78.39, 0.17; GCF_900094835.1, s__Weissella bombi, 95.0, 78.08, 0.15; GCF_000420365.1, s__Weissella halotolerans, 95.0, 77.7, 0.11</t>
  </si>
  <si>
    <t>d__Bacteria;p__Firmicutes;c__Bacilli;o__Lactobacillales;f__Lactobacillaceae;g__;s__</t>
  </si>
  <si>
    <t>GCF_001281175.1, s__Lactobacillus_G apinorum, 95.0, 81.76, 0.57; GCF_001281265.1, s__Lactobacillus_G kunkeei, 95.0, 81.65, 0.54; GCF_001308205.1, s__Lactobacillus_G kunkeei_B, 95.0, 81.63, 0.56; GCF_001949975.1, s__Lactobacillus_G kunkeei_A, 95.0, 81.35, 0.57; GCF_001308195.1, s__Lactobacillus_G kunkeei_C, 95.0, 81.34, 0.59; GCF_002994005.1, s__Lactobacillus_G quenuiae, 95.0, 80.18, 0.46; GCF_002993975.1, s__Lactobacillus_G micheneri, 95.0, 80.15, 0.51; GCF_000785105.2, s__Lactobacillus_G curieae, 95.0, 80.03, 0.14; GCF_002993965.1, s__Lactobacillus_G timberlakei, 95.0, 79.94, 0.47; GCF_001435995.1, s__Lactobacillus_G ozensis, 95.0, 78.66, 0.32; GCF_001436555.1, s__Lactobacillus_G senioris, 95.0, 77.9, 0.13; GCF_001434095.1, s__Lactobacillus_G fructivorans, 95.0, 77.85, 0.13; GCA_001311745.1, s__Lactobacillus_G kefiri, 95.0, 77.82, 0.07; GCF_001436035.1, s__Lactobacillus_G sanfranciscensis, 95.0, 77.7, 0.13; GCF_002907375.1, s__Lactobacillus_G lindneri, 95.0, 77.17, 0.11</t>
  </si>
  <si>
    <t>GCF_001636405.1, s__Bacillus_X frigoritolerans, 95.0, 79.94, 0.19; GCF_001578185.1, s__Bacillus_X simplex_A, 95.0, 79.9, 0.2; GCF_002243645.1, s__Bacillus_X simplex, 95.0, 79.71, 0.21; GCF_001183985.1, s__Bacillus_X loiseleuriae, 95.0, 79.54, 0.17; GCF_001273755.1, s__Bacillus_X butanolivorans, 95.0, 79.34, 0.23; GCF_001645685.2, s__Bacillus_X muralis_A, 95.0, 79.33, 0.15; GCF_002835675.1, s__Bacillus_X sp002835675, 95.0, 79.04, 0.19; GCF_001510645.1, s__Bacillus_X sp001510645, 95.0, 78.86, 0.17; GCF_900156045.1, s__Bacillus_X simplex_D, 95.0, 78.81, 0.21; GCF_000504145.1, s__Bacillus_X cihuensis, 95.0, 78.74, 0.17; GCF_001542915.1, s__Bacillus_X simplex_B, 95.0, 78.69, 0.14; GCF_001439925.1, s__Bacillus_X muralis, 95.0, 78.38, 0.15; GCF_900098925.1, s__Bacillus_X massiliglaciei, 95.0, 78.24, 0.15; GCF_000305495.1, s__Bacillus_X psychrosaccharolyticus, 95.0, 77.99, 0.12</t>
  </si>
  <si>
    <t>d__Bacteria;p__Firmicutes;c__Bacilli;o__Bacillales;f__Amphibacillaceae;g__Oceanobacillus;s__</t>
  </si>
  <si>
    <t>GCF_000011245.1, s__Oceanobacillus iheyensis, 95.0, 78.39, 0.11; GCF_900176885.1, s__Oceanobacillus senegalensis, 95.0, 78.25, 0.14; GCF_001618145.1, s__Oceanobacillus damuensis, 95.0, 78.2, 0.15; GCF_002153375.1, s__Oceanobacillus rekensis, 95.0, 78.09, 0.19; GCF_000340475.1, s__Oceanobacillus kimchii, 95.0, 78.04, 0.11; GCF_900166635.1, s__Oceanobacillus timonensis, 95.0, 78.03, 0.08; GCF_001659985.1, s__Oceanobacillus sp001659985, 95.0, 77.99, 0.17; GCF_002272235.1, s__Oceanobacillus sp002272235, 95.0, 77.81, 0.18; GCF_001298135.1, s__Oceanobacillus caeni, 95.0, 77.77, 0.17; GCF_900162665.1, s__Oceanobacillus sojae, 95.0, 77.76, 0.09; GCF_000285495.1, s__Oceanobacillus massiliensis, 95.0, 77.57, 0.14; GCF_000750635.1, s__Oceanobacillus jeddahense, 95.0, 77.57, 0.09; GCF_000821065.1, s__Oceanobacillus oncorhynchi, 95.0, 77.38, 0.08; GCA_001310675.1, s__Oceanobacillus sp001310675, 95.0, 77.13, 0.09</t>
  </si>
  <si>
    <t>GCF_900114165.1, s__Halobacillus dabanensis, 95.0, 79.94, 0.41; GCF_900108515.1, s__Halobacillus karajensis, 95.0, 79.82, 0.36; GCF_900104185.1, s__Halobacillus aidingensis, 95.0, 79.65, 0.36; GCF_001592845.1, s__Halobacillus sp001592845, 95.0, 79.31, 0.27; GCF_002097535.1, s__Halobacillus mangrovi, 95.0, 79.14, 0.24; GCF_000284515.1, s__Halobacillus halophilus, 95.0, 78.96, 0.23; GCF_900113125.1, s__Halobacillus alkaliphilus, 95.0, 78.95, 0.23; GCF_900166575.1, s__Halobacillus salinus, 95.0, 78.9, 0.2; GCF_000425705.1, s__Halobacillus kuroshimensis, 95.0, 78.58, 0.26</t>
  </si>
  <si>
    <t>d__Bacteria;p__Firmicutes;c__Bacilli;o__Bacillales_A;f__Planococcaceae;g__Lysinibacillus_C;s__</t>
  </si>
  <si>
    <t>GCF_003217295.1</t>
  </si>
  <si>
    <t>d__Bacteria;p__Firmicutes;c__Bacilli;o__Bacillales_A;f__Planococcaceae;g__Lysinibacillus_C;s__Lysinibacillus_C chungkukjangi</t>
  </si>
  <si>
    <t>GCF_000772955.1, s__Lysinibacillus_C sinduriensis, 95.0, 81.95, 0.63; GCF_900217795.1, s__Lysinibacillus_C xyleni, 95.0, 79.54, 0.32</t>
  </si>
  <si>
    <t>GCF_000687775.1, s__Mycoplasmopsis felifaucium, 95.0, 79.0, 0.3; GCF_000063605.1, s__Mycoplasmopsis agalactiae, 95.0, 78.44, 0.19; GCF_000266865.1, s__Mycoplasmopsis agalactiae_A, 95.0, 78.3, 0.21; GCF_000209735.1, s__Mycoplasmopsis fermentans, 95.0, 78.18, 0.23; GCF_000686585.1, s__Mycoplasmopsis lipofaciens, 95.0, 78.15, 0.27; GCF_000183385.1, s__Mycoplasmopsis bovis, 95.0, 78.13, 0.17; GCF_000712175.1, s__Mycoplasmopsis columbina, 95.0, 77.76, 0.21; GCF_000621085.1, s__Mycoplasmopsis gallinarum, 95.0, 77.75, 0.2; GCF_000702785.1, s__Mycoplasmopsis primatum, 95.0, 77.53, 0.23; GCF_000701805.1, s__Mycoplasmopsis iners, 95.0, 77.06, 0.17; GCF_000367805.1, s__Mycoplasmopsis bovigenitalium, 95.0, 76.77, 0.18</t>
  </si>
  <si>
    <t>GCF_001553195.1</t>
  </si>
  <si>
    <t>d__Bacteria;p__Firmicutes;c__Bacilli;o__Mycoplasmatales;f__Metamycoplasmataceae;g__Mycoplasmopsis_A;s__Mycoplasmopsis_A canis</t>
  </si>
  <si>
    <t>GCF_000328725.1, s__Mycoplasmopsis_A cynos, 95.0, 79.67, 0.41; GCF_002688685.1, s__Mycoplasmopsis_A bovirhinis, 95.0, 79.14, 0.38; GCF_000622205.1, s__Mycoplasmopsis_A leonicaptivi, 95.0, 79.09, 0.31; GCA_000965765.1, s__Mycoplasmopsis_A gallinaceum, 95.0, 79.04, 0.23; GCF_900167035.1, s__Mycoplasmopsis_A verecunda, 95.0, 78.74, 0.22; GCF_000178375.1, s__Mycoplasmopsis_A alligatoris, 95.0, 78.45, 0.18; GCF_000733865.1, s__Mycoplasmopsis_A buteonis, 95.0, 78.37, 0.27; GCF_000687855.1, s__Mycoplasmopsis_A glycophila, 95.0, 78.34, 0.23; GCF_000701845.1, s__Mycoplasmopsis_A columboralis, 95.0, 78.21, 0.2; GCF_000701865.1, s__Mycoplasmopsis_A felis, 95.0, 78.16, 0.26</t>
  </si>
  <si>
    <t>GCF_000701825.1</t>
  </si>
  <si>
    <t>d__Bacteria;p__Firmicutes;c__Bacilli;o__Mycoplasmatales;f__Metamycoplasmataceae;g__Mesomycoplasma;s__Mesomycoplasma collis</t>
  </si>
  <si>
    <t>GCF_000622165.1, s__Mesomycoplasma molare, 95.0, 77.14, 0.31; GCF_000383515.1, s__Mesomycoplasma hyorhinis, 95.0, 76.76, 0.2</t>
  </si>
  <si>
    <t>GCF_000620005.1</t>
  </si>
  <si>
    <t>d__Bacteria;p__Firmicutes;c__Bacilli;o__Mycoplasmatales;f__Metamycoplasmataceae;g__Metamycoplasma;s__Metamycoplasma spumans</t>
  </si>
  <si>
    <t>GCF_001547975.1, s__Metamycoplasma arginini, 95.0, 79.73, 0.26; GCF_003253435.1, s__Metamycoplasma auris, 95.0, 79.3, 0.18; GCF_000085865.1, s__Metamycoplasma hominis, 95.0, 79.06, 0.31; GCF_000367765.1, s__Metamycoplasma auris_A, 95.0, 78.81, 0.22; GCF_000702805.1, s__Metamycoplasma anseris, 95.0, 78.74, 0.22; GCF_003208575.1, s__Metamycoplasma alkalescens, 95.0, 78.57, 0.25; GCF_000828855.1, s__Metamycoplasma canadense, 95.0, 78.52, 0.31; GCF_000702745.1, s__Metamycoplasma cloacale, 95.0, 78.23, 0.24; GCF_000485555.1, s__Metamycoplasma salivarium, 95.0, 77.9, 0.24; GCF_000420105.1, s__Metamycoplasma orale, 95.0, 77.61, 0.22</t>
  </si>
  <si>
    <t>GCF_001715535.1</t>
  </si>
  <si>
    <t>d__Bacteria;p__Firmicutes;c__Bacilli;o__Mycoplasmatales;f__Mycoplasmataceae;g__Spiroplasma_A;s__Spiroplasma_A helicoides</t>
  </si>
  <si>
    <t>GCF_000565175.1, s__Spiroplasma_A culicicola, 95.0, 79.22, 0.41; GCF_002865545.1, s__Spiroplasma_A monobiae, 95.0, 78.93, 0.36; GCF_000439455.1, s__Spiroplasma_A diminutum, 95.0, 78.78, 0.4; GCF_001281045.1, s__Spiroplasma_A cantharicola, 95.0, 78.48, 0.33; GCF_000500935.1, s__Spiroplasma_A apis, 95.0, 78.44, 0.21; GCF_000439435.1, s__Spiroplasma_A taiwanense, 95.0, 78.43, 0.39; GCF_002813555.1, s__Spiroplasma_A floricola, 95.0, 78.4, 0.36; GCF_002795265.1, s__Spiroplasma_A clarkii, 95.0, 78.28, 0.22; GCF_001267155.1, s__Spiroplasma_A litorale, 95.0, 78.23, 0.3; GCF_001262715.1, s__Spiroplasma_A turonicum, 95.0, 77.54, 0.29; GCF_002237575.1, s__Spiroplasma_A corruscae, 95.0, 77.34, 0.27</t>
  </si>
  <si>
    <t>d__Bacteria;p__Firmicutes;c__Bacilli;o__Mycoplasmatales;f__Mycoplasmataceae;g__Spiroplasma_B;s__</t>
  </si>
  <si>
    <t>GCF_000565215.1</t>
  </si>
  <si>
    <t>d__Bacteria;p__Firmicutes;c__Bacilli;o__Mycoplasmatales;f__Mycoplasmataceae;g__Spiroplasma_B;s__Spiroplasma_B sabaudiense</t>
  </si>
  <si>
    <t>d__Bacteria;p__Firmicutes;c__Bacilli;o__Mycoplasmatales;f__Mycoplasmataceae;g__;s__</t>
  </si>
  <si>
    <t>GCF_000153065.1</t>
  </si>
  <si>
    <t>d__Bacteria;p__Cyanobacteria;c__Cyanobacteriia;o__Synechococcales;f__Cyanobiaceae;g__Synechococcus_C;s__Synechococcus_C sp000153065</t>
  </si>
  <si>
    <t>GCF_000153825.1, s__Synechococcus_C sp000153825, 95.0, 79.63, 0.46; GCF_000063505.1, s__Synechococcus_C sp000063505, 95.0, 79.44, 0.45; GCF_000737575.1, s__Synechococcus_C sp000737575, 95.0, 79.34, 0.4; GCF_000737595.1, s__Synechococcus_C sp000737595, 95.0, 79.2, 0.37; GCF_000012625.1, s__Synechococcus_C sp000012625, 95.0, 79.04, 0.39; GCF_000153285.1, s__Synechococcus_C sp000153285, 95.0, 79.02, 0.37; GCF_000195975.1, s__Synechococcus_C sp000195975, 95.0, 78.99, 0.39; GCA_002172935.1, s__Synechococcus_C sp002172935, 95.0, 78.97, 0.4; GCF_000161795.2, s__Synechococcus_C sp000161795, 95.0, 78.93, 0.43; GCA_002724845.1, s__Synechococcus_C sp002724845, 95.0, 78.88, 0.51; GCA_003209165.1, s__Synechococcus_C sp003209165, 95.0, 78.69, 0.31; GCA_003211535.1, s__Synechococcus_C sp003211535, 95.0, 78.57, 0.34; GCA_003211235.1, s__Synechococcus_C sp003211235, 95.0, 78.45, 0.23; GCA_002698505.1, s__Synechococcus_C sp002698505, 95.0, 78.44, 0.38; GCA_002693285.1, s__Synechococcus_C sp002693285, 95.0, 78.41, 0.33; GCA_003210735.1, s__Synechococcus_C sp003210735, 95.0, 78.38, 0.27; GCF_000737535.1, s__Synechococcus_C sp000737535, 95.0, 78.29, 0.31; GCF_001631935.1, s__Synechococcus_C sp001631935, 95.0, 78.23, 0.3; GCA_002700765.1, s__Synechococcus_C sp002700765, 95.0, 78.21, 0.3; GCA_003210775.1, s__Synechococcus_C sp003210775, 95.0, 78.2, 0.23; GCA_003210795.1, s__Synechococcus_C sp003210795, 95.0, 78.18, 0.28; GCF_000515235.1, s__Synechococcus_C sp000515235, 95.0, 78.11, 0.3; GCA_002170825.1, s__Synechococcus_C sp002170825, 95.0, 78.1, 0.4; GCA_002691345.1, s__Synechococcus_C sp002691345, 95.0, 78.08, 0.35; GCA_002171995.1, s__Synechococcus_C sp002171995, 95.0, 78.08, 0.29; GCA_003211205.1, s__Synechococcus_C sp003211205, 95.0, 77.95, 0.31; GCA_003209155.1, s__Synechococcus_C sp003209155, 95.0, 77.92, 0.34; GCF_001632165.1, s__Synechococcus_C sp001632165, 95.0, 77.91, 0.31; GCF_000230675.1, s__Synechococcus_C sp000230675, 95.0, 77.82, 0.24; GCA_003210555.1, s__Synechococcus_C sp003210555, 95.0, 77.82, 0.19; GCA_003208835.1, s__Synechococcus_C sp003208835, 95.0, 77.75, 0.2; GCF_001040845.1, s__Synechococcus_C sp001040845, 95.0, 77.75, 0.22; GCA_003208775.1, s__Synechococcus_C sp003208775, 95.0, 77.71, 0.23; GCA_003211515.1, s__Synechococcus_C sp003211515, 95.0, 77.7, 0.18; GCA_003210315.1, s__Synechococcus_C sp003210315, 95.0, 77.68, 0.2; GCF_000012505.1, s__Synechococcus_C sp000012505, 95.0, 77.67, 0.21; GCF_000014585.1, s__Synechococcus_C sp000014585, 95.0, 77.62, 0.22; GCA_002690325.1, s__Synechococcus_C sp002690325, 95.0, 77.53, 0.2; GCA_003210755.1, s__Synechococcus_C sp003210755, 95.0, 77.44, 0.13; GCF_000153805.1, s__Synechococcus_C sp000153805, 95.0, 77.38, 0.22; GCA_002684175.1, s__Synechococcus_C sp002684175, 95.0, 77.36, 0.23; GCA_002687115.1, s__Synechococcus_C sp002687115, 95.0, 77.34, 0.25; GCA_002500205.1, s__Synechococcus_C sp002500205, 95.0, 77.17, 0.27; GCA_002701375.1, s__Synechococcus_C sp002701375, 95.0, 76.96, 0.15</t>
  </si>
  <si>
    <t>GCF_000829235.1</t>
  </si>
  <si>
    <t>d__Bacteria;p__Cyanobacteria;c__Cyanobacteriia;o__Cyanobacteriales;f__Microcystaceae;g__Cyanothece_A;s__Cyanothece_A sp000829235</t>
  </si>
  <si>
    <t>GCF_002110465.1, s__Cyanothece_A sp002110465, 95.0, 79.73, 0.66; GCF_000021805.1, s__Cyanothece_A sp000021805, 95.0, 76.86, 0.25</t>
  </si>
  <si>
    <t>d__Bacteria;p__Cyanobacteria;c__Cyanobacteriia;o__Pseudanabaenales;f__Pseudanabaenaceae;g__Pseudanabaena;s__</t>
  </si>
  <si>
    <t>GCA_002325645.1</t>
  </si>
  <si>
    <t>d__Bacteria;p__Cyanobacteria;c__Cyanobacteriia;o__Pseudanabaenales;f__Pseudanabaenaceae;g__Pseudanabaena;s__Pseudanabaena sp002325645</t>
  </si>
  <si>
    <t>GCF_002251945.1, s__Pseudanabaena sp002251945, 95.0, 82.25, 0.59; GCF_001402795.1, s__Pseudanabaena sp001402795, 95.0, 81.2, 0.53; GCA_003242085.1, s__Pseudanabaena frigida, 95.0, 81.06, 0.55; GCF_002914585.1, s__Pseudanabaena sp002914585, 95.0, 80.96, 0.55; GCF_000332215.1, s__Pseudanabaena biceps, 95.0, 80.91, 0.5; GCA_003249035.1, s__Pseudanabaena sp003249035, 95.0, 80.24, 0.53; GCA_003249015.1, s__Pseudanabaena sp003249015, 95.0, 79.78, 0.45; GCA_001873375.1, s__Pseudanabaena cyanobacterium, 95.0, 78.56, 0.47</t>
  </si>
  <si>
    <t>GCF_002259415.1, s__Rhodococcus sp002259415, 95.0, 81.56, 0.54; GCF_000760735.1, s__Rhodococcus fascians_E, 95.0, 81.34, 0.55; GCF_001647195.1, s__Rhodococcus sp001647195, 95.0, 81.24, 0.57; GCF_001895005.1, s__Rhodococcus yunnanensis, 95.0, 80.89, 0.5; GCF_900188125.1, s__Rhodococcus kyotonensis, 95.0, 80.75, 0.49; GCF_001645385.1, s__Rhodococcus kyotonensis_B, 95.0, 80.69, 0.53; GCF_002258785.1, s__Rhodococcus sp002258785, 95.0, 80.25, 0.4; GCF_001942265.1, s__Rhodococcus sp001942265, 95.0, 80.22, 0.45; GCF_002259335.1, s__Rhodococcus sp002259335, 95.0, 80.12, 0.41; GCF_001894785.1, s__Rhodococcus fascians, 95.0, 80.1, 0.41; GCF_001426085.1, s__Rhodococcus sp001426085, 95.0, 80.08, 0.41; GCA_000813105.1, s__Rhodococcus sp000813105, 95.0, 80.08, 0.39; GCF_002259485.1, s__Rhodococcus sp002259485, 95.0, 80.05, 0.42; GCF_000954115.1, s__Rhodococcus sp000954115, 95.0, 80.04, 0.44; GCF_002259405.1, s__Rhodococcus sp002259405, 95.0, 79.97, 0.41; GCF_002258315.1, s__Rhodococcus sp002258315, 95.0, 79.93, 0.41; GCF_000333955.1, s__Rhodococcus sp000333955, 95.0, 79.87, 0.4; GCF_002091985.1, s__Rhodococcus sp002091985, 95.0, 79.83, 0.48; GCF_002091955.1, s__Rhodococcus sp002091955, 95.0, 79.72, 0.41; GCF_001426185.1, s__Rhodococcus sp001426185, 95.0, 78.68, 0.31; GCF_000686025.1, s__Rhodococcus sp000686025, 95.0, 78.54, 0.32; GCF_002245895.1, s__Rhodococcus sp002245895, 95.0, 78.46, 0.18; GCF_001984015.1, s__Rhodococcus sp001984015, 95.0, 78.39, 0.25; GCF_000010805.1, s__Rhodococcus opacus_C, 95.0, 78.33, 0.29; GCF_001894765.1, s__Rhodococcus corynebacterioides, 95.0, 78.3, 0.33; GCF_001894985.1, s__Rhodococcus tukisamuensis, 95.0, 78.3, 0.24; GCF_900111805.1, s__Rhodococcus kroppenstedtii, 95.0, 78.29, 0.33; GCF_002165735.1, s__Rhodococcus sp002165735, 95.0, 78.24, 0.28; GCF_001040705.1, s__Rhodococcus sp001040705, 95.0, 78.24, 0.24; GCF_000738775.1, s__Rhodococcus defluvii, 95.0, 78.23, 0.28; GCF_001552595.1, s__Rhodococcus erythropolis, 95.53, 78.19, 0.22; GCF_001894865.1, s__Rhodococcus maanshanensis, 95.0, 78.19, 0.26; GCF_000014565.1, s__Rhodococcus jostii_A, 95.0, 78.18, 0.29; GCF_002303875.1, s__Rhodococcus erythropolis_D, 95.0, 78.18, 0.22; GCF_001894825.1, s__Rhodococcus jostii, 95.0, 78.16, 0.28; GCF_900105195.1, s__Rhodococcus pyridinivorans, 95.0, 78.13, 0.23; GCF_900105905.1, s__Rhodococcus koreensis, 95.0, 78.13, 0.29; GCF_001894805.1, s__Rhodococcus globerulus, 95.0, 78.13, 0.2; GCF_001646645.1, s__Rhodococcus hoagii, 95.0, 78.12, 0.27; GCF_000583735.1, s__Rhodococcus wratislaviensis, 95.0, 78.11, 0.29; GCF_003130705.1, s__Rhodococcus sp003130705, 95.0, 78.06, 0.22; GCF_001646735.1, s__Rhodococcus opacus, 95.0, 78.05, 0.27; GCF_003051005.1, s__Rhodococcus sp003051005, 95.0, 78.03, 0.26; GCF_001767395.1, s__Rhodococcus sp001767395, 95.0, 78.02, 0.21; GCF_001646745.1, s__Rhodococcus qingshengii, 95.53, 78.0, 0.23; GCF_000341795.1, s__Rhodococcus triatomae_A, 95.0, 78.0, 0.23; GCF_000982715.1, s__Rhodococcus aetherivorans, 95.0, 77.94, 0.24; GCF_001894925.1, s__Rhodococcus rhodnii, 95.0, 77.92, 0.26; GCF_001894945.1, s__Rhodococcus ruber, 95.0, 77.92, 0.24; GCF_900187265.1, s__Rhodococcus rhodochrous, 95.0, 77.92, 0.23; GCF_900099725.1, s__Rhodococcus triatomae, 95.0, 77.9, 0.25; GCF_001894885.1, s__Rhodococcus marinonascens, 95.0, 77.88, 0.2; GCF_001895045.1, s__Rhodococcus coprophilus, 95.0, 77.77, 0.23; GCF_001646655.1, s__Rhodococcus gordoniae, 95.0, 77.77, 0.25; GCA_001312645.1, s__Rhodococcus sp001312645, 95.0, 77.63, 0.18; GCF_001895025.1, s__Rhodococcus zopfii, 95.0, 77.6, 0.22; GCF_001646785.1, s__Rhodococcus phenolicus, 95.0, 77.58, 0.21</t>
  </si>
  <si>
    <t>d__Bacteria;p__Actinobacteriota;c__Actinobacteria;o__Mycobacteriales;f__Nakamurellaceae;g__Nakamurella;s__</t>
  </si>
  <si>
    <t>GCF_003260015.1</t>
  </si>
  <si>
    <t>d__Bacteria;p__Actinobacteriota;c__Actinobacteria;o__Mycobacteriales;f__Nakamurellaceae;g__Nakamurella;s__Nakamurella sp003260015</t>
  </si>
  <si>
    <t>GCF_900104535.1, s__Nakamurella panacisegetis, 95.0, 77.38, 0.12; GCF_000024365.1, s__Nakamurella multipartita, 95.0, 76.81, 0.13; GCF_000426645.1, s__Nakamurella lactea, 95.0, 76.74, 0.11; GCA_001897425.1, s__Nakamurella sp001897425, 95.0, 76.03, 0.06</t>
  </si>
  <si>
    <t>GCF_001509495.1, s__Actinoplanes awajinensis, 95.0, 86.1, 0.71; GCF_900188005.1, s__Actinoplanes regularis, 95.0, 85.77, 0.66; GCF_900119315.1, s__Actinoplanes sp900119315, 95.0, 85.15, 0.65; GCA_000715855.1, s__Actinoplanes liguriensis, 95.0, 84.81, 0.69; GCF_000284295.1, s__Actinoplanes missouriensis, 95.0, 83.07, 0.6; GCF_000785985.1, s__Actinoplanes utahensis, 95.0, 83.0, 0.6; GCF_900113015.1, s__Actinoplanes philippinensis, 95.0, 82.74, 0.63; GCF_000962825.1, s__Actinoplanes rectilineatus, 95.0, 82.47, 0.6; GCF_003148685.1, s__Actinoplanes xinjiangensis, 95.0, 82.43, 0.63; GCF_003259845.1, s__Actinoplanes lutulentus, 95.0, 82.36, 0.58; GCF_003001815.1, s__Actinoplanes italicus, 95.0, 82.34, 0.62; GCF_900104725.1, s__Actinoplanes derwentensis, 95.0, 81.94, 0.58; GCF_000721705.1, s__Actinoplanes subtropicus, 95.0, 81.17, 0.57; GCF_000379645.1, s__Actinoplanes globisporus, 95.0, 80.84, 0.54; GCF_900215205.1, s__Actinoplanes atraurantiacus, 95.0, 80.74, 0.57; GCF_000389965.1, s__Actinoplanes sp000389965, 95.0, 80.73, 0.53; GCF_003002065.1, s__Actinoplanes ferrugineum, 95.0, 80.6, 0.51; GCF_001884705.1, s__Actinoplanes caeruleus, 95.0, 80.47, 0.47; GCF_001553785.1, s__Actinoplanes sp001553785, 95.0, 80.25, 0.46; GCF_000494755.1, s__Actinoplanes friuliensis, 95.0, 80.18, 0.51</t>
  </si>
  <si>
    <t>d__Bacteria;p__Actinobacteriota;c__Actinobacteria;o__Streptosporangiales;f__Streptosporangiaceae;g__Thermomonospora;s__</t>
  </si>
  <si>
    <t>GCF_000024385.1</t>
  </si>
  <si>
    <t>d__Bacteria;p__Actinobacteriota;c__Actinobacteria;o__Streptosporangiales;f__Streptosporangiaceae;g__Thermomonospora;s__Thermomonospora curvata</t>
  </si>
  <si>
    <t>GCF_900108175.1, s__Thermomonospora echinospora, 95.0, 85.89, 0.71</t>
  </si>
  <si>
    <t>d__Bacteria;p__Actinobacteriota;c__Actinobacteria;o__Streptosporangiales;f__Streptosporangiaceae;g__Streptomonospora;s__</t>
  </si>
  <si>
    <t>GCF_000826685.1</t>
  </si>
  <si>
    <t>d__Bacteria;p__Actinobacteriota;c__Actinobacteria;o__Streptosporangiales;f__Streptosporangiaceae;g__Streptomonospora;s__Streptomonospora alba</t>
  </si>
  <si>
    <t>GCF_900091845.1</t>
  </si>
  <si>
    <t>d__Bacteria;p__Actinobacteriota;c__Actinobacteria;o__Streptomycetales;f__Streptomycetaceae;g__Streptomyces;s__Streptomyces sp900091845</t>
  </si>
  <si>
    <t>GCF_000411315.1, s__Streptomyces sp000411315, 95.0, 85.19, 0.63; GCF_001484565.1, s__Streptomyces sp001484565, 95.0, 85.18, 0.65; GCF_002027195.1, s__Streptomyces sp002027195, 95.0, 85.15, 0.61; GCF_003046555.1, s__Streptomyces sp003046555, 95.0, 85.11, 0.64; GCF_001282115.1, s__Streptomyces sp001282115, 95.0, 84.95, 0.63; GCF_000720765.1, s__Streptomyces sp000720765, 95.0, 84.91, 0.63; GCF_002019855.1, s__Streptomyces antibioticus_B, 95.0, 84.84, 0.64; GCF_003143935.1, s__Streptomyces sp003143935, 95.0, 84.84, 0.64; GCF_900206255.1, s__Streptomyces sp900206255, 95.0, 84.8, 0.63; GCF_003208035.1, s__Streptomyces actuosus, 95.0, 84.79, 0.65; GCF_002754715.1, s__Streptomyces sp002754715, 95.0, 84.78, 0.63; GCF_001514065.1, s__Streptomyces antibioticus, 95.0, 84.77, 0.63; GCF_001514265.1, s__Streptomyces resistomycificus, 95.0, 84.76, 0.61; GCF_000745715.1, s__Streptomyces mirabilis_C, 95.0, 84.71, 0.63; GCF_001298545.1, s__Streptomyces sp001298545, 95.0, 84.7, 0.65; GCF_001184025.1, s__Streptomyces sp001184025, 95.0, 84.69, 0.63; GCF_000154965.1, s__Streptomyces sviceus, 95.0, 84.68, 0.61; GCF_001513955.1, s__Streptomyces pseudovenezuelae, 95.0, 84.65, 0.61; GCF_003074055.1, s__Streptomyces sp003074055, 95.0, 84.63, 0.67; GCF_900110755.1, s__Streptomyces sp900110755, 95.0, 84.61, 0.6; GCF_000972385.1, s__Streptomyces sp000972385, 95.0, 84.61, 0.62; GCF_000721105.1, s__Streptomyces cellulosae, 96.85, 84.61, 0.6; GCA_000696115.1, s__Streptomyces olindensis, 95.0, 84.59, 0.59; GCF_001279775.1, s__Streptomyces sp001279775, 95.0, 84.58, 0.62; GCF_001685355.1, s__Streptomyces lincolnensis, 95.0, 84.56, 0.63; GCF_000720805.1, s__Streptomyces violaceoruber, 96.85, 84.55, 0.6; GCF_900105755.1, s__Streptomyces sp900105755, 95.0, 84.54, 0.61; GCF_002154575.1, s__Streptomyces bobili, 95.0, 84.54, 0.64; GCF_000383615.1, s__Streptomyces canus_C, 95.0, 84.53, 0.61; GCF_000761215.1, s__Streptomyces glaucescens, 95.0, 84.53, 0.64; GCF_900129855.1, s__Streptomyces sp900129855, 95.0, 84.53, 0.6; GCF_000974985.2, s__Streptomyces mangrovisoli, 95.0, 84.51, 0.6; GCF_001905845.1, s__Streptomyces sp001905845, 95.0, 84.51, 0.61; GCF_001509795.1, s__Streptomyces sp001509795, 95.0, 84.49, 0.68; GCF_002920535.1, s__Streptomyces sp002920535, 95.0, 84.48, 0.63; GCF_001514125.1, s__Streptomyces longwoodensis, 95.0, 84.48, 0.63; GCF_000718165.1, s__Streptomyces fulvoviolaceus, 95.0, 84.47, 0.64; GCF_000746395.1, s__Streptomyces mirabilis_A, 95.0, 84.45, 0.62; GCF_000349325.1, s__Streptomyces davaonensis, 95.0, 84.44, 0.61; GCF_003048205.1, s__Streptomyces chartreusis_B, 95.0, 84.44, 0.64; GCF_002128465.1, s__Streptomyces pharetrae, 95.0, 84.44, 0.63; GCF_900236475.1, s__Streptomyces chartreusis_C, 95.0, 84.43, 0.6; GCF_001513975.1, s__Streptomyces curacoi, 95.0, 84.43, 0.63; GCF_002291145.1, s__Streptomyces sp002291145, 95.0, 84.43, 0.59; GCF_900091315.1, s__Streptomyces sp900091315, 95.0, 84.42, 0.61; GCF_001896135.2, s__Streptomyces phaeoluteigriseus, 95.0, 84.42, 0.62; GCF_000717055.1, s__Streptomyces iakyrus, 95.0, 84.42, 0.59; GCF_001514205.1, s__Streptomyces griseoruber, 95.0, 84.38, 0.61; GCF_000720255.1, s__Streptomyces griseus_I, 95.0, 84.37, 0.59; GCA_003248315.1, s__Streptomyces sp003248315, 95.0, 84.37, 0.67; GCF_000225525.1, s__Streptomyces zinciresistens, 95.0, 84.37, 0.63; GCF_000931445.1, s__Streptomyces cyaneogriseus, 96.59, 84.36, 0.63; GCF_001514235.1, s__Streptomyces caeruleatus, 95.0, 84.34, 0.62; GCF_001654495.1, s__Streptomyces sp001654495, 95.0, 84.33, 0.66; GCF_000955965.1, s__Streptomyces variegatus, 95.0, 84.33, 0.63; GCF_001746295.1, s__Streptomyces sp001746295, 95.0, 84.32, 0.62; GCF_001514285.1, s__Streptomyces sp001514285, 95.0, 84.32, 0.6; GCF_000720215.1, s__Streptomyces sp000720215, 95.0, 84.32, 0.63; GCF_001005085.2, s__Streptomyces humi, 95.0, 84.32, 0.63; GCF_000376565.1, s__Streptomyces hokutonensis, 95.0, 84.32, 0.64; GCF_002150735.1, s__Streptomyces africanus, 95.0, 84.29, 0.58; GCA_000715615.1, s__Streptomyces cinnabarinus, 95.0, 84.29, 0.61; GCF_001514305.1, s__Streptomyces sp001514305, 95.0, 84.29, 0.6; GCF_000383935.1, s__Streptomyces sp000383935, 95.0, 84.27, 0.62; GCF_000719285.1, s__Streptomyces bicolor, 95.0, 84.25, 0.59; GCF_001514145.1, s__Streptomyces canus, 95.0, 84.24, 0.62; GCF_002940705.1, s__Streptomyces sp002940705, 95.0, 84.23, 0.6; GCF_000717875.1, s__Streptomyces sp000717875, 95.0, 84.21, 0.61; GCF_000367365.1, s__Streptomyces prunicolor, 95.0, 84.2, 0.62; GCF_001270495.1, s__Streptomyces viridochromogenes_A, 95.0, 84.18, 0.6; GCF_001746365.1, s__Streptomyces sp001746365, 95.0, 84.17, 0.59; GCA_000500635.1, s__Streptomyces sp000500635, 95.0, 84.16, 0.64; GCF_000716605.1, s__Streptomyces sp000716605, 95.0, 84.15, 0.65; GCF_003112535.1, s__Streptomyces rishiriensis, 95.0, 84.15, 0.6; GCF_000716535.1, s__Streptomyces flaveolus, 95.0, 84.15, 0.6; GCF_002217755.1, s__Streptomyces hyaluromycini, 95.0, 84.15, 0.64; GCF_001428885.1, s__Streptomyces sp001428885, 95.0, 84.14, 0.58; GCF_001013905.1, s__Streptomyces leeuwenhoekii, 96.59, 84.14, 0.61; GCF_001509475.1, s__Streptomyces regalis, 95.0, 84.13, 0.6; GCF_000716435.1, s__Streptomyces xylophagus, 95.0, 84.12, 0.65; GCF_900103585.1, s__Streptomyces sp900103585, 95.0, 84.1, 0.63; GCA_003261055.1, s__Streptomyces sp003261055, 95.0, 84.08, 0.59; GCF_002803075.1, s__Streptomyces sp002803075, 95.0, 84.06, 0.64; GCF_002154505.1, s__Streptomyces carpinensis, 95.0, 84.05, 0.51; GCF_000718945.1, s__Streptomyces sp000718945, 95.0, 84.04, 0.56; GCF_000720185.1, s__Streptomyces sp000720185, 95.0, 83.93, 0.59; GCF_003032475.1, s__Streptomyces sp003032475, 95.0, 83.93, 0.59; GCF_002920635.1, s__Streptomyces sp002920635, 95.0, 83.72, 0.58; GCF_000719105.1, s__Streptomyces sclerotialus_B, 95.0, 83.69, 0.64; GCF_001417775.1, s__Streptomyces sp001417775, 95.0, 83.67, 0.58; GCF_001419765.1, s__Streptomyces torulosus, 95.68, 83.44, 0.53; GCF_001418645.1, s__Streptomyces neyagawaensis, 95.43, 83.35, 0.56; GCF_001418475.1, s__Streptomyces ossamyceticus, 95.68, 83.3, 0.55; GCF_900290235.1, s__Streptomyces sp900290235, 95.66, 83.27, 0.58; GCF_000772895.1, s__Streptomyces galbus, 95.0, 83.23, 0.57; GCF_001419795.1, s__Streptomyces niveiscabiei, 95.0, 83.17, 0.54; GCF_000317595.1, s__Streptomyces ipomoeae, 95.0, 82.94, 0.52; GCA_002214185.1, s__Streptomyces capitiformicae, 95.0, 82.8, 0.56; GCF_000242715.1, s__Streptomyces acidiscabies, 95.0, 82.58, 0.57</t>
  </si>
  <si>
    <t>d__Bacteria;p__Actinobacteriota;c__Actinobacteria;o__Actinomycetales;f__Microbacteriaceae;g__Agromyces;s__</t>
  </si>
  <si>
    <t>d__Bacteria;p__Actinobacteriota;c__Actinobacteria;o__Actinomycetales;f__Microbacteriaceae;g__Gryllotalpicola;s__</t>
  </si>
  <si>
    <t>GCF_000419445.1</t>
  </si>
  <si>
    <t>d__Bacteria;p__Actinobacteriota;c__Actinobacteria;o__Actinomycetales;f__Microbacteriaceae;g__Gryllotalpicola;s__Gryllotalpicola ginsengisoli</t>
  </si>
  <si>
    <t>d__Bacteria;p__Actinobacteriota;c__Actinobacteria;o__Actinomycetales;f__Microbacteriaceae;g__Salinibacterium;s__</t>
  </si>
  <si>
    <t>GCF_002797685.1</t>
  </si>
  <si>
    <t>d__Bacteria;p__Actinobacteriota;c__Actinobacteria;o__Actinomycetales;f__Microbacteriaceae;g__Salinibacterium;s__Salinibacterium amurskyense</t>
  </si>
  <si>
    <t>GCF_000247645.1, s__Salinibacterium sp000247645, 95.0, 83.77, 0.65; GCF_000153145.1, s__Salinibacterium sp000153145, 95.0, 81.76, 0.59; GCF_000477555.1, s__Salinibacterium rubra, 95.0, 80.35, 0.53; GCA_001725325.1, s__Salinibacterium sp001725325, 95.0, 77.93, 0.25; GCF_900230175.1, s__Salinibacterium xinjiangense, 95.0, 77.74, 0.19</t>
  </si>
  <si>
    <t>d__Bacteria;p__Actinobacteriota;c__Actinobacteria;o__Actinomycetales;f__Microbacteriaceae;g__Leucobacter;s__</t>
  </si>
  <si>
    <t>GCF_001273835.1</t>
  </si>
  <si>
    <t>d__Bacteria;p__Actinobacteriota;c__Actinobacteria;o__Actinomycetales;f__Microbacteriaceae;g__Leucobacter;s__Leucobacter celer</t>
  </si>
  <si>
    <t>GCF_000349545.1, s__Leucobacter sp000349545, 95.0, 83.25, 0.62; GCF_000421845.1, s__Leucobacter chironomi, 95.0, 83.19, 0.66; GCF_002982315.1, s__Leucobacter massiliensis, 95.0, 82.51, 0.57; GCF_900102345.1, s__Leucobacter chromiiresistens, 95.0, 81.77, 0.56; GCF_000633415.1, s__Leucobacter sp000633415, 95.0, 81.66, 0.55; GCF_001477055.1, s__Leucobacter chromiiresistens_A, 95.0, 81.61, 0.62; GCF_000980875.1, s__Leucobacter sp000980875, 95.0, 81.16, 0.47; GCF_002752355.1, s__Leucobacter sp002752355, 95.0, 81.1, 0.49; GCF_001373475.1, s__Leucobacter sp001373475, 95.0, 80.49, 0.54; GCF_001273845.1, s__Leucobacter musarum, 95.0, 80.39, 0.45; GCF_000350525.1, s__Leucobacter salsicius, 95.0, 79.69, 0.43; GCF_900163635.1, s__Leucobacter sp900163635, 95.0, 79.62, 0.38; GCF_001482305.1, s__Leucobacter sp001482305, 95.0, 79.22, 0.33; GCA_002336855.1, s__Leucobacter sp002336855, 95.0, 79.03, 0.39; GCF_000834055.1, s__Leucobacter komagatae, 95.0, 78.87, 0.29</t>
  </si>
  <si>
    <t>GCF_000427315.1, s__Arthrobacter_I sp000427315, 95.0, 85.32, 0.64; GCF_001750145.1, s__Arthrobacter_I sp001750145, 95.0, 84.9, 0.65; GCF_001422645.1, s__Arthrobacter_I sp001422645, 95.0, 84.73, 0.64; GCA_003097355.1, s__Arthrobacter_I humicola, 95.0, 84.5, 0.68; GCF_000374925.1, s__Arthrobacter_I sp000374925, 95.0, 84.39, 0.66; GCF_900102785.1, s__Arthrobacter_I sp900102785, 95.0, 84.29, 0.64; GCF_900102895.1, s__Arthrobacter_I sp900102895, 95.0, 84.29, 0.63; GCF_001512305.1, s__Arthrobacter_I sp001512305, 95.0, 84.28, 0.62; GCF_900168135.1, s__Arthrobacter_I sp900168135, 95.0, 84.08, 0.64; GCF_900116495.1, s__Arthrobacter_I sp900116495, 95.0, 83.82, 0.6; GCF_001428365.1, s__Arthrobacter_I sp001428365, 95.0, 83.63, 0.65</t>
  </si>
  <si>
    <t>GCF_000224415.1</t>
  </si>
  <si>
    <t>d__Bacteria;p__Actinobacteriota;c__Actinobacteria;o__Actinomycetales;f__Micrococcaceae;g__Micrococcus;s__Micrococcus sp000224415</t>
  </si>
  <si>
    <t>GCF_900116905.1, s__Micrococcus terreus, 95.0, 81.59, 0.56; GCA_000309825.2, s__Micrococcus luteus_A, 95.0, 81.39, 0.66; GCF_000023205.1, s__Micrococcus luteus, 95.0, 80.77, 0.57; GCF_001570885.1, s__Micrococcus lylae, 95.0, 80.45, 0.54</t>
  </si>
  <si>
    <t>d__Bacteria;p__Actinobacteriota;c__Actinobacteria;o__Actinomycetales;f__Brevibacteriaceae;g__Brevibacterium;s__</t>
  </si>
  <si>
    <t>GCF_900169265.1</t>
  </si>
  <si>
    <t>d__Bacteria;p__Actinobacteriota;c__Actinobacteria;o__Actinomycetales;f__Brevibacteriaceae;g__Brevibacterium;s__Brevibacterium iodinum</t>
  </si>
  <si>
    <t>GCF_001570805.1, s__Brevibacterium epidermidis, 95.0, 91.03, 0.89; GCF_900169165.1, s__Brevibacterium linens, 95.0, 90.97, 0.82; GCF_900105315.1, s__Brevibacterium siliguriense, 95.0, 90.63, 0.85; GCF_900169065.1, s__Brevibacterium aurantiacum, 95.0, 81.56, 0.6; GCF_900169275.1, s__Brevibacterium casei, 95.0, 81.28, 0.65; GCF_900105045.1, s__Brevibacterium sandarakinum, 95.0, 81.2, 0.57; GCF_900169145.1, s__Brevibacterium antiquum, 95.0, 80.8, 0.63; GCF_900169365.1, s__Brevibacterium sp900169365, 95.0, 80.58, 0.57; GCF_002871435.1, s__Brevibacterium luteolum, 95.0, 78.63, 0.37; GCF_900184225.1, s__Brevibacterium ihuae, 95.0, 78.52, 0.37; GCF_001584615.1, s__Brevibacterium ravenspurgense, 95.0, 77.8, 0.26; GCF_900163715.1, s__Brevibacterium yomogidense, 95.0, 77.58, 0.24; GCF_000426445.1, s__Brevibacterium album, 95.0, 77.48, 0.24; GCF_000285835.1, s__Brevibacterium senegalense, 95.0, 77.47, 0.26; GCF_900169175.1, s__Brevibacterium jeotgali, 95.0, 77.47, 0.24; GCF_001815905.1, s__Brevibacterium sp001815905, 95.0, 77.33, 0.2; GCF_000178455.1, s__Brevibacterium mcbrellneri, 95.0, 77.19, 0.11</t>
  </si>
  <si>
    <t>d__Bacteria;p__Actinobacteriota;c__Actinobacteria;o__Actinomycetales;f__Actinomycetaceae;g__Actinomyces;s__</t>
  </si>
  <si>
    <t>GCF_000429225.1, s__Actinomyces dentalis, 95.0, 81.34, 0.54; GCF_001553565.1, s__Actinomyces radicidentis, 95.0, 81.28, 0.56; GCF_000711965.1, s__Actinomyces israelii, 95.0, 81.16, 0.58; GCF_001553935.1, s__Actinomyces oris_A, 95.0, 81.12, 0.49; GCF_900323545.1, s__Actinomyces sp900323545, 95.0, 81.09, 0.5; GCF_001278845.1, s__Actinomyces sp001278845, 95.0, 81.07, 0.54; GCF_002072175.1, s__Actinomyces gaoshouyii, 95.0, 81.03, 0.6; GCF_000295095.1, s__Actinomyces timonensis, 95.0, 81.01, 0.53; GCF_000175315.3, s__Actinomyces viscosus, 95.0, 81.0, 0.5; GCF_001929375.1, s__Actinomyces oris_B, 95.0, 80.96, 0.51; GCF_001937675.1, s__Actinomyces oris_E, 95.0, 80.95, 0.5; GCF_001937445.1, s__Actinomyces oris_C, 95.0, 80.93, 0.51; GCF_001937665.1, s__Actinomyces oris_D, 95.0, 80.93, 0.48; GCF_002072185.1, s__Actinomyces denticolens, 95.0, 80.92, 0.51; GCF_000429265.1, s__Actinomyces gerencseriae, 95.0, 80.84, 0.52; GCF_000195595.1, s__Actinomyces sp000195595, 95.0, 80.81, 0.49; GCF_001956585.1, s__Actinomyces naeslundii, 95.0, 80.75, 0.49; GCF_000428685.1, s__Actinomyces slackii, 95.0, 80.71, 0.53; GCF_000466245.1, s__Actinomyces johnsonii, 95.0, 80.63, 0.45; GCF_900103885.1, s__Actinomyces ruminicola, 95.0, 80.58, 0.51; GCF_000159035.1, s__Actinomyces urogenitalis, 95.0, 80.5, 0.53; GCA_900002405.1, s__Actinomyces succiniciruminis, 96.34, 80.4, 0.47; GCF_002999235.1, s__Actinomyces sp002999235, 95.0, 80.33, 0.46; GCF_000220835.1, s__Actinomyces sp000220835, 95.0, 80.06, 0.52; GCF_900098745.1, s__Actinomyces glycerinitolerans, 96.34, 79.94, 0.48; GCF_002154335.2, s__Actinomyces sp002154335, 95.0, 79.91, 0.46; GCF_000269805.1, s__Actinomyces massiliensis, 95.0, 79.89, 0.48; GCF_002895425.1, s__Actinomyces sp002895425, 95.0, 79.24, 0.41; GCF_900444995.1, s__Actinomyces bovis, 95.0, 78.88, 0.26; GCF_000239695.1, s__Actinomyces graevenitzii, 95.0, 77.89, 0.14; GCF_001687305.1, s__Actinomyces vulturis, 95.0, 77.82, 0.1</t>
  </si>
  <si>
    <t>d__Bacteria;p__Actinobacteriota;c__Actinobacteria;o__Actinomycetales;f__Actinomycetaceae;g__Flaviflexus;s__</t>
  </si>
  <si>
    <t>GCF_001375495.1</t>
  </si>
  <si>
    <t>d__Bacteria;p__Actinobacteriota;c__Actinobacteria;o__Actinomycetales;f__Actinomycetaceae;g__Flaviflexus;s__Flaviflexus massiliensis</t>
  </si>
  <si>
    <t>d__Bacteria;p__Actinobacteriota;c__Actinobacteria;o__Actinomycetales;f__Actinomycetaceae;g__;s__</t>
  </si>
  <si>
    <t>d__Bacteria;p__Actinobacteriota;c__Actinobacteria;o__Actinomycetales;f__Actinomycetaceae;g__Georgenia_A;s__</t>
  </si>
  <si>
    <t>GCA_900116375.1</t>
  </si>
  <si>
    <t>d__Bacteria;p__Actinobacteriota;c__Actinobacteria;o__Actinomycetales;f__Actinomycetaceae;g__Georgenia_A;s__Georgenia_A satyanarayanai</t>
  </si>
  <si>
    <t>d__Bacteria;p__Actinobacteriota;c__Actinobacteria;o__Actinomycetales;f__Cellulomonadaceae;g__;s__</t>
  </si>
  <si>
    <t>d__Bacteria;p__Actinobacteriota;c__Actinobacteria;o__Actinomycetales;f__Cellulomonadaceae;g__Cellulomonas;s__</t>
  </si>
  <si>
    <t>GCF_001552375.1, s__Cellulomonas iranensis, 95.0, 83.38, 0.67; GCF_001462455.1, s__Cellulomonas sp001462455, 95.0, 83.23, 0.66; GCF_900114185.1, s__Cellulomonas sp900114185, 95.0, 82.69, 0.7; GCF_000092865.1, s__Cellulomonas flavigena, 95.0, 82.5, 0.66; GCF_000212695.1, s__Cellulomonas fimi, 95.0, 81.41, 0.64; GCF_000312005.1, s__Cellulomonas massiliensis, 95.0, 81.16, 0.62; GCF_000708885.1, s__Cellulomonas sp000708885, 95.0, 81.14, 0.55; GCF_002240455.1, s__Cellulomonas sp002240455, 95.0, 81.07, 0.57; GCF_001040865.1, s__Cellulomonas sp001040865, 95.0, 80.9, 0.58; GCA_001429255.1, s__Cellulomonas sp001429255, 95.0, 80.72, 0.54; GCF_000218545.1, s__Cellulomonas gilvus, 95.0, 80.61, 0.59; GCF_001426705.1, s__Cellulomonas sp001426705, 95.0, 80.57, 0.57; GCF_001424125.1, s__Cellulomonas sp001424125, 95.0, 80.56, 0.53; GCF_001424195.1, s__Cellulomonas sp001424195, 95.0, 80.54, 0.58; GCF_000767135.1, s__Cellulomonas cellasea, 95.0, 80.47, 0.56; GCF_900046455.1, s__Cellulomonas timonensis, 95.0, 80.17, 0.49; GCF_900111925.1, s__Cellulomonas marina, 95.0, 79.96, 0.53; GCA_001898185.1, s__Cellulomonas sp001898185, 95.0, 79.95, 0.46; GCF_003115775.1, s__Cellulomonas sp003115775, 95.0, 79.93, 0.46; GCF_000426185.1, s__Cellulomonas sp000426185, 95.0, 79.84, 0.49; GCF_000688475.1, s__Cellulomonas sp000688475, 95.0, 79.73, 0.47; GCA_001898175.1, s__Cellulomonas sp001898175, 95.0, 79.49, 0.46; GCA_002441315.1, s__Cellulomonas sp002441315, 95.0, 78.43, 0.38</t>
  </si>
  <si>
    <t>d__Bacteria;p__Actinobacteriota;c__Actinobacteria;o__Actinomycetales;f__Dermatophilaceae;g__Serinicoccus;s__</t>
  </si>
  <si>
    <t>d__Bacteria;p__Actinobacteriota;c__Actinobacteria;o__Actinomycetales;f__Dermatophilaceae;g__Austwickia;s__</t>
  </si>
  <si>
    <t>GCF_000298175.1</t>
  </si>
  <si>
    <t>d__Bacteria;p__Actinobacteriota;c__Actinobacteria;o__Actinomycetales;f__Dermatophilaceae;g__Austwickia;s__Austwickia chelonae</t>
  </si>
  <si>
    <t>GCF_003194605.1</t>
  </si>
  <si>
    <t>d__Bacteria;p__Actinobacteriota;c__Actinobacteria;o__Propionibacteriales;f__Nocardioidaceae;g__Nocardioides;s__Nocardioides gilvus</t>
  </si>
  <si>
    <t>GCF_003194625.1, s__Nocardioides solisilvae, 95.0, 81.26, 0.55; GCF_002865585.1, s__Nocardioides sp002865585, 95.0, 80.9, 0.54; GCF_003047265.1, s__Nocardioides terrigena, 95.0, 80.61, 0.49; GCF_001429625.1, s__Nocardioides sp001429625, 95.0, 80.58, 0.51; GCF_001428125.1, s__Nocardioides sp001428125, 95.0, 80.52, 0.5; GCF_003047295.1, s__Nocardioides sediminis, 95.0, 80.5, 0.49; GCF_900105585.1, s__Nocardioides exalbidus, 95.0, 80.47, 0.52; GCF_003047285.1, s__Nocardioides allogilvus, 95.0, 80.45, 0.47; GCF_001425025.1, s__Nocardioides sp001425025, 95.0, 80.43, 0.5; GCF_001423135.1, s__Nocardioides sp001423135, 95.0, 80.43, 0.48; GCA_003076135.1, s__Nocardioides sp003076135, 95.0, 80.37, 0.46; GCF_003057875.1, s__Nocardioides sp003057875, 95.0, 80.23, 0.49; GCF_900112035.1, s__Nocardioides alpinus, 95.0, 80.18, 0.49; GCA_001627335.1, s__Nocardioides sp001627335, 95.0, 80.14, 0.42; GCF_001425175.1, s__Nocardioides sp001425175, 95.0, 80.01, 0.5; GCF_000519005.1, s__Nocardioides sp000519005, 95.0, 79.99, 0.49; GCF_001653335.1, s__Nocardioides dokdonensis, 95.0, 79.96, 0.47; GCF_002117935.1, s__Nocardioides sp002117935, 95.0, 79.95, 0.46; GCF_900113685.1, s__Nocardioides psychrotolerans, 95.0, 79.94, 0.46; GCF_900103935.1, s__Nocardioides szechwanensis, 95.0, 79.94, 0.46; GCF_000620705.1, s__Nocardioides sp000620705, 95.0, 79.92, 0.48; GCF_003053885.1, s__Nocardioides sp003053885, 95.0, 79.9, 0.4; GCA_000745515.1, s__Nocardioides sp000745515, 95.0, 79.87, 0.47; GCF_001552535.1, s__Nocardioides jensenii, 95.0, 79.86, 0.43; GCF_001426745.1, s__Nocardioides sp001426745, 95.0, 79.82, 0.46; GCF_001428825.1, s__Nocardioides sp001428825, 95.0, 79.72, 0.44; GCA_001429555.1, s__Nocardioides sp001429555, 95.0, 79.7, 0.43; GCF_000015265.1, s__Nocardioides sp000015265, 95.0, 79.66, 0.47; GCF_900101465.1, s__Nocardioides lianchengensis, 95.0, 79.65, 0.51; GCF_000620645.1, s__Nocardioides sp000620645, 95.0, 79.62, 0.43; GCA_002729525.1, s__Nocardioides sp002729525, 95.0, 79.59, 0.47; GCF_900114845.1, s__Nocardioides simplex, 95.0, 79.58, 0.49; GCF_003194585.1, s__Nocardioides daejeonensis, 95.0, 79.57, 0.4; GCF_000426525.1, s__Nocardioides alkalitolerans, 95.0, 79.5, 0.46; GCA_002693615.1, s__Nocardioides sp002693615, 95.0, 79.5, 0.35; GCF_003054165.1, s__Nocardioides sp003054165, 95.0, 79.45, 0.46; GCF_900112345.1, s__Nocardioides terrae, 95.0, 79.43, 0.42; GCF_000364605.1, s__Nocardioides sp000364605, 95.0, 79.42, 0.39; GCF_003160695.1, s__Nocardioides sp003160695, 95.0, 79.4, 0.43; GCF_003121585.1, s__Nocardioides sp003121585, 95.0, 79.35, 0.4; GCF_001427795.1, s__Nocardioides sp001427795, 95.0, 79.35, 0.41; GCF_001428565.1, s__Nocardioides sp001428565, 95.0, 79.34, 0.44; GCF_000422805.1, s__Nocardioides halotolerans, 95.0, 79.32, 0.47; GCF_000960475.2, s__Nocardioides luteus, 95.0, 79.22, 0.42; GCA_002698575.1, s__Nocardioides sp002698575, 95.0, 79.19, 0.38; GCA_000192415.1, s__Nocardioides sp000192415, 95.0, 79.18, 0.44; GCF_000422825.1, s__Nocardioides insulae, 95.0, 79.07, 0.37; GCF_900101045.1, s__Nocardioides sp900101045, 95.0, 78.99, 0.43</t>
  </si>
  <si>
    <t>GCF_000007605.1</t>
  </si>
  <si>
    <t>d__Bacteria;p__Verrucomicrobiota_A;c__Chlamydiia;o__Chlamydiales;f__Chlamydiaceae;g__Chlamydophila;s__Chlamydophila caviae</t>
  </si>
  <si>
    <t>GCF_000009945.1, s__Chlamydophila felis, 95.0, 83.78, 0.83; GCF_000204255.1, s__Chlamydophila psittaci, 95.0, 83.73, 0.8; GCF_002895085.1, s__Chlamydophila abortus, 95.0, 83.26, 0.82; GCF_000454725.1, s__Chlamydophila ibidis, 95.0, 78.54, 0.29; GCF_000583875.1, s__Chlamydophila avium, 95.0, 78.47, 0.46; GCF_000471025.2, s__Chlamydophila gallinacea, 95.0, 78.26, 0.47; GCF_000007205.1, s__Chlamydophila pneumoniae, 95.0, 78.24, 0.22; GCF_002817655.1, s__Chlamydophila corallus, 95.0, 78.16, 0.23; GCF_900239945.1, s__Chlamydophila sp900239945, 95.0, 77.86, 0.23; GCF_000204135.1, s__Chlamydophila pecorum, 95.0, 77.67, 0.22; GCF_001653975.1, s__Chlamydophila sp001653975, 95.0, 77.54, 0.29</t>
  </si>
  <si>
    <t>GCF_003076595.1</t>
  </si>
  <si>
    <t>d__Bacteria;p__Spirochaetota;c__Spirochaetia;o__Borreliales;f__Borreliaceae;g__Borrelia;s__Borrelia tachyglossi</t>
  </si>
  <si>
    <t>GCF_000012065.2, s__Borrelia hermsii, 95.0, 82.7, 0.83; GCF_000012085.2, s__Borrelia turicatae, 95.0, 82.7, 0.76; GCF_000445425.4, s__Borrelia miyamotoi, 95.0, 82.06, 0.84; GCF_001936255.1, s__Borrelia anserina, 95.0, 81.75, 0.8; GCF_000568755.1, s__Borrelia coriaceae, 95.0, 81.4, 0.67; GCF_000500065.1, s__Borrelia hispanica, 95.0, 81.17, 0.64; GCF_000019685.1, s__Borrelia duttonii, 96.94, 80.89, 0.66; GCF_000259345.1, s__Borrelia crocidurae, 96.94, 80.87, 0.65; GCF_000500045.1, s__Borrelia persica, 95.0, 80.87, 0.65</t>
  </si>
  <si>
    <t>d__Bacteria;p__Bacteroidota;c__Bacteroidia;o__Flavobacteriales;f__Flavobacteriaceae;g__Aquimarina;s__</t>
  </si>
  <si>
    <t>GCF_900299505.1, s__Aquimarina sp900299505, 95.0, 82.04, 0.67; GCF_000430645.1, s__Aquimarina latercula, 95.0, 81.85, 0.6; GCF_900109375.1, s__Aquimarina amphilecti, 95.0, 81.74, 0.68; GCF_000626715.1, s__Aquimarina atlantica, 95.0, 78.31, 0.28; GCF_900312735.1, s__Aquimarina sp900312735, 95.0, 78.28, 0.31; GCF_000520995.1, s__Aquimarina macrocephali, 95.0, 78.24, 0.26; GCF_002846555.1, s__Aquimarina sp002846555, 95.0, 78.24, 0.26; GCF_000520975.1, s__Aquimarina megaterium, 95.0, 78.22, 0.26; GCF_900299525.1, s__Aquimarina sp900299525, 95.0, 78.2, 0.27; GCF_900312815.1, s__Aquimarina sp900312815, 95.0, 78.19, 0.3; GCF_900312745.1, s__Aquimarina sp900312745, 95.0, 78.12, 0.25; GCF_001632745.1, s__Aquimarina aggregata, 95.0, 78.1, 0.29; GCF_002895435.1, s__Aquimarina sp002895435, 95.0, 78.06, 0.23; GCF_000520955.1, s__Aquimarina pacifica, 95.0, 78.02, 0.23; GCF_000430665.1, s__Aquimarina muelleri, 95.0, 78.01, 0.28; GCF_900299535.1, s__Aquimarina sp900299535, 95.0, 77.98, 0.27; GCF_001401755.1, s__Aquimarina longa, 95.0, 77.88, 0.27; GCF_900141785.1, s__Aquimarina spongiae, 95.0, 77.82, 0.24; GCA_002697475.1, s__Aquimarina sp002697475, 95.0, 77.27, 0.2; GCF_000255455.1, s__Aquimarina agarilytica, 95.0, 76.82, 0.1; GCF_000218485.1, s__Aquimarina agarivorans, 95.0, 76.75, 0.1</t>
  </si>
  <si>
    <t>GCF_000813005.1, s__Flavobacterium sp000813005, 95.0, 86.38, 0.74; GCF_000737695.1, s__Flavobacterium hydatis, 95.0, 86.37, 0.74; GCF_002754195.1, s__Flavobacterium sp002754195, 95.0, 80.63, 0.48; GCF_001422725.1, s__Flavobacterium sp001422725, 95.0, 80.51, 0.45; GCF_000832125.1, s__Flavobacterium hibernum, 95.0, 80.45, 0.47; GCF_001975985.1, s__Flavobacterium sp001975985, 95.0, 80.41, 0.47; GCF_001404985.1, s__Flavobacterium aquidurense_B, 95.0, 80.32, 0.47; GCF_003217415.1, s__Flavobacterium sp003217415, 95.0, 80.31, 0.49; GCF_002222055.1, s__Flavobacterium araucananum, 95.0, 80.3, 0.44; GCF_000708595.2, s__Flavobacterium sp000708595, 95.0, 80.25, 0.43; GCF_900142715.1, s__Flavobacterium pectinovorum, 95.0, 80.23, 0.44; GCF_900107365.1, s__Flavobacterium aquidurense, 95.0, 80.18, 0.42; GCF_002217355.1, s__Flavobacterium oncorhynchi, 95.0, 80.13, 0.47; GCF_002217395.1, s__Flavobacterium plurextorum, 95.0, 80.12, 0.45; GCF_001507425.1, s__Flavobacterium sp001507425, 95.0, 80.12, 0.45; GCF_900129595.1, s__Flavobacterium frigidimaris, 95.0, 80.11, 0.45; GCF_002210235.1, s__Flavobacterium sp002210235, 95.0, 80.1, 0.43; GCF_900142735.1, s__Flavobacterium saccharophilum, 95.0, 80.1, 0.43; GCF_001686925.1, s__Flavobacterium piscis, 95.0, 80.09, 0.44; GCF_000426145.1, s__Flavobacterium sp000426145, 95.0, 80.09, 0.44; GCF_000282055.1, s__Flavobacterium sp000282055, 95.0, 80.07, 0.39; GCF_001427905.1, s__Flavobacterium sp001427905, 95.0, 80.04, 0.42; GCF_001602525.1, s__Flavobacterium chilense, 95.0, 80.03, 0.47; GCF_002217285.1, s__Flavobacterium hercynium, 95.0, 80.03, 0.39; GCF_001879205.1, s__Flavobacterium johnsoniae_A, 95.0, 79.99, 0.42; GCF_900129795.1, s__Flavobacterium sp900129795, 95.0, 79.99, 0.43; GCA_003312915.1, s__Flavobacterium sp003312915, 95.0, 79.96, 0.4; GCF_002217435.1, s__Flavobacterium reichenbachii, 95.0, 79.95, 0.43; GCF_000016645.1, s__Flavobacterium johnsoniae, 95.0, 79.93, 0.43; GCF_000745775.1, s__Flavobacterium sp000745775, 95.0, 79.92, 0.42; GCF_002304005.1, s__Flavobacterium sp002304005, 95.0, 79.91, 0.4; GCF_001428525.1, s__Flavobacterium sp001428525, 95.0, 79.9, 0.42; GCF_001429295.1, s__Flavobacterium sp001429295, 95.0, 79.83, 0.4; GCA_003105115.1, s__Flavobacterium sp003105115, 95.0, 79.83, 0.38; GCF_001027725.1, s__Flavobacterium sp001027725, 95.0, 79.79, 0.43; GCF_003254625.1, s__Flavobacterium ginsenosidimutans, 95.0, 79.73, 0.4; GCF_003202405.1, s__Flavobacterium sp003202405, 95.0, 79.73, 0.36; GCF_000425445.1, s__Flavobacterium denitrificans, 95.0, 79.69, 0.41; GCF_003122385.1, s__Flavobacterium sp003122385, 95.0, 79.66, 0.39; GCF_000735715.2, s__Flavobacterium chungangense, 95.0, 79.66, 0.38; GCA_002482975.1, s__Flavobacterium sp002482975, 95.0, 79.65, 0.42; GCF_003254565.1, s__Flavobacterium nitrogenifigens, 95.0, 79.63, 0.4; GCF_003254585.1, s__Flavobacterium sp003254585, 95.0, 79.62, 0.41; GCF_002217475.1, s__Flavobacterium tructae, 95.0, 79.61, 0.42; GCF_003254545.1, s__Flavobacterium tistrianum, 95.0, 79.6, 0.39; GCF_000744835.1, s__Flavobacterium sp000744835, 95.0, 79.6, 0.36; GCF_900129555.1, s__Flavobacterium defluvii, 95.0, 79.56, 0.4; GCF_002303885.1, s__Flavobacterium sp002303885, 95.0, 79.56, 0.43; GCF_002754315.1, s__Flavobacterium sp002754315, 95.0, 79.55, 0.37; GCF_003202435.1, s__Flavobacterium sp003202435, 95.0, 79.53, 0.34; GCF_001429765.1, s__Flavobacterium sp001429765, 95.0, 79.5, 0.38; GCF_900101855.1, s__Flavobacterium anhuiense, 95.0, 79.43, 0.39; GCF_900112575.1, s__Flavobacterium phragmitis, 95.0, 79.42, 0.39; GCF_000812945.1, s__Flavobacterium sp000812945, 95.0, 79.33, 0.38; GCA_002399805.1, s__Flavobacterium sp002399805, 95.0, 79.31, 0.41; GCF_002813295.1, s__Flavobacterium sp002813295, 95.0, 79.28, 0.3; GCA_002280815.1, s__Flavobacterium sp002280815, 95.0, 79.21, 0.29; GCF_003076455.1, s__Flavobacterium faecale, 95.0, 79.21, 0.21; GCF_900110375.1, s__Flavobacterium sinopsychrotolerans, 95.0, 79.09, 0.4; GCA_003314435.1, s__Flavobacterium sp003314435, 95.0, 79.04, 0.36; GCF_001857965.1, s__Flavobacterium commune, 95.0, 79.03, 0.31; GCA_001800905.1, s__Flavobacterium sp001800905, 95.0, 79.02, 0.39; GCA_003312425.1, s__Flavobacterium psychrolimnae, 95.0, 79.01, 0.38; GCF_900111075.1, s__Flavobacterium frigoris, 95.0, 78.96, 0.29; GCF_900142775.1, s__Flavobacterium flevense, 95.0, 78.95, 0.29; GCA_003096795.1, s__Flavobacterium sp003096795, 95.0, 78.94, 0.3; GCF_900108015.1, s__Flavobacterium urumqiense, 95.0, 78.94, 0.38; GCF_900142885.1, s__Flavobacterium xinjiangense, 95.0, 78.94, 0.35; GCF_002797935.1, s__Flavobacterium sp002797935, 95.0, 78.94, 0.25; GCF_900112975.1, s__Flavobacterium xueshanense, 95.0, 78.91, 0.37; GCF_900142695.1, s__Flavobacterium xanthum, 95.0, 78.91, 0.33; GCA_003097655.1, s__Flavobacterium sp003097655, 95.0, 78.9, 0.33; GCF_000425505.1, s__Flavobacterium frigidarium, 95.0, 78.9, 0.29; GCF_900106645.1, s__Flavobacterium degerlachei, 95.0, 78.89, 0.33; GCF_900129705.1, s__Flavobacterium granuli, 95.0, 78.88, 0.33; GCF_002001005.1, s__Flavobacterium sp002001005, 95.0, 78.87, 0.29; GCF_001831475.1, s__Flavobacterium crassostreae, 95.0, 78.87, 0.27; GCF_000252125.1, s__Flavobacterium frigoris_A, 95.0, 78.87, 0.3; GCF_003254745.1, s__Flavobacterium sp003254745, 95.0, 78.8, 0.28; GCF_900107635.1, s__Flavobacterium gillisiae, 95.0, 78.77, 0.28; GCF_001761465.1, s__Flavobacterium gilvum, 95.0, 78.76, 0.25; GCF_900129545.1, s__Flavobacterium fluvii, 95.0, 78.75, 0.22; GCF_900099915.1, s__Flavobacterium omnivorum, 95.0, 78.75, 0.32; GCF_000695795.1, s__Flavobacterium seoulense, 95.0, 78.75, 0.33; GCF_900100165.1, s__Flavobacterium glycines, 95.0, 78.71, 0.28; GCF_001529295.1, s__Flavobacterium sp001529295, 95.0, 78.7, 0.37; GCF_900143245.1, s__Flavobacterium fryxellicola, 95.0, 78.7, 0.32; GCF_002836475.1, s__Flavobacterium sp002836475, 95.0, 78.67, 0.3; GCA_002382495.1, s__Flavobacterium sp002382495, 95.0, 78.56, 0.39; GCF_002150205.1, s__Flavobacterium sp002150205, 95.0, 78.5, 0.34; GCF_002920895.1, s__Flavobacterium alvei, 95.0, 78.5, 0.27; GCF_001662485.1, s__Flavobacterium succinicans_A, 95.0, 78.48, 0.29; GCF_000611675.1, s__Flavobacterium succinicans, 95.0, 78.41, 0.27; GCF_900129575.1, s__Flavobacterium segetis, 95.0, 78.37, 0.32; GCA_003097635.1, s__Flavobacterium sp003097635, 95.0, 78.37, 0.24; GCA_000439025.2, s__Flavobacterium sp000439025, 95.0, 78.32, 0.31; GCF_000264055.1, s__Flavobacterium sp000264055, 95.0, 78.31, 0.27; GCF_900129585.1, s__Flavobacterium micromati, 95.0, 78.3, 0.31; GCA_002413745.1, s__Flavobacterium sp002413745, 95.0, 78.26, 0.25; GCA_003449615.1, s__Flavobacterium sp003449615, 95.0, 78.03, 0.24</t>
  </si>
  <si>
    <t>GCF_900078205.2, s__Chryseobacterium sp900078205, 95.0, 87.75, 0.78; GCF_900100075.1, s__Chryseobacterium jejuense, 95.0, 87.26, 0.8; GCF_000829375.1, s__Chryseobacterium sp000829375, 95.0, 87.12, 0.74; GCF_001684955.1, s__Chryseobacterium contaminans, 95.0, 86.93, 0.8; GCF_900156735.1, s__Chryseobacterium ureilyticum, 95.0, 84.36, 0.69; GCF_001684975.1, s__Chryseobacterium artocarpi, 95.0, 84.31, 0.71; GCF_002899895.1, s__Chryseobacterium oncorhynchi, 95.0, 84.03, 0.72; GCF_900156585.1, s__Chryseobacterium joostei, 95.0, 83.91, 0.65; GCF_003020585.1, s__Chryseobacterium sp003020585, 95.0, 83.85, 0.72; GCF_001013295.1, s__Chryseobacterium indologenes_B, 95.0, 83.45, 0.62; GCF_002025665.1, s__Chryseobacterium indologenes_F, 95.0, 83.38, 0.64; GCF_000143785.1, s__Chryseobacterium gleum, 95.0, 83.34, 0.6; GCF_000799325.1, s__Chryseobacterium sp000799325, 95.0, 83.32, 0.65; GCF_000745535.1, s__Chryseobacterium sp000745535, 95.0, 83.28, 0.65; GCF_000799375.1, s__Chryseobacterium sp000799375, 95.0, 83.25, 0.64; GCF_002835665.1, s__Chryseobacterium sp002835665, 95.0, 83.24, 0.71; GCF_000799335.1, s__Chryseobacterium sp000799335, 95.0, 83.24, 0.66; GCF_900156935.1, s__Chryseobacterium sp900156935, 95.0, 83.24, 0.66; GCF_000799235.1, s__Chryseobacterium sp000799235, 95.0, 83.1, 0.67; GCF_002979755.1, s__Chryseobacterium culicis_A, 95.0, 83.07, 0.67; GCF_001593385.1, s__Chryseobacterium cucumeris, 95.0, 83.06, 0.62; GCF_002979455.1, s__Chryseobacterium sp002979455, 95.0, 83.05, 0.64; GCF_003201365.1, s__Chryseobacterium sp003201365, 95.0, 83.02, 0.68; GCF_002899945.2, s__Chryseobacterium viscerum, 95.0, 83.01, 0.61; GCF_002899875.1, s__Chryseobacterium lactis, 95.0, 82.97, 0.61; GCF_001684965.1, s__Chryseobacterium arthrosphaerae, 95.0, 82.92, 0.65; GCF_003182335.1, s__Chryseobacterium sp003182335, 95.0, 82.84, 0.66; GCF_900113975.1, s__Chryseobacterium indologenes, 95.0, 82.79, 0.66; GCF_002899825.2, s__Chryseobacterium sp002899825, 95.0, 82.76, 0.64; GCF_900108365.1, s__Chryseobacterium culicis, 95.0, 82.52, 0.64; GCF_900176315.1, s__Chryseobacterium sp900176315, 95.0, 82.42, 0.66; GCF_001021975.1, s__Chryseobacterium gallinarum, 95.0, 82.38, 0.65; GCA_002338325.1, s__Chryseobacterium indologenes_D, 95.0, 82.03, 0.62; GCF_000799455.1, s__Chryseobacterium sp000799455, 95.0, 81.14, 0.51; GCF_001295265.1, s__Chryseobacterium indologenes_A, 95.0, 81.13, 0.54; GCA_002439165.1, s__Chryseobacterium indologenes_E, 95.0, 81.09, 0.52; GCF_900156575.1, s__Chryseobacterium shigense, 95.0, 80.82, 0.53; GCF_000744495.1, s__Chryseobacterium sp000744495, 95.0, 80.82, 0.51; GCF_002754245.1, s__Chryseobacterium sp002754245, 95.0, 80.81, 0.51; GCF_900129755.1, s__Chryseobacterium oranimense, 95.0, 80.8, 0.54; GCF_000737715.1, s__Chryseobacterium sp000737715, 95.0, 80.8, 0.52; GCF_900142785.1, s__Chryseobacterium carnipullorum, 95.0, 80.74, 0.52; GCF_003290185.1, s__Chryseobacterium lathyri, 95.0, 80.74, 0.51; GCF_001045465.1, s__Chryseobacterium angstadtii, 95.0, 80.69, 0.5; GCF_001563495.1, s__Chryseobacterium kwangjuense, 95.0, 80.67, 0.5; GCF_001045445.1, s__Chryseobacterium sp001045445, 95.0, 80.67, 0.56; GCF_900115055.1, s__Chryseobacterium oleae, 95.0, 80.64, 0.51; GCF_900128945.1, s__Chryseobacterium sp900128945, 95.0, 80.61, 0.49; GCF_001648155.1, s__Chryseobacterium glaciei, 95.0, 80.6, 0.49; GCF_900169075.1, s__Chryseobacterium sp900169075, 95.0, 80.59, 0.51; GCF_900114875.1, s__Chryseobacterium limigenitum, 95.0, 80.56, 0.5; GCF_000737765.1, s__Chryseobacterium vrystaatense, 95.0, 80.55, 0.5; GCF_900111495.1, s__Chryseobacterium wanjuense, 95.0, 80.5, 0.46; GCF_001456155.1, s__Chryseobacterium sp001456155, 95.0, 80.43, 0.47; GCF_000430825.1, s__Chryseobacterium daeguense, 95.0, 80.42, 0.49; GCF_000813825.1, s__Chryseobacterium taiwanense, 95.0, 80.41, 0.52; GCF_000737785.1, s__Chryseobacterium luteum, 95.0, 80.41, 0.5; GCF_002797535.1, s__Chryseobacterium geocarposphaerae, 95.0, 80.41, 0.49; GCF_002177115.1, s__Chryseobacterium mucoviscidosis, 95.15, 80.38, 0.49; GCF_001045455.1, s__Chryseobacterium sp001045455, 95.0, 80.34, 0.52; GCF_000799195.1, s__Chryseobacterium sp000799195, 95.0, 80.33, 0.45; GCF_900156825.1, s__Chryseobacterium gambrini, 95.15, 80.29, 0.43; GCF_000737705.1, s__Chryseobacterium soli, 95.0, 80.29, 0.51; GCF_900156075.1, s__Chryseobacterium sp900156075, 95.0, 80.24, 0.58; GCF_002285635.2, s__Chryseobacterium piperi, 95.0, 80.21, 0.48; GCF_900100115.1, s__Chryseobacterium soldanellicola, 95.0, 80.18, 0.48; GCA_002455915.1, s__Chryseobacterium sp002455915, 95.0, 80.18, 0.5; GCF_001297705.1, s__Chryseobacterium sp001297705, 95.0, 80.18, 0.44; GCF_900129245.1, s__Chryseobacterium arachidis, 95.0, 80.15, 0.43; GCF_900142445.1, s__Chryseobacterium polytrichastri, 95.0, 80.14, 0.48; GCF_001425355.1, s__Chryseobacterium sp001425355, 95.0, 80.02, 0.45; GCF_900109935.1, s__Chryseobacterium taichungense, 95.0, 79.96, 0.41; GCF_002216065.1, s__Chryseobacterium sp002216065, 95.0, 79.94, 0.46; GCF_900129385.1, s__Chryseobacterium takakiae, 95.0, 79.93, 0.43; GCF_000708615.2, s__Chryseobacterium hispalense, 95.0, 79.9, 0.42; GCF_000333355.1, s__Chryseobacterium sp000333355, 95.0, 79.84, 0.46; GCF_900116415.1, s__Chryseobacterium formosense, 95.0, 79.81, 0.4; GCA_002434285.1, s__Chryseobacterium sp002434285, 95.0, 79.69, 0.44; GCF_900099685.1, s__Chryseobacterium taeanense, 95.0, 79.69, 0.47; GCF_900143185.1, s__Chryseobacterium scophthalmum, 95.0, 79.66, 0.42; GCF_000799515.1, s__Chryseobacterium sp000799515, 95.0, 79.59, 0.46; GCF_900168205.1, s__Chryseobacterium balustinum, 95.0, 79.59, 0.4; GCF_001507325.1, s__Chryseobacterium greenlandense, 96.64, 79.58, 0.42; GCF_001556235.1, s__Chryseobacterium sp001556235, 95.0, 79.57, 0.44; GCF_900156145.1, s__Chryseobacterium indoltheticum, 95.0, 79.43, 0.41; GCF_001677955.1, s__Chryseobacterium sp001677955, 95.0, 79.33, 0.4; GCF_900103755.1, s__Chryseobacterium taihuense, 95.0, 79.32, 0.42; GCF_001421435.1, s__Chryseobacterium sp001421435, 95.0, 79.23, 0.37; GCF_001420285.1, s__Chryseobacterium aquaticum, 96.64, 79.21, 0.43; GCF_002770595.1, s__Chryseobacterium camelliae, 95.0, 79.21, 0.32; GCF_000745795.1, s__Chryseobacterium sp000745795, 95.0, 79.13, 0.5; GCF_000799255.1, s__Chryseobacterium sp000799255, 95.0, 79.11, 0.41; GCF_000430845.1, s__Chryseobacterium gregarium, 95.0, 79.03, 0.35; GCF_001424145.1, s__Chryseobacterium sp001424145, 95.0, 78.82, 0.34; GCF_900156685.1, s__Chryseobacterium piscicola, 95.0, 78.77, 0.36; GCF_001424105.1, s__Chryseobacterium sp001424105, 95.0, 78.64, 0.32; GCF_001424585.1, s__Chryseobacterium sp001424585, 95.0, 78.09, 0.26</t>
  </si>
  <si>
    <t>GCF_000799255.1</t>
  </si>
  <si>
    <t>d__Bacteria;p__Bacteroidota;c__Bacteroidia;o__Flavobacteriales;f__Weeksellaceae;g__Chryseobacterium;s__Chryseobacterium sp000799255</t>
  </si>
  <si>
    <t>GCF_001507325.1, s__Chryseobacterium greenlandense, 96.64, 83.33, 0.64; GCF_001420285.1, s__Chryseobacterium aquaticum, 96.64, 83.22, 0.69; GCF_900168205.1, s__Chryseobacterium balustinum, 95.0, 82.96, 0.62; GCF_900143185.1, s__Chryseobacterium scophthalmum, 95.0, 82.83, 0.61; GCF_000745795.1, s__Chryseobacterium sp000745795, 95.0, 82.77, 0.71; GCF_900156145.1, s__Chryseobacterium indoltheticum, 95.0, 82.64, 0.64; GCF_001677955.1, s__Chryseobacterium sp001677955, 95.0, 82.42, 0.59; GCF_900156685.1, s__Chryseobacterium piscicola, 95.0, 82.13, 0.6; GCF_900116415.1, s__Chryseobacterium formosense, 95.0, 81.88, 0.61; GCF_001424105.1, s__Chryseobacterium sp001424105, 95.0, 81.68, 0.51; GCF_900114875.1, s__Chryseobacterium limigenitum, 95.0, 81.58, 0.53; GCF_000799515.1, s__Chryseobacterium sp000799515, 95.0, 81.57, 0.61; GCF_001424145.1, s__Chryseobacterium sp001424145, 95.0, 81.28, 0.53; GCF_001648155.1, s__Chryseobacterium glaciei, 95.0, 81.14, 0.54; GCF_000799195.1, s__Chryseobacterium sp000799195, 95.0, 81.12, 0.53; GCF_001425355.1, s__Chryseobacterium sp001425355, 95.0, 80.69, 0.53; GCF_900100115.1, s__Chryseobacterium soldanellicola, 95.0, 80.65, 0.53; GCF_900142445.1, s__Chryseobacterium polytrichastri, 95.0, 80.48, 0.48; GCF_001297705.1, s__Chryseobacterium sp001297705, 95.0, 80.36, 0.5; GCF_900111495.1, s__Chryseobacterium wanjuense, 95.0, 80.25, 0.48; GCF_001456155.1, s__Chryseobacterium sp001456155, 95.0, 80.21, 0.51; GCA_002455915.1, s__Chryseobacterium sp002455915, 95.0, 80.19, 0.53; GCF_000799455.1, s__Chryseobacterium sp000799455, 95.0, 80.12, 0.49; GCF_000813825.1, s__Chryseobacterium taiwanense, 95.0, 80.11, 0.53; GCF_900129245.1, s__Chryseobacterium arachidis, 95.0, 80.1, 0.51; GCF_001045455.1, s__Chryseobacterium sp001045455, 95.0, 80.02, 0.51; GCF_000737785.1, s__Chryseobacterium luteum, 95.0, 79.95, 0.38; GCF_000430825.1, s__Chryseobacterium daeguense, 95.0, 79.85, 0.48; GCF_002797535.1, s__Chryseobacterium geocarposphaerae, 95.0, 79.8, 0.51; GCF_001424585.1, s__Chryseobacterium sp001424585, 95.0, 79.78, 0.43; GCF_000737705.1, s__Chryseobacterium soli, 95.0, 79.69, 0.41; GCF_900156075.1, s__Chryseobacterium sp900156075, 95.0, 79.67, 0.54; GCF_900103755.1, s__Chryseobacterium taihuense, 95.0, 79.67, 0.5; GCF_002899945.2, s__Chryseobacterium viscerum, 95.0, 79.63, 0.43; GCF_002285635.2, s__Chryseobacterium piperi, 95.0, 79.59, 0.37; GCF_000430845.1, s__Chryseobacterium gregarium, 95.0, 79.57, 0.38; GCF_002177115.1, s__Chryseobacterium mucoviscidosis, 95.15, 79.51, 0.46; GCF_002025665.1, s__Chryseobacterium indologenes_F, 95.0, 79.51, 0.42; GCF_900142785.1, s__Chryseobacterium carnipullorum, 95.0, 79.49, 0.4; GCF_900156825.1, s__Chryseobacterium gambrini, 95.15, 79.48, 0.46; GCF_002216065.1, s__Chryseobacterium sp002216065, 95.0, 79.44, 0.38; GCF_002754245.1, s__Chryseobacterium sp002754245, 95.0, 79.42, 0.42; GCF_003290185.1, s__Chryseobacterium lathyri, 95.0, 79.39, 0.41; GCF_003020585.1, s__Chryseobacterium sp003020585, 95.0, 79.38, 0.36; GCF_002979455.1, s__Chryseobacterium sp002979455, 95.0, 79.36, 0.41; GCF_000744495.1, s__Chryseobacterium sp000744495, 95.0, 79.36, 0.45; GCF_002979755.1, s__Chryseobacterium culicis_A, 95.0, 79.35, 0.4; GCF_900156735.1, s__Chryseobacterium ureilyticum, 95.0, 79.34, 0.4; GCF_000745535.1, s__Chryseobacterium sp000745535, 95.0, 79.34, 0.41; GCF_000829375.1, s__Chryseobacterium sp000829375, 95.0, 79.33, 0.4; GCF_000708615.2, s__Chryseobacterium hispalense, 95.0, 79.32, 0.42; GCF_002835665.1, s__Chryseobacterium sp002835665, 95.0, 79.28, 0.4; GCF_900109935.1, s__Chryseobacterium taichungense, 95.0, 79.27, 0.41; GCF_001593385.1, s__Chryseobacterium cucumeris, 95.0, 79.27, 0.41; GCF_000737765.1, s__Chryseobacterium vrystaatense, 95.0, 79.25, 0.39; GCF_900156575.1, s__Chryseobacterium shigense, 95.0, 79.25, 0.38; GCF_900099685.1, s__Chryseobacterium taeanense, 95.0, 79.24, 0.47; GCF_000737715.1, s__Chryseobacterium sp000737715, 95.0, 79.24, 0.39; GCF_900156935.1, s__Chryseobacterium sp900156935, 95.0, 79.24, 0.43; GCF_000799335.1, s__Chryseobacterium sp000799335, 95.0, 79.24, 0.42; GCF_900100075.1, s__Chryseobacterium jejuense, 95.0, 79.22, 0.39; GCF_001421435.1, s__Chryseobacterium sp001421435, 95.0, 79.21, 0.37; GCA_002434285.1, s__Chryseobacterium sp002434285, 95.0, 79.2, 0.46; GCF_000799235.1, s__Chryseobacterium sp000799235, 95.0, 79.19, 0.39; GCF_000799375.1, s__Chryseobacterium sp000799375, 95.0, 79.19, 0.41; GCF_000333355.1, s__Chryseobacterium sp000333355, 95.0, 79.18, 0.46; GCF_000799325.1, s__Chryseobacterium sp000799325, 95.0, 79.18, 0.4; GCF_003182335.1, s__Chryseobacterium sp003182335, 95.0, 79.18, 0.39; GCF_900128945.1, s__Chryseobacterium sp900128945, 95.0, 79.17, 0.41; GCF_003201365.1, s__Chryseobacterium sp003201365, 95.0, 79.15, 0.39; GCF_900156585.1, s__Chryseobacterium joostei, 95.0, 79.12, 0.37; GCF_900115055.1, s__Chryseobacterium oleae, 95.0, 79.11, 0.4; GCF_002899895.1, s__Chryseobacterium oncorhynchi, 95.0, 79.1, 0.37; GCF_900129755.1, s__Chryseobacterium oranimense, 95.0, 79.09, 0.38; GCF_001684975.1, s__Chryseobacterium artocarpi, 95.0, 79.09, 0.41; GCF_002899875.1, s__Chryseobacterium lactis, 95.0, 79.07, 0.4; GCF_001556235.1, s__Chryseobacterium sp001556235, 95.0, 79.05, 0.43; GCF_001045445.1, s__Chryseobacterium sp001045445, 95.0, 79.04, 0.4; GCF_900176315.1, s__Chryseobacterium sp900176315, 95.0, 79.03, 0.38; GCF_001684955.1, s__Chryseobacterium contaminans, 95.0, 79.03, 0.39; GCF_001045465.1, s__Chryseobacterium angstadtii, 95.0, 79.01, 0.4; GCF_900108365.1, s__Chryseobacterium culicis, 95.0, 78.98, 0.37; GCF_001013295.1, s__Chryseobacterium indologenes_B, 95.0, 78.97, 0.38; GCF_001021975.1, s__Chryseobacterium gallinarum, 95.0, 78.97, 0.33; GCF_900129385.1, s__Chryseobacterium takakiae, 95.0, 78.95, 0.43; GCF_900113975.1, s__Chryseobacterium indologenes, 95.0, 78.94, 0.37; GCF_900169075.1, s__Chryseobacterium sp900169075, 95.0, 78.93, 0.36; GCF_000143785.1, s__Chryseobacterium gleum, 95.0, 78.92, 0.4; GCF_001295265.1, s__Chryseobacterium indologenes_A, 95.0, 78.91, 0.36; GCF_900078205.2, s__Chryseobacterium sp900078205, 95.0, 78.9, 0.39; GCF_002899825.2, s__Chryseobacterium sp002899825, 95.0, 78.88, 0.37; GCA_002338325.1, s__Chryseobacterium indologenes_D, 95.0, 78.79, 0.34; GCF_001563495.1, s__Chryseobacterium kwangjuense, 95.0, 78.78, 0.36; GCF_001684965.1, s__Chryseobacterium arthrosphaerae, 95.0, 78.78, 0.37; GCA_002439165.1, s__Chryseobacterium indologenes_E, 95.0, 78.57, 0.33; GCF_002770595.1, s__Chryseobacterium camelliae, 95.0, 78.4, 0.23</t>
  </si>
  <si>
    <t>GCF_900114045.1, s__Chryseobacterium_A treverense, 95.9, 88.02, 0.87; GCF_000812875.1, s__Chryseobacterium_A solincola, 95.9, 87.86, 0.9; GCA_002308695.1, s__Chryseobacterium_A sp002308695, 95.0, 79.0, 0.47; GCA_002415135.1, s__Chryseobacterium_A sp002415135, 95.0, 78.72, 0.44; GCF_002197835.1, s__Chryseobacterium_A sp002197835, 95.0, 78.53, 0.39; GCF_000812865.1, s__Chryseobacterium_A jeonii, 95.0, 78.51, 0.4; GCF_900156725.1, s__Chryseobacterium_A chaponense, 95.0, 78.4, 0.4; GCA_002453895.1, s__Chryseobacterium_A sp002453895, 95.0, 78.39, 0.39; GCA_002454815.1, s__Chryseobacterium_A sp002454815, 95.0, 78.34, 0.34; GCF_900109615.1, s__Chryseobacterium_A antarcticum, 95.0, 78.33, 0.43; GCF_001403755.1, s__Chryseobacterium_A sp001403755, 95.0, 78.29, 0.35; GCF_002205795.1, s__Chryseobacterium_A sp002205795, 95.0, 78.28, 0.39; GCF_000735695.2, s__Chryseobacterium_A haifense, 95.0, 78.2, 0.34; GCF_000422265.1, s__Chryseobacterium_A palustre, 95.0, 78.07, 0.34; GCF_000023725.1, s__Chryseobacterium_A sp000023725, 95.0, 77.97, 0.3; GCA_002426785.1, s__Chryseobacterium_A sp002426785, 95.0, 77.83, 0.34; GCF_001045435.1, s__Chryseobacterium_A koreense, 95.0, 77.6, 0.28; GCA_001898255.1, s__Chryseobacterium_A sp001898255, 95.0, 77.23, 0.23; GCF_900108025.1, s__Chryseobacterium_A humi, 95.0, 77.03, 0.21; GCA_002477665.1, s__Chryseobacterium_A sp002477665, 95.0, 77.01, 0.24; GCF_900113805.1, s__Chryseobacterium_A frigidisoli, 95.0, 76.91, 0.22</t>
  </si>
  <si>
    <t>d__Bacteria;p__Bacteroidota;c__Bacteroidia;o__Flavobacteriales;f__Crocinitomicaceae;g__Fluviicola;s__</t>
  </si>
  <si>
    <t>GCA_002483265.1, s__Fluviicola sp002483265, 95.0, 80.56, 0.5; GCF_000194605.1, s__Fluviicola taffensis, 95.0, 79.69, 0.41; GCA_002432565.1, s__Fluviicola sp002432565, 95.0, 79.67, 0.48; GCA_002243285.1, s__Fluviicola riflensis, 95.0, 77.67, 0.14; GCA_002432085.1, s__Fluviicola sp002432085, 95.0, 76.92, 0.08</t>
  </si>
  <si>
    <t>d__Bacteria;p__Bacteroidota;c__Bacteroidia;o__Cytophagales;f__Spirosomaceae;g__Runella;s__</t>
  </si>
  <si>
    <t>GCF_000218895.1</t>
  </si>
  <si>
    <t>d__Bacteria;p__Bacteroidota;c__Bacteroidia;o__Cytophagales;f__Spirosomaceae;g__Runella;s__Runella slithyformis</t>
  </si>
  <si>
    <t>GCF_000423565.1, s__Runella zeae, 95.0, 77.61, 0.26; GCF_000482465.1, s__Runella limosa, 95.0, 77.59, 0.25; GCA_003452005.1, s__Runella sp003452005, 95.0, 77.44, 0.27</t>
  </si>
  <si>
    <t>GCA_003452005.1</t>
  </si>
  <si>
    <t>d__Bacteria;p__Bacteroidota;c__Bacteroidia;o__Cytophagales;f__Spirosomaceae;g__Runella;s__Runella sp003452005</t>
  </si>
  <si>
    <t>GCF_000482465.1, s__Runella limosa, 95.0, 90.16, 0.8; GCF_000423565.1, s__Runella zeae, 95.0, 78.47, 0.24; GCF_000218895.1, s__Runella slithyformis, 95.0, 77.54, 0.22</t>
  </si>
  <si>
    <t>GCF_002154225.1</t>
  </si>
  <si>
    <t>d__Bacteria;p__Bacteroidota;c__Bacteroidia;o__Cytophagales;f__Hymenobacteraceae;g__Hymenobacter;s__Hymenobacter sp002154225</t>
  </si>
  <si>
    <t>GCF_900141805.1, s__Hymenobacter daecheongensis, 95.0, 78.61, 0.43; GCF_002797555.1, s__Hymenobacter chitinivorans, 95.0, 78.47, 0.43; GCF_000737515.1, s__Hymenobacter sp000737515, 95.0, 78.46, 0.38; GCF_900142395.1, s__Hymenobacter psychrotolerans, 95.0, 78.35, 0.39; GCF_001280305.1, s__Hymenobacter sp001280305, 95.0, 78.27, 0.42; GCF_000576555.1, s__Hymenobacter swuensis, 95.0, 78.17, 0.32; GCF_900187375.1, s__Hymenobacter gelipurpurascens, 95.0, 78.14, 0.35; GCF_900176135.1, s__Hymenobacter roseosalivarius, 95.0, 78.13, 0.34; GCF_001507645.1, s__Hymenobacter sedentarius, 95.0, 78.05, 0.34; GCF_000801315.1, s__Hymenobacter sp000801315, 95.0, 78.05, 0.38; GCF_000420705.1, s__Hymenobacter norwichensis, 95.0, 78.0, 0.34; GCF_000382225.1, s__Hymenobacter aerophilus, 95.0, 77.85, 0.38; GCF_003231285.1, s__Hymenobacter sp003231285, 95.0, 77.76, 0.3; GCF_000715495.1, s__Hymenobacter sp000715495, 95.0, 77.72, 0.27; GCF_900111515.1, s__Hymenobacter actinosclerus, 95.0, 77.64, 0.37; GCF_002204745.1, s__Hymenobacter sp002204745, 95.0, 77.64, 0.32; GCF_001816145.1, s__Hymenobacter lapidarius, 95.0, 77.63, 0.29; GCF_001816125.1, s__Hymenobacter coccineus, 95.0, 77.61, 0.27; GCF_001816165.1, s__Hymenobacter glacialis, 95.0, 77.6, 0.32; GCF_900188255.1, s__Hymenobacter mucosus, 95.0, 77.6, 0.25; GCF_900115775.1, s__Hymenobacter arizonensis, 95.0, 77.57, 0.3; GCF_001562275.1, s__Hymenobacter sp001562275, 95.0, 77.57, 0.29; GCF_900107135.1, s__Hymenobacter psychrophilus, 95.0, 77.53, 0.32; GCF_003149515.1, s__Hymenobacter nivis, 95.0, 77.43, 0.27; GCF_001596155.1, s__Hymenobacter sp001596155, 95.0, 77.25, 0.24; GCF_000972495.1, s__Hymenobacter terrenus, 95.0, 77.22, 0.21</t>
  </si>
  <si>
    <t>GCF_900176135.1</t>
  </si>
  <si>
    <t>d__Bacteria;p__Bacteroidota;c__Bacteroidia;o__Cytophagales;f__Hymenobacteraceae;g__Hymenobacter;s__Hymenobacter roseosalivarius</t>
  </si>
  <si>
    <t>GCF_000801315.1, s__Hymenobacter sp000801315, 95.0, 78.26, 0.32; GCF_900142395.1, s__Hymenobacter psychrotolerans, 95.0, 78.23, 0.32; GCF_900141805.1, s__Hymenobacter daecheongensis, 95.0, 78.13, 0.37; GCF_001280305.1, s__Hymenobacter sp001280305, 95.0, 78.11, 0.37; GCF_000737515.1, s__Hymenobacter sp000737515, 95.0, 78.1, 0.33; GCF_900187375.1, s__Hymenobacter gelipurpurascens, 95.0, 78.02, 0.31; GCF_002797555.1, s__Hymenobacter chitinivorans, 95.0, 78.01, 0.37; GCF_000576555.1, s__Hymenobacter swuensis, 95.0, 77.99, 0.3; GCF_000420705.1, s__Hymenobacter norwichensis, 95.0, 77.93, 0.29; GCF_003231285.1, s__Hymenobacter sp003231285, 95.0, 77.87, 0.28; GCF_900107135.1, s__Hymenobacter psychrophilus, 95.0, 77.84, 0.26; GCF_002204745.1, s__Hymenobacter sp002204745, 95.0, 77.82, 0.26; GCF_000382225.1, s__Hymenobacter aerophilus, 95.0, 77.71, 0.31; GCF_900111515.1, s__Hymenobacter actinosclerus, 95.0, 77.69, 0.29; GCF_900115775.1, s__Hymenobacter arizonensis, 95.0, 77.67, 0.25; GCF_001507645.1, s__Hymenobacter sedentarius, 95.0, 77.62, 0.26; GCF_000715495.1, s__Hymenobacter sp000715495, 95.0, 77.6, 0.22; GCF_002154225.1, s__Hymenobacter sp002154225, 95.0, 77.6, 0.27; GCF_001816165.1, s__Hymenobacter glacialis, 95.0, 77.46, 0.24; GCF_900188255.1, s__Hymenobacter mucosus, 95.0, 77.45, 0.25; GCF_001816145.1, s__Hymenobacter lapidarius, 95.0, 77.4, 0.24; GCF_003149515.1, s__Hymenobacter nivis, 95.0, 77.37, 0.2; GCF_001816125.1, s__Hymenobacter coccineus, 95.0, 77.35, 0.2; GCF_001562275.1, s__Hymenobacter sp001562275, 95.0, 77.35, 0.21; GCF_000972495.1, s__Hymenobacter terrenus, 95.0, 77.2, 0.18; GCF_001596155.1, s__Hymenobacter sp001596155, 95.0, 77.17, 0.18</t>
  </si>
  <si>
    <t>d__Bacteria;p__Bacteroidota;c__Bacteroidia;o__Cytophagales;f__Hymenobacteraceae;g__Solirubrum;s__</t>
  </si>
  <si>
    <t>GCF_001483135.1</t>
  </si>
  <si>
    <t>d__Bacteria;p__Bacteroidota;c__Bacteroidia;o__Cytophagales;f__Hymenobacteraceae;g__Solirubrum;s__Solirubrum puertoriconensis</t>
  </si>
  <si>
    <t>GCF_002007105.1, s__Solirubrum sp002007105, 95.0, 81.45, 0.7; GCF_003258365.1, s__Solirubrum agri, 95.0, 81.3, 0.71</t>
  </si>
  <si>
    <t>d__Bacteria;p__Bacteroidota;c__Bacteroidia;o__Cytophagales;f__Cyclobacteriaceae;g__Echinicola;s__</t>
  </si>
  <si>
    <t>GCA_003260975.1</t>
  </si>
  <si>
    <t>d__Bacteria;p__Bacteroidota;c__Bacteroidia;o__Cytophagales;f__Cyclobacteriaceae;g__Echinicola;s__Echinicola strongylocentroti</t>
  </si>
  <si>
    <t>GCF_000325705.1, s__Echinicola vietnamensis, 95.0, 81.37, 0.6; GCF_000373245.1, s__Echinicola pacifica, 95.0, 77.96, 0.18</t>
  </si>
  <si>
    <t>d__Bacteria;p__Bacteroidota;c__Bacteroidia;o__Cytophagales;f__Cyclobacteriaceae;g__Chryseolinea;s__</t>
  </si>
  <si>
    <t>GCF_900129725.1</t>
  </si>
  <si>
    <t>d__Bacteria;p__Bacteroidota;c__Bacteroidia;o__Cytophagales;f__Cyclobacteriaceae;g__Chryseolinea;s__Chryseolinea serpens</t>
  </si>
  <si>
    <t>d__Bacteria;p__Bacteroidota;c__Bacteroidia;o__Cytophagales;f__Cyclobacteriaceae;g__;s__</t>
  </si>
  <si>
    <t>GCF_001302245.1</t>
  </si>
  <si>
    <t>d__Bacteria;p__Bacteroidota;c__Bacteroidia;o__Chitinophagales;f__Chitinophagaceae;g__Niastella;s__Niastella sp001302245</t>
  </si>
  <si>
    <t>GCF_000246855.1, s__Niastella koreensis, 95.0, 77.1, 0.12; GCF_002078015.1, s__Niastella populi, 95.0, 76.87, 0.12; GCF_002077945.1, s__Niastella vici, 95.0, 76.71, 0.12; GCF_900110245.1, s__Niastella yeongjuensis, 95.0, 76.61, 0.11</t>
  </si>
  <si>
    <t>GCF_002112505.1, s__Pseudomonas_E sp002112505, 95.0, 87.48, 0.75; GCF_002906855.1, s__Pseudomonas_E putida_N, 95.0, 87.45, 0.72; GCA_002438125.1, s__Pseudomonas_E sp002438125, 95.0, 87.39, 0.72; GCA_003097235.1, s__Pseudomonas_E sp003097235, 95.0, 87.26, 0.69; GCF_000282535.1, s__Pseudomonas_E sp000282535, 95.0, 87.22, 0.72; GCF_000730665.1, s__Pseudomonas_E plecoglossicida, 95.0, 87.16, 0.75; GCF_001642705.1, s__Pseudomonas_E sp001642705, 95.0, 87.16, 0.73; GCF_001320245.1, s__Pseudomonas_E sp001320245, 95.0, 87.15, 0.72; GCA_003263425.1, s__Pseudomonas_E putida_O, 95.0, 87.11, 0.76; GCF_002025705.1, s__Pseudomonas_E putida_J, 95.0, 87.06, 0.7; GCF_000935045.1, s__Pseudomonas_E sp000935045, 95.0, 87.04, 0.69; GCF_001320485.1, s__Pseudomonas_E sp001320485, 95.0, 87.01, 0.73; GCF_000510285.1, s__Pseudomonas_E monteilii_B, 95.0, 86.98, 0.71; GCF_002165135.1, s__Pseudomonas_E sp002165135, 95.0, 86.92, 0.73; GCF_002113295.1, s__Pseudomonas_E sp002113295, 95.0, 86.88, 0.75; GCF_001259595.1, s__Pseudomonas_E sp001259595, 95.0, 86.87, 0.69; GCF_003205295.1, s__Pseudomonas_E mosselii_B, 95.0, 86.73, 0.69; GCF_002113165.1, s__Pseudomonas_E sp002113165, 95.0, 86.73, 0.74; GCF_000019125.1, s__Pseudomonas_E putida_P, 95.0, 86.64, 0.7; GCF_000730605.1, s__Pseudomonas_E monteilii, 95.0, 86.63, 0.69; GCF_000621225.1, s__Pseudomonas_E mosselii, 95.0, 86.63, 0.66; GCF_003231305.1, s__Pseudomonas_E sp003231305, 95.0, 86.54, 0.67; GCF_000412675.1, s__Pseudomonas_E putida, 95.0, 86.54, 0.69; GCF_000708715.2, s__Pseudomonas_E putida_R, 95.0, 86.48, 0.69; GCF_000731675.1, s__Pseudomonas_E capeferrum, 95.0, 86.48, 0.69; GCF_002736125.1, s__Pseudomonas_E putida_M, 95.0, 86.48, 0.69; GCF_002927165.1, s__Pseudomonas_E aeruginosa, 95.0, 86.46, 0.69; GCF_000026105.1, s__Pseudomonas_E entomophila, 95.0, 86.43, 0.66; GCF_000019445.1, s__Pseudomonas_E putida_E, 95.0, 86.4, 0.71; GCA_003445295.1, s__Pseudomonas_E sp003445295, 95.0, 86.4, 0.8; GCA_002386445.1, s__Pseudomonas_E sp002386445, 95.0, 86.3, 0.77; GCF_000498395.2, s__Pseudomonas_E putida_Q, 95.0, 86.29, 0.66; GCF_001320525.1, s__Pseudomonas_E sp001320525, 95.0, 86.25, 0.67; GCF_001422615.1, s__Pseudomonas_E sp001422615, 95.0, 86.25, 0.64; GCF_003205205.1, s__Pseudomonas_E sp003205205, 95.0, 86.13, 0.71; GCF_002910975.1, s__Pseudomonas_E hunanensis, 95.0, 86.08, 0.65; GCF_900110655.1, s__Pseudomonas_E soli, 95.0, 86.07, 0.69; GCF_002356095.1, s__Pseudomonas_E putida_H, 95.0, 86.05, 0.66; GCF_002094795.1, s__Pseudomonas_E putida_K, 95.0, 85.96, 0.66; GCF_000425785.1, s__Pseudomonas_E taiwanensis, 95.0, 85.91, 0.73; GCF_002741075.1, s__Pseudomonas_E putida_T, 95.0, 85.89, 0.66; GCF_001636055.1, s__Pseudomonas_E putida_B, 95.0, 85.7, 0.68; GCF_900102675.1, s__Pseudomonas_E guariconensis, 95.0, 85.32, 0.72; GCF_001319945.1, s__Pseudomonas_E monteilii_C, 95.0, 85.07, 0.67; GCF_000800255.1, s__Pseudomonas_E parafulva_A, 95.0, 85.04, 0.67; GCF_000730645.1, s__Pseudomonas_E parafulva, 95.0, 84.85, 0.71; GCF_002843585.1, s__Pseudomonas_E sp002843585, 95.0, 84.38, 0.67; GCF_900101695.1, s__Pseudomonas_E sp900101695, 95.0, 84.24, 0.63; GCA_002434265.1, s__Pseudomonas_E sp002434265, 95.0, 84.17, 0.68; GCF_001320045.1, s__Pseudomonas_E sp001320045, 95.0, 84.15, 0.64; GCF_000425745.1, s__Pseudomonas_E cremoricolorata, 95.0, 84.13, 0.69; GCF_000800615.1, s__Pseudomonas_E putida_F, 95.0, 84.09, 0.61; GCA_003523465.1, s__Pseudomonas_E sp003523465, 95.0, 84.08, 0.66; GCF_001941965.1, s__Pseudomonas_E putida_L, 95.0, 84.05, 0.58; GCF_900188455.1, s__Pseudomonas_E japonica, 95.0, 83.99, 0.55; GCF_000259195.1, s__Pseudomonas_E donghuensis, 95.0, 83.97, 0.63; GCF_002021815.1, s__Pseudomonas_E parafulva_B, 95.0, 83.91, 0.7; GCF_000759535.1, s__Pseudomonas_E cremoricolorata_A, 95.0, 83.9, 0.68; GCA_003105155.1, s__Pseudomonas_E sp003105155, 95.0, 83.85, 0.67; GCF_000730565.1, s__Pseudomonas_E fulva, 95.0, 83.81, 0.66; GCF_000319305.1, s__Pseudomonas_E putida_C, 95.0, 83.77, 0.59; GCF_001534745.1, s__Pseudomonas_E monteilii_A, 95.0, 83.68, 0.65; GCF_900187455.1, s__Pseudomonas_E sp900187455, 95.0, 83.43, 0.57; GCF_000746525.1, s__Pseudomonas_E alkylphenolica, 95.0, 83.37, 0.59; GCF_003231275.1, s__Pseudomonas_E sp003231275, 95.0, 83.25, 0.56; GCF_000425805.1, s__Pseudomonas_E vranovensis, 95.0, 83.24, 0.62; GCF_003024385.1, s__Pseudomonas_E sp003024385, 95.0, 83.13, 0.62; GCF_000931465.1, s__Pseudomonas_E sp000931465, 95.0, 82.38, 0.51; GCF_001269555.1, s__Pseudomonas_E piscium, 95.0, 82.3, 0.49; GCF_001921865.1, s__Pseudomonas_E chlororaphis_D, 95.0, 82.22, 0.51; GCF_002753995.1, s__Pseudomonas_E sp002753995, 95.0, 82.21, 0.56; GCF_000497835.1, s__Pseudomonas_E sp000497835, 95.0, 82.15, 0.49; GCF_001269625.1, s__Pseudomonas_E chlororaphis, 95.0, 82.14, 0.51; GCF_000955815.1, s__Pseudomonas_E sp000955815, 95.0, 82.13, 0.59; GCF_900107395.1, s__Pseudomonas_E sp900107395, 95.0, 82.08, 0.49; GCF_000397205.1, s__Pseudomonas_E protegens, 95.0, 82.0, 0.5; GCF_001020715.1, s__Pseudomonas_E fluorescens_AP, 95.0, 81.98, 0.5; GCF_001547895.1, s__Pseudomonas_E sp001547895, 95.0, 81.96, 0.5; GCF_900105185.1, s__Pseudomonas_E saponiphila, 95.0, 81.94, 0.49; GCF_000820515.1, s__Pseudomonas_E batumici, 95.0, 81.89, 0.43; GCF_001023535.1, s__Pseudomonas_E chlororaphis_E, 95.0, 81.86, 0.47; GCF_002895165.1, s__Pseudomonas_E gingeri, 95.0, 81.83, 0.47; GCF_900105475.1, s__Pseudomonas_E asplenii, 95.0, 81.68, 0.47; GCF_002909875.1, s__Pseudomonas_E sp002909875, 95.0, 81.67, 0.42; GCF_002814235.1, s__Pseudomonas_E sp002814235, 95.0, 81.66, 0.45; GCF_000263855.1, s__Pseudomonas_E sp000263855, 95.0, 81.6, 0.5; GCF_003205275.1, s__Pseudomonas_E protegens_A, 95.0, 81.51, 0.47; GCF_000761155.1, s__Pseudomonas_E rhizosphaerae, 95.0, 81.5, 0.55; GCF_900105555.1, s__Pseudomonas_E coleopterorum, 95.0, 81.5, 0.52; GCA_002865505.1, s__Pseudomonas_E fluorescens_AK, 95.0, 81.48, 0.43; GCF_000194805.1, s__Pseudomonas_E brassicacearum_C, 95.0, 81.46, 0.45; GCF_001623525.1, s__Pseudomonas_E fluorescens_Q, 95.0, 81.36, 0.44; GCA_003096395.1, s__Pseudomonas_E kilonensis_B, 95.0, 81.33, 0.44; GCF_002018875.1, s__Pseudomonas_E sp002018875, 95.0, 81.25, 0.49; GCF_000346775.1, s__Pseudomonas_E fluorescens_T, 95.0, 81.24, 0.47; GCF_000802155.2, s__Pseudomonas_E frederiksbergensis_A, 95.0, 81.23, 0.43; GCA_002379585.1, s__Pseudomonas_E sp002379585, 95.0, 81.21, 0.51; GCF_000281895.1, s__Pseudomonas_E fluorescens_S, 95.0, 81.08, 0.45; GCF_900109755.1, s__Pseudomonas_E agarici, 95.0, 80.54, 0.43; GCF_900108875.1, s__Pseudomonas_E sp900108875, 95.0, 80.03, 0.4</t>
  </si>
  <si>
    <t>GCF_002258215.1, s__Marinobacter vinifirmus, 95.0, 80.69, 0.43; GCF_001447155.2, s__Marinobacter sp001447155, 95.0, 80.58, 0.39; GCF_000284615.1, s__Marinobacter hydrocarbonoclasticus, 95.0, 80.05, 0.37; GCF_003007715.1, s__Marinobacter shengliensis, 95.0, 79.84, 0.38; GCF_002744715.1, s__Marinobacter sp002744715, 95.0, 79.82, 0.26; GCF_000830985.1, s__Marinobacter similis, 95.0, 79.78, 0.28; GCF_003007675.1, s__Marinobacter sp003007675, 95.0, 79.68, 0.34; GCF_000934705.1, s__Marinobacter excellens, 95.0, 79.63, 0.38; GCF_000166295.1, s__Marinobacter adhaerens, 96.67, 79.49, 0.28; GCF_003007685.1, s__Marinobacter halophilus, 95.0, 79.42, 0.36; GCF_001717765.1, s__Marinobacter adhaerens_A, 95.0, 79.41, 0.28; GCF_002933295.1, s__Marinobacter flavimaris, 96.67, 79.38, 0.28; GCF_002934325.1, s__Marinobacter persicus_A, 95.0, 79.14, 0.27; GCF_000235625.1, s__Marinobacter manganoxydans, 96.59, 79.11, 0.28; GCF_001045555.1, s__Marinobacter subterrani, 95.0, 79.09, 0.28; GCF_000170835.1, s__Marinobacter algicola, 95.0, 79.08, 0.23; GCF_000831005.1, s__Marinobacter salarius, 95.0, 79.08, 0.23; GCF_900188315.1, s__Marinobacter sp900188315, 95.85, 79.04, 0.26; GCA_003030785.1, s__Marinobacter sp003030785, 95.0, 79.0, 0.23; GCF_001650915.1, s__Marinobacter sp001650915, 95.0, 78.97, 0.29; GCF_001854125.1, s__Marinobacter salinus, 95.0, 78.94, 0.24; GCF_900114925.1, s__Marinobacter pelagius, 95.0, 78.93, 0.28; GCF_900188435.1, s__Marinobacter sp900188435, 95.0, 78.8, 0.27; GCF_000421165.1, s__Marinobacter daepoensis, 95.0, 78.76, 0.33; GCF_900114155.1, s__Marinobacter persicus, 95.0, 78.7, 0.33; GCF_002407605.1, s__Marinobacter sp002407605, 95.0, 78.69, 0.22; GCF_002933275.1, s__Marinobacter sp002933275, 95.0, 78.65, 0.28; GCF_000686085.1, s__Marinobacter sp000686085, 95.0, 78.62, 0.23; GCF_900215155.1, s__Marinobacter sp900215155, 95.0, 78.59, 0.22; GCF_900142385.1, s__Marinobacter antarcticus, 95.0, 78.58, 0.22; GCF_002744735.1, s__Marinobacter guineae, 95.0, 78.56, 0.27; GCA_002732725.1, s__Marinobacter sp002732725, 95.0, 78.53, 0.25; GCF_000708045.1, s__Marinobacter nitratireducens, 95.0, 78.49, 0.25; GCF_900115175.1, s__Marinobacter gudaonensis, 95.0, 78.49, 0.26; GCF_000397065.2, s__Marinobacter lipolyticus, 95.0, 78.46, 0.24; GCF_002806945.1, s__Marinobacter salexigens, 95.0, 78.44, 0.26; GCF_001981305.1, s__Marinobacter lutaoensis, 95.0, 78.42, 0.22; GCF_000347775.1, s__Marinobacter santoriniensis, 95.0, 78.4, 0.23; GCF_002806975.1, s__Marinobacter aromaticivorans, 95.0, 78.31, 0.25; GCF_900114775.1, s__Marinobacter zhejiangensis, 95.0, 78.28, 0.18; GCF_900111555.1, s__Marinobacter segnicrescens, 95.0, 78.25, 0.16; GCF_002563885.1, s__Marinobacter sp002563885, 95.0, 78.2, 0.2; GCF_900106945.1, s__Marinobacter mobilis, 95.0, 78.18, 0.18; GCF_001858325.1, s__Marinobacter sp001858325, 95.0, 78.17, 0.25; GCF_000372805.1, s__Marinobacter lipolyticus_A, 95.0, 78.13, 0.18; GCF_001043175.1, s__Marinobacter psychrophilus, 95.0, 78.0, 0.17; GCF_900115285.1, s__Marinobacter daqiaonensis, 95.0, 77.99, 0.13; GCF_000169375.1, s__Marinobacter sp000169375, 95.0, 77.97, 0.2; GCA_002726615.1, s__Marinobacter sp002726615, 95.0, 77.76, 0.19; GCF_001752365.1, s__Marinobacter sp001752365, 95.0, 77.55, 0.16; GCA_002707215.1, s__Marinobacter sp002707215, 95.0, 77.52, 0.22</t>
  </si>
  <si>
    <t>d__Bacteria;p__Proteobacteria;c__Gammaproteobacteria;o__Enterobacterales;f__Pasteurellaceae;g__Actinobacillus_B;s__</t>
  </si>
  <si>
    <t>GCF_002263215.1</t>
  </si>
  <si>
    <t>d__Bacteria;p__Proteobacteria;c__Gammaproteobacteria;o__Enterobacterales;f__Pasteurellaceae;g__Actinobacillus_B;s__Actinobacillus_B seminis</t>
  </si>
  <si>
    <t>d__Bacteria;p__Proteobacteria;c__Gammaproteobacteria;o__Enterobacterales;f__Pasteurellaceae;g__;s__</t>
  </si>
  <si>
    <t>d__Bacteria;p__Proteobacteria;c__Gammaproteobacteria;o__Enterobacterales;f__Alteromonadaceae;g__Pararheinheimera;s__</t>
  </si>
  <si>
    <t>GCF_001275035.1, s__Pararheinheimera sp001275035, 95.0, 86.07, 0.76; GCF_000217935.1, s__Pararheinheimera sp000217935, 95.0, 85.51, 0.72; GCF_000986865.1, s__Pararheinheimera mesophila, 95.0, 85.03, 0.8; GCF_001669775.1, s__Pararheinheimera sp001669775, 95.0, 78.54, 0.21; GCF_000711985.1, s__Pararheinheimera texasensis, 95.0, 78.45, 0.19; GCA_003543135.1, s__Pararheinheimera sp003543135, 95.0, 78.44, 0.29; GCA_003482455.1, s__Pararheinheimera sp003482455, 95.0, 78.01, 0.11</t>
  </si>
  <si>
    <t>GCF_002000025.1, s__Colwellia aestuarii, 95.0, 81.85, 0.63; GCF_002076895.1, s__Colwellia beringensis, 95.0, 81.48, 0.52; GCF_002077175.1, s__Colwellia sp002077175, 95.0, 81.45, 0.5; GCF_003061515.1, s__Colwellia sp003061515, 95.0, 81.37, 0.53; GCF_002104515.1, s__Colwellia polaris, 95.0, 80.62, 0.5; GCA_002104535.1, s__Colwellia sediminilitoris, 95.0, 80.47, 0.52; GCF_002104475.1, s__Colwellia mytili, 95.0, 80.37, 0.46; GCF_002104455.1, s__Colwellia chukchiensis, 95.0, 79.23, 0.36; GCF_001767295.1, s__Colwellia sp001767295, 95.0, 79.11, 0.23; GCF_000012325.1, s__Colwellia psychrerythraea_A, 95.0, 78.88, 0.2; GCF_000764225.1, s__Colwellia psychrerythraea_D, 95.0, 78.51, 0.17; GCF_002843355.1, s__Colwellia echini, 95.0, 78.48, 0.18; GCF_000764185.1, s__Colwellia psychrerythraea_B, 95.0, 78.48, 0.19; GCF_002000085.1, s__Colwellia agarivorans, 95.0, 78.46, 0.2; GCF_002836255.1, s__Colwellia sp002836255, 95.0, 78.34, 0.18; GCF_002836775.1, s__Colwellia sp002836775, 95.0, 78.3, 0.18; GCF_000378625.1, s__Colwellia piezophila, 95.0, 78.28, 0.17; GCA_002733765.1, s__Colwellia sp002733765, 95.0, 78.22, 0.2; GCA_003521815.1, s__Colwellia sp003521815, 95.0, 78.17, 0.25; GCA_003545415.1, s__Colwellia sp003545415, 95.0, 78.15, 0.21; GCA_002162675.1, s__Colwellia sp002162675, 95.0, 78.11, 0.18; GCF_001440345.1, s__Colwellia sp001440345, 95.0, 78.09, 0.19; GCA_002163005.1, s__Colwellia psychrerythraea_C, 95.0, 78.07, 0.17; GCF_002207865.1, s__Colwellia marinimaniae, 95.0, 77.99, 0.18</t>
  </si>
  <si>
    <t>GCF_000014705.1, s__Shewanella frigidimarina, 95.0, 86.01, 0.76; GCF_002836315.1, s__Shewanella sp002836315, 95.0, 85.91, 0.76; GCF_002836275.1, s__Shewanella sp002836275, 95.0, 84.1, 0.74; GCA_002783895.1, s__Shewanella sp002783895, 95.0, 83.54, 0.69; GCF_000016065.1, s__Shewanella loihica, 95.0, 79.52, 0.09; GCF_000018025.1, s__Shewanella sediminis, 95.0, 79.46, 0.12; GCF_000178875.2, s__Shewanella baltica, 95.0, 79.43, 0.19; GCF_000146165.2, s__Shewanella oneidensis, 95.0, 79.36, 0.17; GCF_002215585.1, s__Shewanella marisflavi, 95.0, 79.32, 0.11; GCF_000013765.1, s__Shewanella denitrificans, 95.0, 79.29, 0.21; GCF_000015245.1, s__Shewanella amazonensis, 95.0, 79.21, 0.09; GCF_000203935.1, s__Shewanella sp000203935, 95.0, 79.2, 0.17; GCF_002838165.1, s__Shewanella sp002838165, 95.0, 79.2, 0.18; GCF_002966515.1, s__Shewanella sp002966515, 95.0, 79.15, 0.18; GCF_000014665.1, s__Shewanella sp000014665, 95.0, 79.14, 0.16; GCF_000018285.1, s__Shewanella pealeana, 95.0, 79.01, 0.13; GCF_002075795.1, s__Shewanella japonica, 95.0, 78.97, 0.24; GCF_000091325.1, s__Shewanella violacea, 95.0, 78.89, 0.11; GCF_000019525.1, s__Shewanella woodyi, 95.0, 78.88, 0.13; GCF_001957135.1, s__Shewanella sp001957135, 95.0, 78.85, 0.28; GCF_002216875.1, s__Shewanella bicestrii, 95.0, 78.83, 0.17; GCF_002005305.1, s__Shewanella psychrophila, 95.0, 78.79, 0.12; GCF_000019185.1, s__Shewanella halifaxensis, 95.0, 78.7, 0.14; GCF_000014885.1, s__Shewanella piezotolerans, 95.0, 78.62, 0.15; GCF_000217915.1, s__Shewanella sp000217915, 95.0, 78.54, 0.15; GCF_002738015.1, s__Shewanella xiamenensis, 95.0, 78.53, 0.16; GCF_002873135.1, s__Shewanella sp002873135, 95.0, 78.46, 0.26; GCF_002873615.1, s__Shewanella sp002873615, 95.0, 78.44, 0.25; GCF_900380485.1, s__Shewanella algidipiscicola, 95.0, 78.41, 0.16; GCF_900156405.1, s__Shewanella morhuae, 95.0, 78.37, 0.21; GCF_002836205.1, s__Shewanella sp002836205, 95.0, 78.33, 0.16; GCA_002783505.1, s__Shewanella sp002783505, 95.0, 78.23, 0.16; GCF_002836975.1, s__Shewanella indica, 95.78, 78.23, 0.08; GCF_000485795.1, s__Shewanella decolorationis, 95.0, 78.22, 0.16; GCF_002777975.1, s__Shewanella carassii, 95.0, 78.22, 0.08; GCA_000615005.1, s__Shewanella putrefaciens, 95.0, 78.18, 0.18; GCF_000614975.1, s__Shewanella marina, 95.0, 78.16, 0.14; GCF_000832025.1, s__Shewanella sp000832025, 95.0, 78.08, 0.09; GCF_002836945.1, s__Shewanella chilikensis, 95.78, 78.0, 0.08; GCF_000518805.1, s__Shewanella waksmanii, 95.0, 78.0, 0.13; GCF_000518605.1, s__Shewanella fidelis, 95.0, 78.0, 0.15; GCF_001957125.1, s__Shewanella sp001957125, 95.0, 77.97, 0.12; GCF_000518705.1, s__Shewanella colwelliana, 95.0, 77.93, 0.15; GCF_001598875.1, s__Shewanella algae, 95.0, 77.9, 0.07; GCF_000172075.1, s__Shewanella benthica, 95.0, 77.86, 0.12; GCF_000753795.1, s__Shewanella mangrovi, 95.0, 77.6, 0.08</t>
  </si>
  <si>
    <t>GCF_000426005.1</t>
  </si>
  <si>
    <t>d__Bacteria;p__Proteobacteria;c__Gammaproteobacteria;o__Xanthomonadales;f__Xanthomonadaceae;g__Lysobacter;s__Lysobacter sp000426005</t>
  </si>
  <si>
    <t>GCF_000768335.1, s__Lysobacter arseniciresistens, 95.0, 80.79, 0.55; GCF_001428685.1, s__Lysobacter sp001428685, 95.0, 80.4, 0.57; GCF_001427225.1, s__Lysobacter sp001427225, 95.0, 80.38, 0.52; GCF_001442515.1, s__Lysobacter enzymogenes_B, 95.0, 80.27, 0.58; GCF_900114355.1, s__Lysobacter sp900114355, 95.0, 80.26, 0.55; GCF_000336385.2, s__Lysobacter antibioticus_A, 95.0, 80.19, 0.51; GCF_001429785.1, s__Lysobacter sp001429785, 95.0, 80.16, 0.54; GCF_900106525.1, s__Lysobacter enzymogenes, 95.0, 80.15, 0.57; GCA_001830245.1, s__Lysobacter sp001830245, 95.0, 80.14, 0.54; GCF_000731095.1, s__Lysobacter antibioticus_B, 95.0, 80.11, 0.52; GCF_000768355.1, s__Lysobacter daejeonensis, 95.0, 80.1, 0.46; GCF_900107375.1, s__Lysobacter sp900107375, 95.0, 80.07, 0.6; GCF_001442785.1, s__Lysobacter capsici, 95.0, 80.01, 0.56; GCF_003233695.1, s__Lysobacter maris, 95.0, 80.0, 0.52; GCF_001442805.1, s__Lysobacter gummosus, 95.0, 79.91, 0.53; GCF_001442535.1, s__Lysobacter antibioticus, 95.0, 79.88, 0.54; GCF_001427785.1, s__Lysobacter sp001427785, 95.0, 79.75, 0.54; GCF_900167055.1, s__Lysobacter spongiicola, 95.0, 79.65, 0.42; GCF_000768345.1, s__Lysobacter concretionis, 95.0, 79.59, 0.46; GCF_000423325.1, s__Lysobacter defluvii, 95.0, 79.49, 0.5; GCF_000855665.1, s__Lysobacter sp000855665, 95.0, 78.79, 0.39</t>
  </si>
  <si>
    <t>d__Bacteria;p__Proteobacteria;c__Gammaproteobacteria;o__Xanthomonadales;f__Rhodanobacteraceae;g__Dyella;s__</t>
  </si>
  <si>
    <t>d__Bacteria;p__Proteobacteria;c__Gammaproteobacteria;o__Xanthomonadales;f__Rhodanobacteraceae;g__;s__</t>
  </si>
  <si>
    <t>d__Bacteria;p__Proteobacteria;c__Gammaproteobacteria;o__Nevskiales;f__Nevskiaceae;g__HR-BB;s__</t>
  </si>
  <si>
    <t>GCF_002930645.1</t>
  </si>
  <si>
    <t>d__Bacteria;p__Proteobacteria;c__Gammaproteobacteria;o__Nevskiales;f__Nevskiaceae;g__HR-BB;s__HR-BB sp002930645</t>
  </si>
  <si>
    <t>d__Bacteria;p__Proteobacteria;c__Gammaproteobacteria;o__Nevskiales;f__Nevskiaceae;g__;s__</t>
  </si>
  <si>
    <t>d__Bacteria;p__Proteobacteria;c__Gammaproteobacteria;o__Methylococcales;f__Methylomonadaceae;g__Methylomicrobium_A;s__</t>
  </si>
  <si>
    <t>GCF_000968535.2</t>
  </si>
  <si>
    <t>d__Bacteria;p__Proteobacteria;c__Gammaproteobacteria;o__Methylococcales;f__Methylomonadaceae;g__Methylomicrobium_A;s__Methylomicrobium_A alcaliphilum</t>
  </si>
  <si>
    <t>GCF_000341735.1, s__Methylomicrobium_A buryatense, 95.16, 90.61, 0.73</t>
  </si>
  <si>
    <t>GCF_001761385.1</t>
  </si>
  <si>
    <t>d__Bacteria;p__Proteobacteria;c__Gammaproteobacteria;o__Burkholderiales;f__Burkholderiaceae;g__Hydrogenophaga;s__Hydrogenophaga crassostreae</t>
  </si>
  <si>
    <t>GCF_001592305.1, s__Hydrogenophaga taeniospiralis, 95.0, 80.33, 0.47; GCA_003509765.1, s__Hydrogenophaga sp003509765, 95.0, 80.3, 0.48; GCA_002842215.1, s__Hydrogenophaga sp002842215, 95.0, 80.2, 0.49; GCA_001770905.1, s__Hydrogenophaga sp001770905, 95.0, 80.19, 0.46; GCF_002001205.1, s__Hydrogenophaga sp002001205, 95.0, 80.11, 0.46; GCF_001713375.1, s__Hydrogenophaga sp001713375, 95.0, 80.0, 0.43; GCF_001571225.1, s__Hydrogenophaga palleronii, 95.0, 79.96, 0.39; GCA_003241965.1, s__Hydrogenophaga sp003241965, 95.0, 79.86, 0.42; GCF_001428625.1, s__Hydrogenophaga sp001428625, 95.0, 79.74, 0.42; GCF_001571145.1, s__Hydrogenophaga flava, 95.0, 79.72, 0.42; GCF_001592285.1, s__Hydrogenophaga pseudoflava, 95.0, 79.7, 0.47; GCF_002127265.1, s__Hydrogenophaga sp002127265, 95.0, 79.29, 0.4; GCA_002840835.1, s__Hydrogenophaga sp002840835, 95.0, 79.22, 0.38; GCF_002127215.1, s__Hydrogenophaga sp002127215, 95.0, 79.21, 0.49; GCF_001777155.1, s__Hydrogenophaga sp001777155, 95.0, 78.92, 0.37; GCF_000723405.1, s__Hydrogenophaga intermedia, 95.0, 78.89, 0.33</t>
  </si>
  <si>
    <t>d__Bacteria;p__Proteobacteria;c__Gammaproteobacteria;o__Burkholderiales;f__Chromobacteriaceae;g__Aquitalea;s__</t>
  </si>
  <si>
    <t>GCA_002909855.2</t>
  </si>
  <si>
    <t>d__Bacteria;p__Proteobacteria;c__Gammaproteobacteria;o__Burkholderiales;f__Chromobacteriaceae;g__Aquitalea;s__Aquitalea sp002909855</t>
  </si>
  <si>
    <t>GCF_003202035.1, s__Aquitalea magnusonii, 95.0, 91.17, 0.82; GCF_002217795.1, s__Aquitalea magnusonii_B, 95.0, 86.79, 0.77; GCF_001515305.1, s__Aquitalea pelogenes, 95.0, 86.44, 0.75</t>
  </si>
  <si>
    <t>d__Bacteria;p__Proteobacteria;c__Gammaproteobacteria;o__Burkholderiales;f__Chitinibacteraceae;g__Iodobacter;s__</t>
  </si>
  <si>
    <t>GCF_002735645.1</t>
  </si>
  <si>
    <t>d__Bacteria;p__Proteobacteria;c__Gammaproteobacteria;o__Burkholderiales;f__Chitinibacteraceae;g__Iodobacter;s__Iodobacter sp002735645</t>
  </si>
  <si>
    <t>GCF_000969645.2, s__Iodobacter sp000969645, 95.0, 84.0, 0.74</t>
  </si>
  <si>
    <t>d__Bacteria;p__Proteobacteria;c__Alphaproteobacteria;o__Rhizobiales;f__Rhizobiaceae;g__Pararhizobium_A;s__</t>
  </si>
  <si>
    <t>GCF_002750855.1</t>
  </si>
  <si>
    <t>d__Bacteria;p__Proteobacteria;c__Alphaproteobacteria;o__Rhizobiales;f__Rhizobiaceae;g__Pararhizobium_A;s__Pararhizobium_A haloflavum</t>
  </si>
  <si>
    <t>d__Bacteria;p__Proteobacteria;c__Alphaproteobacteria;o__Rhizobiales;f__Pleomorphomonadaceae;g__Pleomorphomonas;s__</t>
  </si>
  <si>
    <t>d__Bacteria;p__Proteobacteria;c__Alphaproteobacteria;o__Rhizobiales;f__Pleomorphomonadaceae;g__;s__</t>
  </si>
  <si>
    <t>d__Bacteria;p__Proteobacteria;c__Alphaproteobacteria;o__Rhizobiales;f__Beijerinckiaceae;g__Methylocapsa;s__</t>
  </si>
  <si>
    <t>GCA_003244015.1, s__Methylocapsa sp003244015, 95.0, 78.53, 0.36; GCA_003162995.1, s__Methylocapsa sp003162995, 95.0, 78.41, 0.35; GCA_002890675.1, s__Methylocapsa sp002890675, 95.0, 78.36, 0.33; GCF_000746085.1, s__Methylocapsa aurea, 95.0, 78.29, 0.37; GCF_000427445.1, s__Methylocapsa acidiphila, 95.0, 77.63, 0.29; GCF_900114285.1, s__Methylocapsa palsarum, 95.0, 77.45, 0.25</t>
  </si>
  <si>
    <t>d__Bacteria;p__Proteobacteria;c__Alphaproteobacteria;o__Rhizobiales;f__Beijerinckiaceae;g__;s__</t>
  </si>
  <si>
    <t>GCF_000473165.1</t>
  </si>
  <si>
    <t>d__Bacteria;p__Proteobacteria;c__Alphaproteobacteria;o__Rhodobacterales;f__Rhodobacteraceae;g__Leisingera;s__Leisingera aquimarina</t>
  </si>
  <si>
    <t>GCF_000511355.1, s__Leisingera methylohalidivorans, 95.0, 88.9, 0.77; GCF_000473325.1, s__Leisingera caerulea, 95.0, 86.18, 0.72; GCF_001458395.1, s__Leisingera aquaemixtae, 95.0, 86.0, 0.79; GCF_000473145.1, s__Leisingera daeponensis, 95.0, 85.9, 0.76; GCF_000203975.2, s__Leisingera sp000203975, 95.0, 85.53, 0.77; GCF_001679925.1, s__Leisingera sp001679925, 95.0, 85.46, 0.7; GCF_000813965.1, s__Leisingera sp000813965, 95.0, 85.22, 0.74; GCF_000813725.1, s__Leisingera sp000813725, 95.0, 85.06, 0.69; GCF_000813745.1, s__Leisingera sp000813745, 95.0, 84.88, 0.67; GCA_001730095.1, s__Leisingera sp001730095, 95.0, 84.09, 0.68</t>
  </si>
  <si>
    <t>d__Bacteria;p__Proteobacteria;c__Alphaproteobacteria;o__Rhodobacterales;f__Rhodobacteraceae;g__56-14-T64;s__</t>
  </si>
  <si>
    <t>d__Bacteria;p__Proteobacteria;c__Alphaproteobacteria;o__Rhodobacterales;f__Rhodobacteraceae;g__Aestuariivita;s__</t>
  </si>
  <si>
    <t>GCF_001262635.1</t>
  </si>
  <si>
    <t>d__Bacteria;p__Proteobacteria;c__Alphaproteobacteria;o__Rhodobacterales;f__Rhodobacteraceae;g__Aestuariivita;s__Aestuariivita boseongensis</t>
  </si>
  <si>
    <t>GCF_900103185.1</t>
  </si>
  <si>
    <t>d__Bacteria;p__Proteobacteria;c__Alphaproteobacteria;o__Rhodobacterales;f__Rhodobacteraceae;g__Sulfitobacter;s__Sulfitobacter litoralis</t>
  </si>
  <si>
    <t>GCF_900106935.1, s__Sulfitobacter pontiacus, 95.0, 87.28, 0.79; GCF_000156335.1, s__Sulfitobacter sp000156335, 95.0, 80.62, 0.58; GCA_002731875.1, s__Sulfitobacter sp002731875, 95.0, 80.13, 0.44; GCF_900116285.1, s__Sulfitobacter marinus, 95.0, 79.89, 0.53; GCF_000172095.1, s__Sulfitobacter indolifex, 95.0, 78.91, 0.4; GCF_001635605.1, s__Sulfitobacter sp001635605, 95.0, 78.74, 0.39; GCF_001634775.1, s__Sulfitobacter sp001634775, 95.0, 78.59, 0.42; GCF_003054325.1, s__Sulfitobacter mediterraneus, 95.0, 78.48, 0.35; GCF_900102535.1, s__Sulfitobacter delicatus, 95.0, 78.42, 0.38; GCF_900113435.1, s__Sulfitobacter dubius, 95.0, 78.38, 0.41; GCF_900112755.1, s__Sulfitobacter brevis, 95.0, 78.36, 0.39; GCF_000622325.1, s__Sulfitobacter geojensis, 95.0, 78.26, 0.38; GCF_001650875.1, s__Sulfitobacter sp001650875, 95.0, 78.19, 0.42; GCF_000622405.1, s__Sulfitobacter donghicola, 95.0, 78.06, 0.25; GCF_000622365.1, s__Sulfitobacter noctilucae, 95.0, 78.01, 0.34; GCF_000622385.1, s__Sulfitobacter noctilucicola, 95.0, 77.96, 0.3; GCF_001634885.1, s__Sulfitobacter sp001634885, 95.0, 77.75, 0.31; GCF_001886735.1, s__Sulfitobacter sp001886735, 95.0, 77.67, 0.33; GCF_000622425.1, s__Sulfitobacter guttiformis, 95.0, 77.45, 0.21</t>
  </si>
  <si>
    <t>GCF_003054325.1, s__Sulfitobacter mediterraneus, 95.0, 78.59, 0.39; GCF_001650875.1, s__Sulfitobacter sp001650875, 95.0, 78.38, 0.36; GCF_000622325.1, s__Sulfitobacter geojensis, 95.0, 78.32, 0.33; GCF_000156335.1, s__Sulfitobacter sp000156335, 95.0, 78.2, 0.31; GCF_001634775.1, s__Sulfitobacter sp001634775, 95.0, 78.13, 0.29; GCF_900116285.1, s__Sulfitobacter marinus, 95.0, 78.1, 0.32; GCF_000622365.1, s__Sulfitobacter noctilucae, 95.0, 78.06, 0.31; GCF_900112755.1, s__Sulfitobacter brevis, 95.0, 78.05, 0.31; GCF_900102535.1, s__Sulfitobacter delicatus, 95.0, 77.9, 0.29; GCF_900106935.1, s__Sulfitobacter pontiacus, 95.0, 77.88, 0.3; GCF_001635605.1, s__Sulfitobacter sp001635605, 95.0, 77.87, 0.32; GCF_900103185.1, s__Sulfitobacter litoralis, 95.0, 77.87, 0.29; GCF_000172095.1, s__Sulfitobacter indolifex, 95.0, 77.86, 0.29; GCF_900113435.1, s__Sulfitobacter dubius, 95.0, 77.79, 0.32; GCF_001634885.1, s__Sulfitobacter sp001634885, 95.0, 77.68, 0.24; GCF_000622385.1, s__Sulfitobacter noctilucicola, 95.0, 77.63, 0.28; GCA_002731875.1, s__Sulfitobacter sp002731875, 95.0, 77.56, 0.18; GCF_000622405.1, s__Sulfitobacter donghicola, 95.0, 77.52, 0.23; GCF_001886735.1, s__Sulfitobacter sp001886735, 95.0, 77.48, 0.25; GCF_000622425.1, s__Sulfitobacter guttiformis, 95.0, 77.14, 0.17</t>
  </si>
  <si>
    <t>GCF_000622405.1, s__Sulfitobacter donghicola, 95.0, 77.73, 0.24; GCF_900112755.1, s__Sulfitobacter brevis, 95.0, 77.73, 0.23; GCF_003054325.1, s__Sulfitobacter mediterraneus, 95.0, 77.71, 0.26; GCF_000172095.1, s__Sulfitobacter indolifex, 95.0, 77.67, 0.2; GCF_900116285.1, s__Sulfitobacter marinus, 95.0, 77.67, 0.26; GCF_900103185.1, s__Sulfitobacter litoralis, 95.0, 77.66, 0.23; GCF_000622365.1, s__Sulfitobacter noctilucae, 95.0, 77.62, 0.22; GCF_000622325.1, s__Sulfitobacter geojensis, 95.0, 77.62, 0.23; GCF_000156335.1, s__Sulfitobacter sp000156335, 95.0, 77.59, 0.22; GCF_900106935.1, s__Sulfitobacter pontiacus, 95.0, 77.46, 0.23; GCF_000622385.1, s__Sulfitobacter noctilucicola, 95.0, 77.4, 0.2; GCF_001634775.1, s__Sulfitobacter sp001634775, 95.0, 77.36, 0.22; GCF_001650875.1, s__Sulfitobacter sp001650875, 95.0, 77.32, 0.21; GCF_900113435.1, s__Sulfitobacter dubius, 95.0, 77.31, 0.22; GCF_900102535.1, s__Sulfitobacter delicatus, 95.0, 77.29, 0.24; GCF_001886735.1, s__Sulfitobacter sp001886735, 95.0, 77.25, 0.14; GCF_001635605.1, s__Sulfitobacter sp001635605, 95.0, 77.24, 0.22; GCA_002731875.1, s__Sulfitobacter sp002731875, 95.0, 77.2, 0.15; GCF_001634885.1, s__Sulfitobacter sp001634885, 95.0, 77.16, 0.18; GCF_000622425.1, s__Sulfitobacter guttiformis, 95.0, 77.11, 0.17</t>
  </si>
  <si>
    <t>d__Bacteria;p__Proteobacteria;c__Alphaproteobacteria;o__Caulobacterales;f__Maricaulaceae;g__Oceanicaulis;s__</t>
  </si>
  <si>
    <t>GCF_000744995.1</t>
  </si>
  <si>
    <t>d__Bacteria;p__Proteobacteria;c__Alphaproteobacteria;o__Caulobacterales;f__Maricaulaceae;g__Oceanicaulis;s__Oceanicaulis sp000744995</t>
  </si>
  <si>
    <t>GCF_000152745.1, s__Oceanicaulis sp000152745, 95.0, 79.11, 0.32; GCF_000420265.1, s__Oceanicaulis alexandrii, 95.0, 77.84, 0.29; GCF_003046365.1, s__Oceanicaulis sp003046365, 95.0, 77.75, 0.26; GCF_003122085.1, s__Oceanicaulis sp003122085, 95.0, 77.64, 0.31; GCA_001657295.1, s__Oceanicaulis sp001657295, 95.0, 77.38, 0.26</t>
  </si>
  <si>
    <t>d__Bacteria;p__Proteobacteria;c__Alphaproteobacteria;o__Sphingomonadales;f__Sphingomonadaceae;g__Porphyrobacter;s__</t>
  </si>
  <si>
    <t>GCF_002155425.1</t>
  </si>
  <si>
    <t>d__Bacteria;p__Proteobacteria;c__Alphaproteobacteria;o__Sphingomonadales;f__Sphingomonadaceae;g__Porphyrobacter;s__Porphyrobacter donghaensis</t>
  </si>
  <si>
    <t>GCF_001557325.1, s__Porphyrobacter donghaensis_B, 95.0, 86.1, 0.69; GCF_002155685.1, s__Porphyrobacter colymbi, 95.0, 86.09, 0.69; GCF_002215495.1, s__Porphyrobacter sp002215495, 95.0, 85.8, 0.73; GCF_001557115.1, s__Porphyrobacter sp001557115, 95.0, 85.72, 0.66; GCF_000331285.1, s__Porphyrobacter sp000331285, 95.0, 85.63, 0.84; GCF_001720465.1, s__Porphyrobacter sp001720465, 95.0, 84.86, 0.78; GCF_002952215.1, s__Porphyrobacter sp002952215, 95.0, 84.79, 0.74; GCF_001663175.1, s__Porphyrobacter neustonensis, 95.0, 84.39, 0.76; GCF_002855495.1, s__Porphyrobacter sp002855495, 95.0, 84.02, 0.73; GCA_002482865.1, s__Porphyrobacter sp002482865, 95.0, 83.96, 0.79; GCF_001556995.1, s__Porphyrobacter sp001556995, 95.0, 83.95, 0.64; GCF_001677335.1, s__Porphyrobacter dokdonensis, 95.0, 83.88, 0.76; GCF_002155695.1, s__Porphyrobacter tepidarius, 95.0, 83.78, 0.72; GCF_000744895.1, s__Porphyrobacter sp000744895, 95.0, 83.25, 0.74; GCF_001296025.1, s__Porphyrobacter sp001296025, 95.0, 83.08, 0.73; GCF_900143235.1, s__Porphyrobacter sanguineus, 95.0, 82.98, 0.77; GCF_000422985.1, s__Porphyrobacter cryptus, 95.0, 82.76, 0.79; GCA_001464915.1, s__Porphyrobacter sp001464915, 95.0, 82.5, 0.76; GCA_002842735.1, s__Porphyrobacter sp002842735, 95.0, 81.85, 0.76; GCA_002842925.1, s__Porphyrobacter sp002842925, 95.0, 81.74, 0.7; GCA_001724215.1, s__Porphyrobacter sp001724215, 95.0, 80.38, 0.62</t>
  </si>
  <si>
    <t>GCA_001897135.1, s__Porphyrobacter_A sp001897135, 95.0, 80.41, 0.54; GCA_001683845.1, s__Porphyrobacter_A sp001683845, 95.0, 79.57, 0.45; GCF_000802385.1, s__Porphyrobacter_A mercurialis, 95.0, 79.53, 0.39; GCF_001427865.1, s__Porphyrobacter_A sp001427865, 95.0, 79.04, 0.36; GCA_002279825.1, s__Porphyrobacter_A sp002279825, 95.0, 79.0, 0.49</t>
  </si>
  <si>
    <t>GCF_000013985.1</t>
  </si>
  <si>
    <t>d__Bacteria;p__Proteobacteria;c__Alphaproteobacteria;o__Sphingomonadales;f__Sphingomonadaceae;g__Sphingopyxis;s__Sphingopyxis alaskensis</t>
  </si>
  <si>
    <t>GCA_900078365.1, s__Sphingopyxis sp900078365, 95.0, 86.51, 0.67; GCF_000756385.1, s__Sphingopyxis sp000756385, 95.0, 86.49, 0.67; GCF_001468465.1, s__Sphingopyxis sp001468465, 95.0, 85.81, 0.67; GCF_001468225.1, s__Sphingopyxis sp001468225, 95.0, 85.64, 0.7; GCF_000756375.1, s__Sphingopyxis sp000756375, 95.0, 85.61, 0.66; GCA_002841175.1, s__Sphingopyxis sp002841175, 95.0, 85.44, 0.78; GCA_001830555.1, s__Sphingopyxis sp001830555, 95.0, 85.22, 0.67; GCF_001307295.1, s__Sphingopyxis macrogoltabida_B, 95.0, 85.17, 0.66; GCF_000803645.1, s__Sphingopyxis fribergensis, 95.0, 85.1, 0.69; GCF_001468265.1, s__Sphingopyxis sp001468265, 95.0, 85.04, 0.65; GCF_001427105.1, s__Sphingopyxis sp001427105, 95.0, 84.99, 0.64; GCF_001468395.1, s__Sphingopyxis sp001468395, 95.0, 84.95, 0.66; GCF_002277025.1, s__Sphingopyxis sp002277025, 95.0, 84.91, 0.67; GCF_001314325.1, s__Sphingopyxis macrogoltabida, 95.0, 84.91, 0.66; GCF_001468285.1, s__Sphingopyxis sp001468285, 95.0, 84.89, 0.64; GCF_001984035.1, s__Sphingopyxis sp001984035, 95.0, 84.74, 0.63; GCF_900188185.1, s__Sphingopyxis indica, 95.0, 84.71, 0.6; GCF_002993885.1, s__Sphingopyxis sp002993885, 95.0, 84.69, 0.61; GCF_001990265.1, s__Sphingopyxis sp001990265, 95.0, 84.61, 0.59; GCF_900108295.1, s__Sphingopyxis sp900108295, 95.0, 84.46, 0.62; GCA_003241685.1, s__Sphingopyxis macrogoltabida_A, 95.0, 84.37, 0.66; GCF_001598815.1, s__Sphingopyxis terrae, 95.0, 84.34, 0.63; GCA_002454115.1, s__Sphingopyxis sp002454115, 95.0, 84.33, 0.68; GCF_001427085.1, s__Sphingopyxis sp001427085, 95.0, 84.24, 0.61; GCF_001047015.1, s__Sphingopyxis sp001047015, 95.0, 84.24, 0.64; GCF_001591045.1, s__Sphingopyxis granuli, 95.0, 84.23, 0.56; GCF_002205675.1, s__Sphingopyxis bauzanensis, 95.0, 83.97, 0.61; GCA_002842935.1, s__Sphingopyxis sp002842935, 95.0, 83.73, 0.58; GCF_002205635.1, s__Sphingopyxis witflariensis, 95.0, 83.54, 0.6; GCF_001278035.1, s__Sphingopyxis sp001278035, 95.0, 82.09, 0.57; GCF_900168005.1, s__Sphingopyxis flava, 95.0, 81.83, 0.52; GCF_000763945.1, s__Sphingopyxis sp000763945, 95.0, 81.72, 0.64</t>
  </si>
  <si>
    <t>GCF_000241485.1</t>
  </si>
  <si>
    <t>d__Bacteria;p__Proteobacteria;c__Alphaproteobacteria;o__Sphingomonadales;f__Sphingomonadaceae;g__Sphingomonas;s__Sphingomonas sp000241485</t>
  </si>
  <si>
    <t>GCF_000241465.1, s__Sphingomonas echinoides, 95.0, 83.6, 0.6; GCF_000251145.1, s__Sphingomonas sp000251145, 95.0, 83.39, 0.58; GCF_000797515.1, s__Sphingomonas sp000797515, 95.0, 82.78, 0.53; GCF_003050705.1, s__Sphingomonas aurantiaca, 95.0, 81.19, 0.49; GCF_001717955.1, s__Sphingomonas panacis, 95.0, 81.15, 0.48; GCF_001423845.1, s__Sphingomonas sp001423845, 95.0, 81.14, 0.52; GCF_900103265.1, s__Sphingomonas sp900103265, 95.0, 81.11, 0.47; GCF_001421535.1, s__Sphingomonas sp001421535, 95.0, 80.94, 0.45; GCF_003046295.1, s__Sphingomonas aerolata, 95.0, 80.93, 0.48; GCF_001421805.1, s__Sphingomonas sp001421805, 95.0, 80.84, 0.48; GCF_000764535.1, s__Sphingomonas taxi_C, 95.0, 80.7, 0.5; GCF_000632225.1, s__Sphingomonas sp000632225, 95.0, 80.62, 0.49; GCF_001424005.1, s__Sphingomonas sp001424005, 95.0, 80.58, 0.46; GCF_003050745.1, s__Sphingomonas sp003050745, 95.0, 80.57, 0.47; GCF_001421745.1, s__Sphingomonas sp001421745, 95.0, 80.54, 0.47; GCF_003053745.1, s__Sphingomonas faeni, 95.0, 80.43, 0.44; GCA_002292295.1, s__Sphingomonas sp002292295, 95.0, 80.43, 0.52; GCF_000803065.1, s__Sphingomonas sp000803065, 95.0, 80.43, 0.45; GCF_900115295.1, s__Sphingomonas sp900115295, 95.0, 80.37, 0.45; GCA_003240625.1, s__Sphingomonas taxi_A, 95.0, 80.33, 0.52; GCF_001421415.1, s__Sphingomonas sp001421415, 95.0, 80.28, 0.44; GCA_002281485.1, s__Sphingomonas sp002281485, 95.0, 80.07, 0.53; GCF_001556185.1, s__Sphingomonas sp001556185, 95.0, 80.04, 0.48; GCF_001428865.1, s__Sphingomonas sp001428865, 95.0, 79.96, 0.4; GCF_000379045.1, s__Sphingomonas melonis, 95.0, 79.92, 0.45; GCF_001598355.1, s__Sphingomonas asaccharolytica, 95.0, 79.85, 0.4; GCF_001421505.1, s__Sphingomonas sp001421505, 95.0, 79.84, 0.55; GCF_000935025.1, s__Sphingomonas hengshuiensis, 95.0, 79.83, 0.42; GCA_002863155.1, s__Sphingomonas sp002863155, 95.0, 79.82, 0.52; GCF_001598415.1, s__Sphingomonas mali, 95.0, 79.81, 0.43; GCF_002117915.1, s__Sphingomonas sp002117915, 95.0, 79.78, 0.46; GCA_001897045.1, s__Sphingomonas sp001897045, 95.0, 79.73, 0.42; GCF_000712135.1, s__Sphingomonas sp000712135, 95.0, 79.66, 0.41; GCF_000427645.1, s__Sphingomonas phyllosphaerae, 95.0, 79.65, 0.43; GCF_001598455.1, s__Sphingomonas pruni, 95.0, 79.65, 0.43; GCA_003096895.1, s__Sphingomonas sp003096895, 95.0, 79.64, 0.4; GCF_002374855.1, s__Sphingomonas adhaesiva, 95.0, 79.64, 0.46; GCA_003096275.1, s__Sphingomonas sp003096275, 95.0, 79.57, 0.36; GCF_001476895.1, s__Sphingomonas endophytica, 95.0, 79.56, 0.47; GCF_900115745.1, s__Sphingomonas rubra, 95.0, 79.56, 0.49; GCA_001897375.1, s__Sphingomonas sp001897375, 95.0, 79.56, 0.42; GCA_003075315.1, s__Sphingomonas sp003075315, 95.0, 79.54, 0.49; GCF_001423765.1, s__Sphingomonas sp001423765, 95.0, 79.5, 0.44; GCF_002797435.1, s__Sphingomonas koreensis, 95.0, 79.5, 0.38; GCF_002091475.1, s__Sphingomonas azotifigens, 95.0, 79.48, 0.41; GCF_900114095.1, s__Sphingomonas sp900114095, 95.0, 79.46, 0.41; GCF_001555965.1, s__Sphingomonas sp001555965, 95.0, 79.45, 0.44; GCF_900109565.1, s__Sphingomonas sp900109565, 95.0, 79.44, 0.48; GCF_002374835.1, s__Sphingomonas ginsenosidimutans, 95.0, 79.4, 0.43; GCF_000226955.1, s__Sphingomonas elodea, 95.0, 79.39, 0.42; GCF_001425385.1, s__Sphingomonas sp001425385, 95.0, 79.37, 0.42; GCF_001650735.1, s__Sphingomonas sp001650735, 95.0, 79.37, 0.4; GCF_002351485.1, s__Sphingomonas spermidinifaciens, 95.0, 79.35, 0.44; GCA_002083435.1, s__Sphingomonas sp002083435, 95.0, 79.34, 0.5; GCF_001421785.1, s__Sphingomonas sp001421785, 95.0, 79.31, 0.51; GCA_001899725.1, s__Sphingomonas sp001899725, 95.0, 79.29, 0.41; GCF_002127225.1, s__Sphingomonas sp002127225, 95.0, 79.29, 0.42; GCF_001981525.1, s__Sphingomonas jeddahensis, 95.0, 79.28, 0.45; GCF_000419605.1, s__Sphingomonas phyllosphaerae_B, 95.0, 79.28, 0.39; GCF_001971605.1, s__Sphingomonas sp001971605, 95.0, 79.26, 0.39; GCA_003518585.1, s__Sphingomonas sp003518585, 95.0, 79.25, 0.5; GCF_000787715.1, s__Sphingomonas parapaucimobilis, 95.0, 79.25, 0.41; GCF_000382485.1, s__Sphingomonas sp000382485, 95.0, 79.25, 0.49; GCF_000786205.1, s__Sphingomonas sp000786205, 95.0, 79.25, 0.42; GCA_003243195.1, s__Sphingomonas taxi_B, 95.0, 79.24, 0.48; GCF_001477495.1, s__Sphingomonas yabuuchiae, 95.0, 79.21, 0.4; GCA_002083475.1, s__Sphingomonas sp002083475, 95.0, 79.2, 0.55; GCF_000282895.1, s__Sphingomonas sp000282895, 95.0, 79.19, 0.37; GCF_000739895.2, s__Sphingomonas paucimobilis, 95.0, 79.19, 0.36; GCF_000980895.1, s__Sphingomonas sp000980895, 95.0, 79.17, 0.36; GCA_002280565.1, s__Sphingomonas sp002280565, 95.0, 79.15, 0.47; GCA_003287395.1, s__Sphingomonas sp003287395, 95.0, 79.1, 0.44; GCF_001557215.1, s__Sphingomonas sp001557215, 95.0, 79.1, 0.39; GCF_001591005.1, s__Sphingomonas sanguinis, 95.0, 79.09, 0.4; GCF_001476905.1, s__Sphingomonas sanguinis_B, 95.0, 79.04, 0.38; GCF_001619955.1, s__Sphingomonas hankookensis, 95.0, 79.03, 0.42; GCF_001426195.1, s__Sphingomonas sp001426195, 95.0, 79.0, 0.4; GCF_002197685.1, s__Sphingomonas dokdonensis, 95.0, 79.0, 0.41; GCA_002280555.1, s__Sphingomonas sp002280555, 95.0, 78.97, 0.47; GCF_001421355.1, s__Sphingomonas sp001421355, 95.0, 78.96, 0.41; GCA_002281535.1, s__Sphingomonas sp002281535, 95.0, 78.96, 0.4; GCF_001425405.1, s__Sphingomonas sp001425405, 95.0, 78.96, 0.45; GCF_001421995.1, s__Sphingomonas sp001421995, 95.0, 78.94, 0.4; GCF_001721295.1, s__Sphingomonas sp001721295, 95.0, 78.92, 0.38; GCF_001421765.1, s__Sphingomonas sp001421765, 95.0, 78.9, 0.39; GCA_003240755.1, s__Sphingomonas hengshuiensis_A, 95.0, 78.9, 0.45; GCF_900109205.1, s__Sphingomonas sp900109205, 95.0, 78.88, 0.3; GCF_001421715.1, s__Sphingomonas sp001421715, 95.0, 78.81, 0.36; GCF_002197665.1, s__Sphingomonas mucosissima, 95.0, 78.79, 0.32; GCF_001421965.1, s__Sphingomonas sp001421965, 95.0, 78.78, 0.36; GCA_001464615.1, s__Sphingomonas sp001464615, 95.0, 78.73, 0.38; GCF_001421245.1, s__Sphingomonas sp001421245, 95.0, 78.72, 0.39; GCF_003171655.1, s__Sphingomonas sp003171655, 95.0, 78.7, 0.33; GCF_002288825.1, s__Sphingomonas sp002288825, 95.0, 78.64, 0.39; GCF_900199185.1, s__Sphingomonas guangdongensis, 95.0, 78.46, 0.41; GCF_900110035.1, s__Sphingomonas sp900110035, 95.0, 78.4, 0.33; GCA_002707985.1, s__Sphingomonas sp002707985, 95.0, 78.26, 0.36; GCA_002083655.1, s__Sphingomonas sp002083655, 95.0, 77.81, 0.35; GCA_002403415.1, s__Sphingomonas sp002403415, 95.0, 77.7, 0.38</t>
  </si>
  <si>
    <t>d__Bacteria;p__Proteobacteria;c__Alphaproteobacteria;o__Acetobacterales;f__Acetobacteraceae;g__Neokomagataea;s__</t>
  </si>
  <si>
    <t>GCF_001598495.1</t>
  </si>
  <si>
    <t>d__Bacteria;p__Proteobacteria;c__Alphaproteobacteria;o__Acetobacterales;f__Acetobacteraceae;g__Neokomagataea;s__Neokomagataea thailandica</t>
  </si>
  <si>
    <t>d__Bacteria;p__Proteobacteria;c__Alphaproteobacteria;o__Elsterales;f__URHD0088;g__;s__</t>
  </si>
  <si>
    <t>GCF_000518365.1</t>
  </si>
  <si>
    <t>d__Bacteria;p__Proteobacteria;c__Alphaproteobacteria;o__Elsterales;f__URHD0088;g__URHD0088;s__URHD0088 sp000518365</t>
  </si>
  <si>
    <t>d__Bacteria;p__Proteobacteria;c__Alphaproteobacteria;o__Elsterales;f__;g__;s__</t>
  </si>
  <si>
    <t>d__Bacteria;p__Proteobacteria;c__Alphaproteobacteria;o__Rickettsiales;f__Anaplasmataceae;g__Wolbachia;s__</t>
  </si>
  <si>
    <t>GCF_000376585.1</t>
  </si>
  <si>
    <t>d__Bacteria;p__Proteobacteria;c__Alphaproteobacteria;o__Rickettsiales;f__Anaplasmataceae;g__Wolbachia;s__Wolbachia sp000376585</t>
  </si>
  <si>
    <t>GCF_001439985.1, s__Wolbachia sp001439985, 95.0, 93.93, 0.91; GCF_002379155.1, s__Wolbachia pipientis_B, 95.0, 85.99, 0.8; GCF_000008025.1, s__Wolbachia sp000008025, 95.0, 85.84, 0.72; GCF_001648025.1, s__Wolbachia sp001648025, 95.0, 85.35, 0.82; GCF_000829315.1, s__Wolbachia sp000829315, 95.0, 81.69, 0.69; GCF_000008385.1, s__Wolbachia sp000008385, 95.0, 80.97, 0.74; GCF_000306885.1, s__Wolbachia sp000306885, 95.0, 79.3, 0.64; GCA_001931755.2, s__Wolbachia sp001931755, 95.0, 79.19, 0.53; GCA_003516275.1, s__Wolbachia sp003516275, 95.0, 78.09, 0.39; GCF_001752665.1, s__Wolbachia pipientis_A, 95.0, 77.02, 0.24</t>
  </si>
  <si>
    <t>d__Bacteria;p__Dependentiae;c__Babeliae;o__Babeliales;f__GCA-2721975;g__;s__</t>
  </si>
  <si>
    <t>d__Bacteria;p__Dependentiae;c__Babeliae;o__Babeliales;f__;g__;s__</t>
  </si>
  <si>
    <t>d__Bacteria;p__Campylobacterota;c__Campylobacteria;o__Campylobacterales;f__Arcobacteraceae;g__;s__</t>
  </si>
  <si>
    <t>d__Bacteria;p__Desulfobacterota_A;c__Desulfovibrionia;o__Desulfovibrionales;f__Desulfovibrionaceae;g__;s__</t>
  </si>
  <si>
    <t>GCF_000519125.1</t>
  </si>
  <si>
    <t>d__Bacteria;p__Desulfobacterota_A;c__Desulfovibrionia;o__Desulfovibrionales;f__Desulfovibrionaceae;g__Desulfocurvus;s__Desulfocurvus vexinensis</t>
  </si>
  <si>
    <t>d__Bacteria;p__Acidobacteriota;c__Acidobacteriae;o__Acidobacteriales;f__Acidobacteriaceae;g__;s__</t>
  </si>
  <si>
    <t>Mycolicibacterium smegmatis</t>
  </si>
  <si>
    <t>Carnobacterium divergens</t>
  </si>
  <si>
    <t>Pseudomonas_E fragi</t>
  </si>
  <si>
    <t>Weissella</t>
  </si>
  <si>
    <t>Glaesserella sp003260095</t>
  </si>
  <si>
    <t>Lactobacillus_O hordei</t>
  </si>
  <si>
    <t>Caecibacter massiliensis</t>
  </si>
  <si>
    <t>Runella</t>
  </si>
  <si>
    <t>Acidobacteriaceae</t>
  </si>
  <si>
    <t>Metamycoplasma</t>
  </si>
  <si>
    <t>Spiroplasma kunkelii</t>
  </si>
  <si>
    <t>Haloplanus</t>
  </si>
  <si>
    <t>Malaciobacter halophilus</t>
  </si>
  <si>
    <t>Oceanobacillus</t>
  </si>
  <si>
    <t>Rhodobacteraceae</t>
  </si>
  <si>
    <t>Sulfitobacter</t>
  </si>
  <si>
    <t>Spiroplasma_B</t>
  </si>
  <si>
    <t>GCA-2721975</t>
  </si>
  <si>
    <t>Mycolicibacterium neoaurum_A</t>
  </si>
  <si>
    <t>Lysobacter</t>
  </si>
  <si>
    <t>Nocardia farcinica</t>
  </si>
  <si>
    <t>Megasphaera sp900066485</t>
  </si>
  <si>
    <t>Mycobacteroides chelonae</t>
  </si>
  <si>
    <t>Austwickia</t>
  </si>
  <si>
    <t>Thalassospira profundimaris_A</t>
  </si>
  <si>
    <t>HR-BB</t>
  </si>
  <si>
    <t>B1-Br10-E2g2</t>
  </si>
  <si>
    <t>Maritalea myrionectae</t>
  </si>
  <si>
    <t>Chromobacterium haemolyticum</t>
  </si>
  <si>
    <t>Aquimarina</t>
  </si>
  <si>
    <t>Erwinia persicina</t>
  </si>
  <si>
    <t>Aliarcobacter skirrowii</t>
  </si>
  <si>
    <t>Malaciobacter molluscorum</t>
  </si>
  <si>
    <t>Niastella</t>
  </si>
  <si>
    <t>Porphyrobacter_A</t>
  </si>
  <si>
    <t>Cyanothece_A</t>
  </si>
  <si>
    <t>Tepidiphilus sp003545175</t>
  </si>
  <si>
    <t>Solirubrum</t>
  </si>
  <si>
    <t>Pontibacter actiniarum</t>
  </si>
  <si>
    <t>Thermomonospora</t>
  </si>
  <si>
    <t>Chryseolinea</t>
  </si>
  <si>
    <t>Streptococcus</t>
  </si>
  <si>
    <t>Borrelia</t>
  </si>
  <si>
    <t>Mycoplasmopsis_A bovirhinis</t>
  </si>
  <si>
    <t>Sphingopyxis</t>
  </si>
  <si>
    <t>Zymobacter palmae</t>
  </si>
  <si>
    <t>Sulfitobacter sp001634775</t>
  </si>
  <si>
    <t>Ethanoligenens harbinense</t>
  </si>
  <si>
    <t>Lactobacillus_G</t>
  </si>
  <si>
    <t>Gryllotalpicola</t>
  </si>
  <si>
    <t>Lactobacillus_F pentosus</t>
  </si>
  <si>
    <t>Rhodococcus</t>
  </si>
  <si>
    <t>Flavobacterium</t>
  </si>
  <si>
    <t>Acidovorax_D sp002754495</t>
  </si>
  <si>
    <t>Chryseobacterium</t>
  </si>
  <si>
    <t>Alcaligenes aquatilis</t>
  </si>
  <si>
    <t>Actinoplanes</t>
  </si>
  <si>
    <t>Shewanella algae</t>
  </si>
  <si>
    <t>Tetragenococcus halophilus</t>
  </si>
  <si>
    <t>Tetragenococcus</t>
  </si>
  <si>
    <t>Chryseobacterium joostei</t>
  </si>
  <si>
    <t>Chryseobacterium sp001556235</t>
  </si>
  <si>
    <t>Chryseobacterium balustinum</t>
  </si>
  <si>
    <t>Pseudomonas_E piscium</t>
  </si>
  <si>
    <t>Lactobacillus_H fermentum</t>
  </si>
  <si>
    <t>Fluviicola</t>
  </si>
  <si>
    <t>Nakamurella</t>
  </si>
  <si>
    <t>Chryseobacterium_A</t>
  </si>
  <si>
    <t>Methylomicrobium_A</t>
  </si>
  <si>
    <t>Pseudonocardia autotrophica</t>
  </si>
  <si>
    <t>Streptomyces speibonae</t>
  </si>
  <si>
    <t>Flaviflexus</t>
  </si>
  <si>
    <t>Iodobacter</t>
  </si>
  <si>
    <t>Pararhizobium_A</t>
  </si>
  <si>
    <t>Lactobacillus acidophilus</t>
  </si>
  <si>
    <t>Synechococcus elongatus</t>
  </si>
  <si>
    <t>Brevibacillaceae</t>
  </si>
  <si>
    <t>Acetobacter orientalis</t>
  </si>
  <si>
    <t>Acinetobacter ursingii</t>
  </si>
  <si>
    <t>Desulfovibrionaceae</t>
  </si>
  <si>
    <t>Pleomorphomonas</t>
  </si>
  <si>
    <t>Pseudanabaena</t>
  </si>
  <si>
    <t>Sphingobium amiense</t>
  </si>
  <si>
    <t>Sulfolobaceae</t>
  </si>
  <si>
    <t>Maribacter sp002742365</t>
  </si>
  <si>
    <t>Colwellia</t>
  </si>
  <si>
    <t>Trueperella pyogenes</t>
  </si>
  <si>
    <t>Lactobacillus crispatus</t>
  </si>
  <si>
    <t>Pararheinheimera</t>
  </si>
  <si>
    <t>Butyricimonas sp900258545</t>
  </si>
  <si>
    <t>Streptomyces</t>
  </si>
  <si>
    <t>Achromobacter spanius_C</t>
  </si>
  <si>
    <t>Oceanicaulis</t>
  </si>
  <si>
    <t>56-14-T64</t>
  </si>
  <si>
    <t>Agromyces</t>
  </si>
  <si>
    <t>Bacillus_X</t>
  </si>
  <si>
    <t>Bordetella avium</t>
  </si>
  <si>
    <t>Paracoccus sp000967825</t>
  </si>
  <si>
    <t>Halobacillus</t>
  </si>
  <si>
    <t>Oenococcus</t>
  </si>
  <si>
    <t>Bacillus glycinifermentans</t>
  </si>
  <si>
    <t>Clostridiaceae</t>
  </si>
  <si>
    <t>UBA6648</t>
  </si>
  <si>
    <t>UBA1033</t>
  </si>
  <si>
    <t>Dyella</t>
  </si>
  <si>
    <t>Bradyrhizobium sp900099855</t>
  </si>
  <si>
    <t>Salinibacterium</t>
  </si>
  <si>
    <t>Yersinia enterocolitica_G</t>
  </si>
  <si>
    <t>Bifidobacterium gallinarum</t>
  </si>
  <si>
    <t>Cellulomonadaceae</t>
  </si>
  <si>
    <t>Wolbachia</t>
  </si>
  <si>
    <t>Leucobacter</t>
  </si>
  <si>
    <t>Synechococcus_C</t>
  </si>
  <si>
    <t>Arcobacteraceae</t>
  </si>
  <si>
    <t>Aestuariivita</t>
  </si>
  <si>
    <t>Serinicoccus</t>
  </si>
  <si>
    <t>Beijerinckiaceae</t>
  </si>
  <si>
    <t>Streptomonospora</t>
  </si>
  <si>
    <t>Streptomyces seoulensis</t>
  </si>
  <si>
    <t>Acinetobacter johnsonii</t>
  </si>
  <si>
    <t>Campylobacter_D volucris</t>
  </si>
  <si>
    <t>Campylobacter_D helveticus</t>
  </si>
  <si>
    <t>Marinobacter</t>
  </si>
  <si>
    <t>Sphingomonas</t>
  </si>
  <si>
    <t>Hymenobacter</t>
  </si>
  <si>
    <t>Lactobacillaceae</t>
  </si>
  <si>
    <t>Paenisporosarcina_A sp000297555</t>
  </si>
  <si>
    <t>Pseudomonas_E sp002874965</t>
  </si>
  <si>
    <t>Spiroplasma_A</t>
  </si>
  <si>
    <t>Leisingera</t>
  </si>
  <si>
    <t>Kerstersia gyiorum</t>
  </si>
  <si>
    <t>Microbacterium sediminis</t>
  </si>
  <si>
    <t>Methylocapsa</t>
  </si>
  <si>
    <t>Legionella_D israelensis</t>
  </si>
  <si>
    <t>Legionella_B geestiana</t>
  </si>
  <si>
    <t>Thermaerobacter</t>
  </si>
  <si>
    <t>Vagococcaceae</t>
  </si>
  <si>
    <t>Hydrogenophaga</t>
  </si>
  <si>
    <t>Cellulomonas</t>
  </si>
  <si>
    <t>Arthrobacter_I</t>
  </si>
  <si>
    <t>Halobacterium salinarum</t>
  </si>
  <si>
    <t>Halapricum salinum</t>
  </si>
  <si>
    <t>Acetobacteraceae</t>
  </si>
  <si>
    <t>Pseudomonas_E veronii</t>
  </si>
  <si>
    <t>Pseudomonas_E</t>
  </si>
  <si>
    <t>Aquitalea</t>
  </si>
  <si>
    <t>Shewanella</t>
  </si>
  <si>
    <t>Micrococcus</t>
  </si>
  <si>
    <t>Lysinibacillus_C</t>
  </si>
  <si>
    <t>Moraxella_A aerosaccus</t>
  </si>
  <si>
    <t>Enterococcus_D gallinarum</t>
  </si>
  <si>
    <t>Pseudomonas_A sp000765155</t>
  </si>
  <si>
    <t>Hungatella_A hathewayi</t>
  </si>
  <si>
    <t>Exiguobacterium mexicanum</t>
  </si>
  <si>
    <t>Nocardioides</t>
  </si>
  <si>
    <t>Caloramator_B</t>
  </si>
  <si>
    <t>Thermococcus</t>
  </si>
  <si>
    <t>Georgenia_A</t>
  </si>
  <si>
    <t>Brevibacterium</t>
  </si>
  <si>
    <t>Shewanella marisflavi</t>
  </si>
  <si>
    <t>Halomonas titanicae</t>
  </si>
  <si>
    <t>Neokomagataea</t>
  </si>
  <si>
    <t>Porphyrobacter</t>
  </si>
  <si>
    <t>Alistipes obesi</t>
  </si>
  <si>
    <t>Echinicola</t>
  </si>
  <si>
    <t>URHD0088</t>
  </si>
  <si>
    <t>Staphylococcus arlettae</t>
  </si>
  <si>
    <t>Bacteroides uniformis</t>
  </si>
  <si>
    <t>Bacteriovorax stolpii</t>
  </si>
  <si>
    <t>Leptospira weilii_B</t>
  </si>
  <si>
    <t>Serratia liquefaciens</t>
  </si>
  <si>
    <t>Bacteroides ovatus</t>
  </si>
  <si>
    <t>Erwinia</t>
  </si>
  <si>
    <t>Chlamydophila</t>
  </si>
  <si>
    <t>Mycoplasmopsis_A</t>
  </si>
  <si>
    <t>Staphylococcus saprophyticus</t>
  </si>
  <si>
    <t>Brevibacillus brevis</t>
  </si>
  <si>
    <t>Moraxella cuniculi</t>
  </si>
  <si>
    <t>Actinomyces</t>
  </si>
  <si>
    <t>Mycolicibacterium aurum</t>
  </si>
  <si>
    <t>Actinobacillus_B</t>
  </si>
  <si>
    <t>Veillonella dispar</t>
  </si>
  <si>
    <t>Slackia heliotrinireducens</t>
  </si>
  <si>
    <t>Prevotella oris</t>
  </si>
  <si>
    <t>Weeksella virosa</t>
  </si>
  <si>
    <t>Streptococcus ratti</t>
  </si>
  <si>
    <t>Pasteurella dagmatis</t>
  </si>
  <si>
    <t>Chryseobacterium_A jeonii</t>
  </si>
  <si>
    <t>Campylobacter_D insulaenigrae</t>
  </si>
  <si>
    <t>Neisseria_B weaveri</t>
  </si>
  <si>
    <t>Mesomycoplasma hyorhinis</t>
  </si>
  <si>
    <t>Mesomycoplasma</t>
  </si>
  <si>
    <t>Mycoplasmopsis_A gallinaceum</t>
  </si>
  <si>
    <t>Mesomycoplasma dispar</t>
  </si>
  <si>
    <t>Malacoplasma iowae</t>
  </si>
  <si>
    <t>Mycoplasmopsis</t>
  </si>
  <si>
    <t>Mycoplasmopsis_A columboralis</t>
  </si>
  <si>
    <t>Mycoplasmopsis columbina</t>
  </si>
  <si>
    <t>Metamycoplasma arginini</t>
  </si>
  <si>
    <t>Acholeplasma hippikon</t>
  </si>
  <si>
    <t>Ruthenibacterium lactatiformans</t>
  </si>
  <si>
    <t>Phascolarctobacterium faecium</t>
  </si>
  <si>
    <t>Badread target bases</t>
  </si>
  <si>
    <t>d__Bacteria;p__Proteobacteria;c__Gammaproteobacteria;o__Burkholderiales;f__Burkholderiaceae;g__Comamonas_E;s__Comamonas_E serinivorans</t>
  </si>
  <si>
    <t>Genome domain questionable ( 3.3% Bacterial, 0.0% Archaeal)</t>
  </si>
  <si>
    <t>Type</t>
  </si>
  <si>
    <t>chromosome</t>
  </si>
  <si>
    <t>plasmid</t>
  </si>
  <si>
    <t>Actual read depth</t>
  </si>
  <si>
    <t>000_GCF_000025285.1.fasta</t>
  </si>
  <si>
    <t>001_GCF_004328625.1.fasta</t>
  </si>
  <si>
    <t>002_GCF_000176855.2.fasta</t>
  </si>
  <si>
    <t>003_GCF_000015865.1.fasta</t>
  </si>
  <si>
    <t>004_GCF_001026985.1.fasta</t>
  </si>
  <si>
    <t>005_GCF_000819445.1.fasta</t>
  </si>
  <si>
    <t>006_GCF_001029265.1.fasta</t>
  </si>
  <si>
    <t>007_GCF_002091395.1.fasta</t>
  </si>
  <si>
    <t>008_GCF_000089865.1.fasta</t>
  </si>
  <si>
    <t>009_GCF_000144915.1.fasta</t>
  </si>
  <si>
    <t>010_GCF_004535885.1.fasta</t>
  </si>
  <si>
    <t>011_GCF_001687565.2.fasta</t>
  </si>
  <si>
    <t>012_GCF_900475045.1.fasta</t>
  </si>
  <si>
    <t>013_GCF_000195755.1.fasta</t>
  </si>
  <si>
    <t>014_GCF_001643775.1.fasta</t>
  </si>
  <si>
    <t>015_GCF_003074035.1.fasta</t>
  </si>
  <si>
    <t>016_GCF_003177035.1.fasta</t>
  </si>
  <si>
    <t>017_GCF_000233435.1.fasta</t>
  </si>
  <si>
    <t>018_GCF_000266885.1.fasta</t>
  </si>
  <si>
    <t>019_GCF_900095295.1.fasta</t>
  </si>
  <si>
    <t>020_GCF_000179575.2.fasta</t>
  </si>
  <si>
    <t>021_GCF_002285575.1.fasta</t>
  </si>
  <si>
    <t>022_GCF_003967175.1.fasta</t>
  </si>
  <si>
    <t>023_GCF_000737595.1.fasta</t>
  </si>
  <si>
    <t>024_GCF_001277295.1.fasta</t>
  </si>
  <si>
    <t>025_GCF_001889165.1.fasta</t>
  </si>
  <si>
    <t>026_GCF_003945385.1.fasta</t>
  </si>
  <si>
    <t>027_GCF_003966365.1.fasta</t>
  </si>
  <si>
    <t>028_GCF_002943525.1.fasta</t>
  </si>
  <si>
    <t>029_GCF_002849755.1.fasta</t>
  </si>
  <si>
    <t>030_GCF_000148385.1.fasta</t>
  </si>
  <si>
    <t>031_GCF_001661075.1.fasta</t>
  </si>
  <si>
    <t>032_GCF_000478825.2.fasta</t>
  </si>
  <si>
    <t>033_GCF_000724485.1.fasta</t>
  </si>
  <si>
    <t>034_GCF_000012965.1.fasta</t>
  </si>
  <si>
    <t>035_GCF_000789355.1.fasta</t>
  </si>
  <si>
    <t>036_GCF_001596135.1.fasta</t>
  </si>
  <si>
    <t>037_GCF_000017805.1.fasta</t>
  </si>
  <si>
    <t>038_GCF_002105555.1.fasta</t>
  </si>
  <si>
    <t>039_GCF_000819565.1.fasta</t>
  </si>
  <si>
    <t>040_GCF_004345065.1.fasta</t>
  </si>
  <si>
    <t>041_GCF_001620265.1.fasta</t>
  </si>
  <si>
    <t>042_GCF_000211475.1.fasta</t>
  </si>
  <si>
    <t>043_GCF_000213655.1.fasta</t>
  </si>
  <si>
    <t>044_GCF_003555545.1.fasta</t>
  </si>
  <si>
    <t>045_GCF_001548155.2.fasta</t>
  </si>
  <si>
    <t>046_GCF_000010185.1.fasta</t>
  </si>
  <si>
    <t>047_GCF_003063625.1.fasta</t>
  </si>
  <si>
    <t>048_GCF_000019405.1.fasta</t>
  </si>
  <si>
    <t>049_GCF_001702215.1.fasta</t>
  </si>
  <si>
    <t>050_GCF_001548455.1.fasta</t>
  </si>
  <si>
    <t>051_GCF_003264795.1.fasta</t>
  </si>
  <si>
    <t>052_GCF_000024925.1.fasta</t>
  </si>
  <si>
    <t>053_GCF_001854225.1.fasta</t>
  </si>
  <si>
    <t>054_GCF_000011445.1.fasta</t>
  </si>
  <si>
    <t>055_GCF_001548055.1.fasta</t>
  </si>
  <si>
    <t>056_GCF_003585765.1.fasta</t>
  </si>
  <si>
    <t>057_GCF_000418515.1.fasta</t>
  </si>
  <si>
    <t>058_GCF_900478165.1.fasta</t>
  </si>
  <si>
    <t>059_GCF_000982825.1.fasta</t>
  </si>
  <si>
    <t>060_GCF_000189775.2.fasta</t>
  </si>
  <si>
    <t>061_GCF_000769655.1.fasta</t>
  </si>
  <si>
    <t>062_GCF_000159455.2.fasta</t>
  </si>
  <si>
    <t>063_GCF_000202835.1.fasta</t>
  </si>
  <si>
    <t>064_GCF_000183745.1.fasta</t>
  </si>
  <si>
    <t>065_GCF_003028855.1.fasta</t>
  </si>
  <si>
    <t>066_GCF_000023265.1.fasta</t>
  </si>
  <si>
    <t>067_GCF_900187315.1.fasta</t>
  </si>
  <si>
    <t>068_GCF_001922405.1.fasta</t>
  </si>
  <si>
    <t>069_GCF_000012485.1.fasta</t>
  </si>
  <si>
    <t>070_GCF_003544835.1.fasta</t>
  </si>
  <si>
    <t>071_GCF_000025545.1.fasta</t>
  </si>
  <si>
    <t>072_GCF_000471025.2.fasta</t>
  </si>
  <si>
    <t>073_GCF_000317695.1.fasta</t>
  </si>
  <si>
    <t>074_GCF_000283275.1.fasta</t>
  </si>
  <si>
    <t>075_GCF_000247565.1.fasta</t>
  </si>
  <si>
    <t>076_GCF_900476255.1.fasta</t>
  </si>
  <si>
    <t>077_GCF_900169565.1.fasta</t>
  </si>
  <si>
    <t>078_GCF_001693275.1.fasta</t>
  </si>
  <si>
    <t>079_GCF_006542335.1.fasta</t>
  </si>
  <si>
    <t>080_GCF_001560915.1.fasta</t>
  </si>
  <si>
    <t>081_GCF_000739375.1.fasta</t>
  </si>
  <si>
    <t>082_GCF_002214165.1.fasta</t>
  </si>
  <si>
    <t>083_GCF_001953195.1.fasta</t>
  </si>
  <si>
    <t>084_GCF_000316605.1.fasta</t>
  </si>
  <si>
    <t>085_GCF_000724605.1.fasta</t>
  </si>
  <si>
    <t>086_GCF_000190735.1.fasta</t>
  </si>
  <si>
    <t>087_GCF_001281105.1.fasta</t>
  </si>
  <si>
    <t>088_GCF_001714705.1.fasta</t>
  </si>
  <si>
    <t>089_GCF_002998835.1.fasta</t>
  </si>
  <si>
    <t>090_GCF_003314795.2.fasta</t>
  </si>
  <si>
    <t>091_GCF_003352005.1.fasta</t>
  </si>
  <si>
    <t>092_GCF_900637195.1.fasta</t>
  </si>
  <si>
    <t>093_GCF_000235565.1.fasta</t>
  </si>
  <si>
    <t>094_GCF_900198835.1.fasta</t>
  </si>
  <si>
    <t>095_GCF_000008365.1.fasta</t>
  </si>
  <si>
    <t>096_GCF_000212735.1.fasta</t>
  </si>
  <si>
    <t>097_GCF_000023445.1.fasta</t>
  </si>
  <si>
    <t>098_GCF_000093165.1.fasta</t>
  </si>
  <si>
    <t>099_GCF_002214585.1.fasta</t>
  </si>
  <si>
    <t>100_GCF_001969385.1.fasta</t>
  </si>
  <si>
    <t>101_GCF_000016885.1.fasta</t>
  </si>
  <si>
    <t>102_GCF_001433955.1.fasta</t>
  </si>
  <si>
    <t>103_GCF_003952345.1.fasta</t>
  </si>
  <si>
    <t>104_GCF_000027085.1.fasta</t>
  </si>
  <si>
    <t>105_GCF_003574215.1.fasta</t>
  </si>
  <si>
    <t>106_GCF_001708425.1.fasta</t>
  </si>
  <si>
    <t>107_GCF_900660685.1.fasta</t>
  </si>
  <si>
    <t>108_GCF_900660485.1.fasta</t>
  </si>
  <si>
    <t>109_GCF_003226855.1.fasta</t>
  </si>
  <si>
    <t>110_GCF_002831605.1.fasta</t>
  </si>
  <si>
    <t>111_GCF_003627035.1.fasta</t>
  </si>
  <si>
    <t>112_GCF_006337165.1.fasta</t>
  </si>
  <si>
    <t>113_GCF_002067135.1.fasta</t>
  </si>
  <si>
    <t>114_GCF_000967895.1.fasta</t>
  </si>
  <si>
    <t>115_GCF_000017245.1.fasta</t>
  </si>
  <si>
    <t>116_GCF_001543105.1.fasta</t>
  </si>
  <si>
    <t>117_GCF_000304455.1.fasta</t>
  </si>
  <si>
    <t>118_GCF_000009765.2.fasta</t>
  </si>
  <si>
    <t>119_GCF_003856375.1.fasta</t>
  </si>
  <si>
    <t>120_GCF_002934965.1.fasta</t>
  </si>
  <si>
    <t>121_GCF_005080685.1.fasta</t>
  </si>
  <si>
    <t>122_GCF_000154785.2.fasta</t>
  </si>
  <si>
    <t>123_GCF_000969885.1.fasta</t>
  </si>
  <si>
    <t>124_GCF_000246855.1.fasta</t>
  </si>
  <si>
    <t>125_GCF_002795825.1.fasta</t>
  </si>
  <si>
    <t>126_GCF_000309885.1.fasta</t>
  </si>
  <si>
    <t>127_GCF_004798705.1.fasta</t>
  </si>
  <si>
    <t>128_GCF_001941565.1.fasta</t>
  </si>
  <si>
    <t>129_GCF_000021985.1.fasta</t>
  </si>
  <si>
    <t>130_GCF_000215995.1.fasta</t>
  </si>
  <si>
    <t>131_GCF_004135345.1.fasta</t>
  </si>
  <si>
    <t>132_GCF_002934345.1.fasta</t>
  </si>
  <si>
    <t>133_GCF_001713375.1.fasta</t>
  </si>
  <si>
    <t>134_GCF_001021385.1.fasta</t>
  </si>
  <si>
    <t>135_GCF_000344805.1.fasta</t>
  </si>
  <si>
    <t>136_GCF_000828815.1.fasta</t>
  </si>
  <si>
    <t>137_GCF_002865995.1.fasta</t>
  </si>
  <si>
    <t>138_GCF_003611275.1.fasta</t>
  </si>
  <si>
    <t>139_GCF_004208635.1.fasta</t>
  </si>
  <si>
    <t>140_GCF_000438685.2.fasta</t>
  </si>
  <si>
    <t>141_GCF_005960665.1.fasta</t>
  </si>
  <si>
    <t>142_GCF_002214505.1.fasta</t>
  </si>
  <si>
    <t>143_GCF_000812665.2.fasta</t>
  </si>
  <si>
    <t>144_GCF_003991565.1.fasta</t>
  </si>
  <si>
    <t>145_GCF_000814825.1.fasta</t>
  </si>
  <si>
    <t>146_GCF_003071405.1.fasta</t>
  </si>
  <si>
    <t>147_GCF_002119605.1.fasta</t>
  </si>
  <si>
    <t>148_GCF_003994415.1.fasta</t>
  </si>
  <si>
    <t>149_GCF_001713435.1.fasta</t>
  </si>
  <si>
    <t>150_GCF_000233775.1.fasta</t>
  </si>
  <si>
    <t>151_GCF_900660725.1.fasta</t>
  </si>
  <si>
    <t>152_GCF_001902315.1.fasta</t>
  </si>
  <si>
    <t>153_GCF_000016125.1.fasta</t>
  </si>
  <si>
    <t>154_GCF_000755705.1.fasta</t>
  </si>
  <si>
    <t>155_GCF_000224085.1.fasta</t>
  </si>
  <si>
    <t>156_GCF_003367355.1.fasta</t>
  </si>
  <si>
    <t>157_GCF_006542375.1.fasta</t>
  </si>
  <si>
    <t>158_GCF_001019645.1.fasta</t>
  </si>
  <si>
    <t>159_GCF_000800475.2.fasta</t>
  </si>
  <si>
    <t>160_GCF_000025125.1.fasta</t>
  </si>
  <si>
    <t>161_GCF_000092925.1.fasta</t>
  </si>
  <si>
    <t>162_GCF_002234495.1.fasta</t>
  </si>
  <si>
    <t>163_GCF_001294605.1.fasta</t>
  </si>
  <si>
    <t>164_GCF_003339775.1.fasta</t>
  </si>
  <si>
    <t>165_GCF_002201795.1.fasta</t>
  </si>
  <si>
    <t>166_GCF_001022215.1.fasta</t>
  </si>
  <si>
    <t>167_GCF_004209775.1.fasta</t>
  </si>
  <si>
    <t>168_GCF_003668995.1.fasta</t>
  </si>
  <si>
    <t>169_GCF_003019255.1.fasta</t>
  </si>
  <si>
    <t>170_GCF_000576555.1.fasta</t>
  </si>
  <si>
    <t>171_GCF_004010775.1.fasta</t>
  </si>
  <si>
    <t>172_GCF_003342675.1.fasta</t>
  </si>
  <si>
    <t>173_GCF_003352065.1.fasta</t>
  </si>
  <si>
    <t>174_GCF_004355185.1.fasta</t>
  </si>
  <si>
    <t>175_GCF_000829195.1.fasta</t>
  </si>
  <si>
    <t>176_GCF_900130075.1.fasta</t>
  </si>
  <si>
    <t>177_GCF_002080415.1.fasta</t>
  </si>
  <si>
    <t>178_GCF_000020625.1.fasta</t>
  </si>
  <si>
    <t>179_GCF_001042715.1.fasta</t>
  </si>
  <si>
    <t>180_GCF_000019845.1.fasta</t>
  </si>
  <si>
    <t>181_GCF_002101375.1.fasta</t>
  </si>
  <si>
    <t>182_GCF_004771295.1.fasta</t>
  </si>
  <si>
    <t>183_GCF_001641305.1.fasta</t>
  </si>
  <si>
    <t>184_GCF_003367905.1.fasta</t>
  </si>
  <si>
    <t>185_GCF_000828855.1.fasta</t>
  </si>
  <si>
    <t>186_GCF_001077815.2.fasta</t>
  </si>
  <si>
    <t>187_GCF_003149495.1.fasta</t>
  </si>
  <si>
    <t>188_GCF_000018085.1.fasta</t>
  </si>
  <si>
    <t>189_GCF_000521505.1.fasta</t>
  </si>
  <si>
    <t>190_GCF_003952845.1.fasta</t>
  </si>
  <si>
    <t>191_GCF_004353225.1.fasta</t>
  </si>
  <si>
    <t>192_GCF_001880225.1.fasta</t>
  </si>
  <si>
    <t>193_GCF_000319245.1.fasta</t>
  </si>
  <si>
    <t>194_GCF_003315775.1.fasta</t>
  </si>
  <si>
    <t>195_GCF_001693335.1.fasta</t>
  </si>
  <si>
    <t>196_GCF_000157895.3.fasta</t>
  </si>
  <si>
    <t>197_GCF_900070325.1.fasta</t>
  </si>
  <si>
    <t>198_GCF_001266795.1.fasta</t>
  </si>
  <si>
    <t>199_GCF_000013565.1.fasta</t>
  </si>
  <si>
    <t>200_GCF_001696605.3.fasta</t>
  </si>
  <si>
    <t>201_GCF_003641185.1.fasta</t>
  </si>
  <si>
    <t>202_GCF_000145295.1.fasta</t>
  </si>
  <si>
    <t>203_GCF_003390495.1.fasta</t>
  </si>
  <si>
    <t>204_GCF_002224425.1.fasta</t>
  </si>
  <si>
    <t>205_GCF_001005905.1.fasta</t>
  </si>
  <si>
    <t>206_GCF_002078315.1.fasta</t>
  </si>
  <si>
    <t>207_GCF_003269425.1.fasta</t>
  </si>
  <si>
    <t>208_GCF_001021085.1.fasta</t>
  </si>
  <si>
    <t>209_GCF_001483965.1.fasta</t>
  </si>
  <si>
    <t>210_GCF_003932755.1.fasta</t>
  </si>
  <si>
    <t>211_GCF_000248095.2.fasta</t>
  </si>
  <si>
    <t>212_GCF_000025845.1.fasta</t>
  </si>
  <si>
    <t>213_GCF_900239975.1.fasta</t>
  </si>
  <si>
    <t>214_GCF_000442645.1.fasta</t>
  </si>
  <si>
    <t>215_GCF_000632985.1.fasta</t>
  </si>
  <si>
    <t>216_GCF_001988935.1.fasta</t>
  </si>
  <si>
    <t>217_GCF_004322775.1.fasta</t>
  </si>
  <si>
    <t>218_GCF_001011155.1.fasta</t>
  </si>
  <si>
    <t>219_GCF_002284915.1.fasta</t>
  </si>
  <si>
    <t>220_GCF_000017305.1.fasta</t>
  </si>
  <si>
    <t>221_GCF_003433515.1.fasta</t>
  </si>
  <si>
    <t>222_GCF_000517565.1.fasta</t>
  </si>
  <si>
    <t>223_GCF_003711225.1.fasta</t>
  </si>
  <si>
    <t>224_GCF_000410515.1.fasta</t>
  </si>
  <si>
    <t>225_GCF_001278035.1.fasta</t>
  </si>
  <si>
    <t>226_GCF_000725285.1.fasta</t>
  </si>
  <si>
    <t>227_GCF_000831005.1.fasta</t>
  </si>
  <si>
    <t>228_GCF_002895405.1.fasta</t>
  </si>
  <si>
    <t>229_GCF_002368355.1.fasta</t>
  </si>
  <si>
    <t>230_GCF_000058485.1.fasta</t>
  </si>
  <si>
    <t>231_GCF_000067045.1.fasta</t>
  </si>
  <si>
    <t>232_GCF_000015305.1.fasta</t>
  </si>
  <si>
    <t>233_GCF_000775995.1.fasta</t>
  </si>
  <si>
    <t>234_GCF_900078695.1.fasta</t>
  </si>
  <si>
    <t>235_GCF_001652465.1.fasta</t>
  </si>
  <si>
    <t>236_GCF_004358325.1.fasta</t>
  </si>
  <si>
    <t>237_GCF_001266735.1.fasta</t>
  </si>
  <si>
    <t>238_GCF_000583875.1.fasta</t>
  </si>
  <si>
    <t>239_GCF_000024845.1.fasta</t>
  </si>
  <si>
    <t>240_GCF_003795145.1.fasta</t>
  </si>
  <si>
    <t>241_GCF_000024605.1.fasta</t>
  </si>
  <si>
    <t>242_GCF_900324035.1.fasta</t>
  </si>
  <si>
    <t>243_GCF_002688565.1.fasta</t>
  </si>
  <si>
    <t>244_GCF_003544935.1.fasta</t>
  </si>
  <si>
    <t>245_GCF_900116045.1.fasta</t>
  </si>
  <si>
    <t>246_GCF_900120245.1.fasta</t>
  </si>
  <si>
    <t>247_GCF_900095795.1.fasta</t>
  </si>
  <si>
    <t>248_GCF_000022605.2.fasta</t>
  </si>
  <si>
    <t>249_GCF_000214175.1.fasta</t>
  </si>
  <si>
    <t>250_GCF_001617605.1.fasta</t>
  </si>
  <si>
    <t>251_GCF_001547755.1.fasta</t>
  </si>
  <si>
    <t>252_GCF_000010325.1.fasta</t>
  </si>
  <si>
    <t>253_GCF_000014005.1.fasta</t>
  </si>
  <si>
    <t>254_GCF_000471965.1.fasta</t>
  </si>
  <si>
    <t>255_GCF_000184745.1.fasta</t>
  </si>
  <si>
    <t>256_GCF_000283515.1.fasta</t>
  </si>
  <si>
    <t>257_GCF_000196435.1.fasta</t>
  </si>
  <si>
    <t>258_GCF_000023905.1.fasta</t>
  </si>
  <si>
    <t>259_GCF_000007725.1.fasta</t>
  </si>
  <si>
    <t>260_GCF_002072655.1.fasta</t>
  </si>
  <si>
    <t>261_GCF_000023785.1.fasta</t>
  </si>
  <si>
    <t>262_GCF_000525655.1.fasta</t>
  </si>
  <si>
    <t>263_GCF_900635295.1.fasta</t>
  </si>
  <si>
    <t>264_GCF_003024525.2.fasta</t>
  </si>
  <si>
    <t>265_GCF_003352085.1.fasta</t>
  </si>
  <si>
    <t>266_GCF_003574965.1.fasta</t>
  </si>
  <si>
    <t>267_GCF_000185805.1.fasta</t>
  </si>
  <si>
    <t>268_GCF_004102045.1.fasta</t>
  </si>
  <si>
    <t>269_GCF_000025905.1.fasta</t>
  </si>
  <si>
    <t>270_GCF_002005485.1.fasta</t>
  </si>
  <si>
    <t>271_GCF_004795855.1.fasta</t>
  </si>
  <si>
    <t>272_GCF_900039485.1.fasta</t>
  </si>
  <si>
    <t>273_GCF_000025965.1.fasta</t>
  </si>
  <si>
    <t>274_GCF_002905685.2.fasta</t>
  </si>
  <si>
    <t>275_GCF_003971195.1.fasta</t>
  </si>
  <si>
    <t>276_GCF_001688845.2.fasta</t>
  </si>
  <si>
    <t>277_GCF_003669035.1.fasta</t>
  </si>
  <si>
    <t>278_GCF_003855655.1.fasta</t>
  </si>
  <si>
    <t>279_GCF_002257505.1.fasta</t>
  </si>
  <si>
    <t>280_GCF_002953655.1.fasta</t>
  </si>
  <si>
    <t>281_GCF_002999135.1.fasta</t>
  </si>
  <si>
    <t>282_GCF_006542745.1.fasta</t>
  </si>
  <si>
    <t>283_GCF_002998295.1.fasta</t>
  </si>
  <si>
    <t>284_GCF_001598035.1.fasta</t>
  </si>
  <si>
    <t>285_GCF_002356455.1.fasta</t>
  </si>
  <si>
    <t>286_GCF_002237595.1.fasta</t>
  </si>
  <si>
    <t>287_GCF_002742645.2.fasta</t>
  </si>
  <si>
    <t>288_GCF_001466725.1.fasta</t>
  </si>
  <si>
    <t>289_GCF_001767295.1.fasta</t>
  </si>
  <si>
    <t>290_GCF_000009865.1.fasta</t>
  </si>
  <si>
    <t>291_GCF_000969985.1.fasta</t>
  </si>
  <si>
    <t>292_GCF_000186005.1.fasta</t>
  </si>
  <si>
    <t>293_GCF_000218625.1.fasta</t>
  </si>
  <si>
    <t>294_GCF_000828515.1.fasta</t>
  </si>
  <si>
    <t>295_GCF_002355575.1.fasta</t>
  </si>
  <si>
    <t>296_GCF_001602115.1.fasta</t>
  </si>
  <si>
    <t>297_GCF_002355275.1.fasta</t>
  </si>
  <si>
    <t>298_GCF_006064855.1.fasta</t>
  </si>
  <si>
    <t>299_GCF_000277305.1.fasta</t>
  </si>
  <si>
    <t>300_GCF_003346755.1.fasta</t>
  </si>
  <si>
    <t>301_GCF_900475855.1.fasta</t>
  </si>
  <si>
    <t>302_GCF_000231385.2.fasta</t>
  </si>
  <si>
    <t>303_GCF_000756615.1.fasta</t>
  </si>
  <si>
    <t>304_GCF_001582075.1.fasta</t>
  </si>
  <si>
    <t>305_GCF_006874745.1.fasta</t>
  </si>
  <si>
    <t>306_GCF_003795125.1.fasta</t>
  </si>
  <si>
    <t>307_GCF_002290025.1.fasta</t>
  </si>
  <si>
    <t>308_GCF_000145255.1.fasta</t>
  </si>
  <si>
    <t>309_GCF_001412595.2.fasta</t>
  </si>
  <si>
    <t>310_GCF_001713355.1.fasta</t>
  </si>
  <si>
    <t>311_GCF_000317675.1.fasta</t>
  </si>
  <si>
    <t>312_GCF_002776575.1.fasta</t>
  </si>
  <si>
    <t>313_GCF_000025605.1.fasta</t>
  </si>
  <si>
    <t>314_GCF_900660755.1.fasta</t>
  </si>
  <si>
    <t>315_GCF_004323735.1.fasta</t>
  </si>
  <si>
    <t>316_GCF_001187505.1.fasta</t>
  </si>
  <si>
    <t>317_GCF_002287885.2.fasta</t>
  </si>
  <si>
    <t>318_GCF_000835165.1.fasta</t>
  </si>
  <si>
    <t>319_GCF_000348805.1.fasta</t>
  </si>
  <si>
    <t>320_GCF_000612685.1.fasta</t>
  </si>
  <si>
    <t>321_GCF_003971255.1.fasta</t>
  </si>
  <si>
    <t>322_GCF_002754075.1.fasta</t>
  </si>
  <si>
    <t>323_GCF_001938665.1.fasta</t>
  </si>
  <si>
    <t>324_GCF_001677215.1.fasta</t>
  </si>
  <si>
    <t>325_GCF_000789395.1.fasta</t>
  </si>
  <si>
    <t>326_GCF_001908275.1.fasta</t>
  </si>
  <si>
    <t>327_GCF_004564075.1.fasta</t>
  </si>
  <si>
    <t>328_GCF_002243645.1.fasta</t>
  </si>
  <si>
    <t>329_GCF_000017585.1.fasta</t>
  </si>
  <si>
    <t>330_GCF_002117445.1.fasta</t>
  </si>
  <si>
    <t>331_GCF_000020385.1.fasta</t>
  </si>
  <si>
    <t>332_GCF_006274605.1.fasta</t>
  </si>
  <si>
    <t>333_GCF_003589925.1.fasta</t>
  </si>
  <si>
    <t>334_GCF_000500935.1.fasta</t>
  </si>
  <si>
    <t>335_GCF_001654455.1.fasta</t>
  </si>
  <si>
    <t>336_GCF_006351925.1.fasta</t>
  </si>
  <si>
    <t>337_GCF_002896855.1.fasta</t>
  </si>
  <si>
    <t>338_GCF_000761215.1.fasta</t>
  </si>
  <si>
    <t>339_GCF_000755585.2.fasta</t>
  </si>
  <si>
    <t>340_GCF_000046685.1.fasta</t>
  </si>
  <si>
    <t>341_GCF_002216145.1.fasta</t>
  </si>
  <si>
    <t>342_GCF_001304795.1.fasta</t>
  </si>
  <si>
    <t>343_GCF_000833255.1.fasta</t>
  </si>
  <si>
    <t>344_GCF_004571195.1.fasta</t>
  </si>
  <si>
    <t>345_GCF_002002905.1.fasta</t>
  </si>
  <si>
    <t>346_GCF_000550785.1.fasta</t>
  </si>
  <si>
    <t>347_GCF_000253275.1.fasta</t>
  </si>
  <si>
    <t>348_GCF_001456155.1.fasta</t>
  </si>
  <si>
    <t>349_GCF_000146025.2.fasta</t>
  </si>
  <si>
    <t>350_GCF_001543345.1.fasta</t>
  </si>
  <si>
    <t>351_GCF_000155735.2.fasta</t>
  </si>
  <si>
    <t>352_GCF_001858005.1.fasta</t>
  </si>
  <si>
    <t>353_GCF_000092105.1.fasta</t>
  </si>
  <si>
    <t>354_GCF_000418305.1.fasta</t>
  </si>
  <si>
    <t>355_GCF_900478185.1.fasta</t>
  </si>
  <si>
    <t>356_GCF_002310475.1.fasta</t>
  </si>
  <si>
    <t>357_GCF_003609835.1.fasta</t>
  </si>
  <si>
    <t>358_GCF_004135085.1.fasta</t>
  </si>
  <si>
    <t>359_GCF_003612855.1.fasta</t>
  </si>
  <si>
    <t>360_GCF_000067205.1.fasta</t>
  </si>
  <si>
    <t>361_GCF_000225465.1.fasta</t>
  </si>
  <si>
    <t>362_GCF_000284335.1.fasta</t>
  </si>
  <si>
    <t>363_GCF_002354895.1.fasta</t>
  </si>
  <si>
    <t>364_GCF_001310255.1.fasta</t>
  </si>
  <si>
    <t>365_GCF_003071325.1.fasta</t>
  </si>
  <si>
    <t>366_GCF_003330725.1.fasta</t>
  </si>
  <si>
    <t>367_GCF_001013905.1.fasta</t>
  </si>
  <si>
    <t>368_GCF_002849775.1.fasta</t>
  </si>
  <si>
    <t>369_GCF_002896875.1.fasta</t>
  </si>
  <si>
    <t>370_GCF_000020965.1.fasta</t>
  </si>
  <si>
    <t>371_GCF_003850405.1.fasta</t>
  </si>
  <si>
    <t>372_GCF_000265505.1.fasta</t>
  </si>
  <si>
    <t>373_GCF_000021945.1.fasta</t>
  </si>
  <si>
    <t>374_GCF_001941645.1.fasta</t>
  </si>
  <si>
    <t>375_GCF_000152925.2.fasta</t>
  </si>
  <si>
    <t>376_GCF_900086615.1.fasta</t>
  </si>
  <si>
    <t>377_GCF_000764535.1.fasta</t>
  </si>
  <si>
    <t>378_GCF_000341395.1.fasta</t>
  </si>
  <si>
    <t>379_GCF_001717565.1.fasta</t>
  </si>
  <si>
    <t>380_GCF_002263495.1.fasta</t>
  </si>
  <si>
    <t>381_GCF_002946835.1.fasta</t>
  </si>
  <si>
    <t>382_GCF_000011005.1.fasta</t>
  </si>
  <si>
    <t>383_GCF_000009985.1.fasta</t>
  </si>
  <si>
    <t>384_GCF_004564215.1.fasta</t>
  </si>
  <si>
    <t>385_GCF_000953735.1.fasta</t>
  </si>
  <si>
    <t>386_GCF_000016665.1.fasta</t>
  </si>
  <si>
    <t>387_GCF_000183425.1.fasta</t>
  </si>
  <si>
    <t>388_GCF_003288255.1.fasta</t>
  </si>
  <si>
    <t>389_GCF_003711105.1.fasta</t>
  </si>
  <si>
    <t>390_GCF_001028705.1.fasta</t>
  </si>
  <si>
    <t>391_GCF_000008625.1.fasta</t>
  </si>
  <si>
    <t>392_GCF_000511355.1.fasta</t>
  </si>
  <si>
    <t>393_GCF_001610835.1.fasta</t>
  </si>
  <si>
    <t>394_GCF_000269985.1.fasta</t>
  </si>
  <si>
    <t>395_GCF_003966675.1.fasta</t>
  </si>
  <si>
    <t>396_GCF_002568625.1.fasta</t>
  </si>
  <si>
    <t>397_GCF_000204565.1.fasta</t>
  </si>
  <si>
    <t>398_GCF_001593605.1.fasta</t>
  </si>
  <si>
    <t>399_GCF_001688645.2.fasta</t>
  </si>
  <si>
    <t>400_GCF_003671915.1.fasta</t>
  </si>
  <si>
    <t>401_GCF_001444445.1.fasta</t>
  </si>
  <si>
    <t>402_GCF_003071525.1.fasta</t>
  </si>
  <si>
    <t>403_GCF_000196655.1.fasta</t>
  </si>
  <si>
    <t>404_GCF_000155675.2.fasta</t>
  </si>
  <si>
    <t>405_GCF_003261575.2.fasta</t>
  </si>
  <si>
    <t>406_GCF_002893845.1.fasta</t>
  </si>
  <si>
    <t>407_GCF_002251005.2.fasta</t>
  </si>
  <si>
    <t>408_GCF_006970665.1.fasta</t>
  </si>
  <si>
    <t>409_GCF_000185205.1.fasta</t>
  </si>
  <si>
    <t>410_GCF_003073475.1.fasta</t>
  </si>
  <si>
    <t>411_GCF_000980815.1.fasta</t>
  </si>
  <si>
    <t>412_GCF_001874625.1.fasta</t>
  </si>
  <si>
    <t>413_GCF_002808045.1.fasta</t>
  </si>
  <si>
    <t>414_GCF_000828475.1.fasta</t>
  </si>
  <si>
    <t>415_GCF_000734895.2.fasta</t>
  </si>
  <si>
    <t>416_GCF_001602155.1.fasta</t>
  </si>
  <si>
    <t>417_GCF_003595525.1.fasta</t>
  </si>
  <si>
    <t>418_GCF_000300135.1.fasta</t>
  </si>
  <si>
    <t>419_GCF_004379315.1.fasta</t>
  </si>
  <si>
    <t>420_GCF_000328685.1.fasta</t>
  </si>
  <si>
    <t>421_GCF_900638095.1.fasta</t>
  </si>
  <si>
    <t>422_GCF_005844005.1.fasta</t>
  </si>
  <si>
    <t>423_GCF_000231015.2.fasta</t>
  </si>
  <si>
    <t>424_GCF_000204155.1.fasta</t>
  </si>
  <si>
    <t>425_GCF_002157145.1.fasta</t>
  </si>
  <si>
    <t>426_GCF_000018145.1.fasta</t>
  </si>
  <si>
    <t>427_GCF_006738645.1.fasta</t>
  </si>
  <si>
    <t>428_GCF_900476435.1.fasta</t>
  </si>
  <si>
    <t>429_GCF_000015665.1.fasta</t>
  </si>
  <si>
    <t>430_GCF_000016985.1.fasta</t>
  </si>
  <si>
    <t>431_GCF_000063505.1.fasta</t>
  </si>
  <si>
    <t>432_GCF_004103695.1.fasta</t>
  </si>
  <si>
    <t>433_GCF_000012145.1.fasta</t>
  </si>
  <si>
    <t>434_GCF_002082605.1.fasta</t>
  </si>
  <si>
    <t>435_GCF_002162375.1.fasta</t>
  </si>
  <si>
    <t>436_GCF_000165715.2.fasta</t>
  </si>
  <si>
    <t>437_GCF_000222485.1.fasta</t>
  </si>
  <si>
    <t>438_GCF_003054475.1.fasta</t>
  </si>
  <si>
    <t>439_GCF_002953935.1.fasta</t>
  </si>
  <si>
    <t>440_GCF_002024345.1.fasta</t>
  </si>
  <si>
    <t>441_GCF_000092505.1.fasta</t>
  </si>
  <si>
    <t>442_GCF_001854365.1.fasta</t>
  </si>
  <si>
    <t>443_GCF_001999945.1.fasta</t>
  </si>
  <si>
    <t>444_GCF_004103615.1.fasta</t>
  </si>
  <si>
    <t>445_GCF_000145275.1.fasta</t>
  </si>
  <si>
    <t>446_GCF_000747585.1.fasta</t>
  </si>
  <si>
    <t>447_GCF_004006235.1.fasta</t>
  </si>
  <si>
    <t>448_GCF_000025085.1.fasta</t>
  </si>
  <si>
    <t>449_GCF_000689415.1.fasta</t>
  </si>
  <si>
    <t>450_GCF_000015565.1.fasta</t>
  </si>
  <si>
    <t>451_GCF_000017285.1.fasta</t>
  </si>
  <si>
    <t>452_GCF_002838765.1.fasta</t>
  </si>
  <si>
    <t>453_GCF_001579845.1.fasta</t>
  </si>
  <si>
    <t>454_GCF_002838185.1.fasta</t>
  </si>
  <si>
    <t>455_GCF_002355315.1.fasta</t>
  </si>
  <si>
    <t>456_GCF_001454945.1.fasta</t>
  </si>
  <si>
    <t>457_GCF_900637165.1.fasta</t>
  </si>
  <si>
    <t>458_GCF_002109365.1.fasta</t>
  </si>
  <si>
    <t>459_GCF_004214795.1.fasta</t>
  </si>
  <si>
    <t>460_GCF_000953355.1.fasta</t>
  </si>
  <si>
    <t>461_GCF_002276165.1.fasta</t>
  </si>
  <si>
    <t>462_GCF_000019905.1.fasta</t>
  </si>
  <si>
    <t>463_GCF_000017485.1.fasta</t>
  </si>
  <si>
    <t>464_GCF_000973125.1.fasta</t>
  </si>
  <si>
    <t>465_GCF_003971565.1.fasta</t>
  </si>
  <si>
    <t>466_GCF_002355595.1.fasta</t>
  </si>
  <si>
    <t>467_GCF_900637275.1.fasta</t>
  </si>
  <si>
    <t>468_GCF_004103755.1.fasta</t>
  </si>
  <si>
    <t>469_GCF_001008165.2.fasta</t>
  </si>
  <si>
    <t>470_GCF_002386365.1.fasta</t>
  </si>
  <si>
    <t>471_GCF_000027325.1.fasta</t>
  </si>
  <si>
    <t>472_GCF_002180235.1.fasta</t>
  </si>
  <si>
    <t>473_GCF_002762175.1.fasta</t>
  </si>
  <si>
    <t>474_GCF_001717585.1.fasta</t>
  </si>
  <si>
    <t>475_GCF_000832885.1.fasta</t>
  </si>
  <si>
    <t>476_GCF_000010405.1.fasta</t>
  </si>
  <si>
    <t>477_GCF_000599545.1.fasta</t>
  </si>
  <si>
    <t>478_GCF_900683765.1.fasta</t>
  </si>
  <si>
    <t>479_GCF_003569745.1.fasta</t>
  </si>
  <si>
    <t>480_GCF_003287015.1.fasta</t>
  </si>
  <si>
    <t>481_GCF_000746585.1.fasta</t>
  </si>
  <si>
    <t>482_GCF_001676725.1.fasta</t>
  </si>
  <si>
    <t>483_GCF_000087965.2.fasta</t>
  </si>
  <si>
    <t>484_GCF_000789255.1.fasta</t>
  </si>
  <si>
    <t>485_GCF_001305655.1.fasta</t>
  </si>
  <si>
    <t>486_GCF_000521565.1.fasta</t>
  </si>
  <si>
    <t>487_GCF_003963515.1.fasta</t>
  </si>
  <si>
    <t>488_GCF_002005225.1.fasta</t>
  </si>
  <si>
    <t>489_GCF_001787335.1.fasta</t>
  </si>
  <si>
    <t>490_GCF_003008595.1.fasta</t>
  </si>
  <si>
    <t>491_GCF_001682385.1.fasta</t>
  </si>
  <si>
    <t>492_GCF_900683755.1.fasta</t>
  </si>
  <si>
    <t>493_GCF_001007875.1.fasta</t>
  </si>
  <si>
    <t>494_GCF_001969365.1.fasta</t>
  </si>
  <si>
    <t>495_GCF_000576185.2.fasta</t>
  </si>
  <si>
    <t>496_GCF_900079115.1.fasta</t>
  </si>
  <si>
    <t>497_GCF_000702925.2.fasta</t>
  </si>
  <si>
    <t>498_GCF_002549795.1.fasta</t>
  </si>
  <si>
    <t>499_GCF_002101395.1.fasta</t>
  </si>
  <si>
    <t>500_GCF_900088425.1.fasta</t>
  </si>
  <si>
    <t>501_GCF_001895285.1.fasta</t>
  </si>
  <si>
    <t>502_GCF_003443515.1.fasta</t>
  </si>
  <si>
    <t>503_GCF_001278075.1.fasta</t>
  </si>
  <si>
    <t>504_GCF_003099975.1.fasta</t>
  </si>
  <si>
    <t>505_GCF_002850035.1.fasta</t>
  </si>
  <si>
    <t>506_GCF_000619905.2.fasta</t>
  </si>
  <si>
    <t>507_GCF_000737515.1.fasta</t>
  </si>
  <si>
    <t>508_GCF_900187235.1.fasta</t>
  </si>
  <si>
    <t>509_GCF_000828615.1.fasta</t>
  </si>
  <si>
    <t>510_GCF_000317085.1.fasta</t>
  </si>
  <si>
    <t>511_GCF_003952725.1.fasta</t>
  </si>
  <si>
    <t>512_GCF_000317435.1.fasta</t>
  </si>
  <si>
    <t>513_GCF_000397185.1.fasta</t>
  </si>
  <si>
    <t>514_GCF_001548095.1.fasta</t>
  </si>
  <si>
    <t>515_GCF_001318345.1.fasta</t>
  </si>
  <si>
    <t>516_GCF_003176915.1.fasta</t>
  </si>
  <si>
    <t>517_GCF_001653335.1.fasta</t>
  </si>
  <si>
    <t>518_GCF_002356635.1.fasta</t>
  </si>
  <si>
    <t>519_GCF_001902295.1.fasta</t>
  </si>
  <si>
    <t>520_GCF_000759515.1.fasta</t>
  </si>
  <si>
    <t>521_GCF_000264765.2.fasta</t>
  </si>
  <si>
    <t>522_GCF_006349365.1.fasta</t>
  </si>
  <si>
    <t>523_GCF_002162035.1.fasta</t>
  </si>
  <si>
    <t>524_GCF_000025305.1.fasta</t>
  </si>
  <si>
    <t>525_GCF_001579945.1.fasta</t>
  </si>
  <si>
    <t>526_GCF_001314975.1.fasta</t>
  </si>
  <si>
    <t>527_GCF_001280225.1.fasta</t>
  </si>
  <si>
    <t>528_GCF_005234075.1.fasta</t>
  </si>
  <si>
    <t>529_GCF_002906575.1.fasta</t>
  </si>
  <si>
    <t>530_GCF_003430805.1.fasta</t>
  </si>
  <si>
    <t>531_GCF_000230735.2.fasta</t>
  </si>
  <si>
    <t>532_GCF_005843965.1.fasta</t>
  </si>
  <si>
    <t>533_GCF_000227705.2.fasta</t>
  </si>
  <si>
    <t>534_GCF_003367335.1.fasta</t>
  </si>
  <si>
    <t>535_GCF_003795105.1.fasta</t>
  </si>
  <si>
    <t>536_GCF_002028405.1.fasta</t>
  </si>
  <si>
    <t>537_GCF_000013885.1.fasta</t>
  </si>
  <si>
    <t>538_GCF_002355395.1.fasta</t>
  </si>
  <si>
    <t>539_GCF_001643015.1.fasta</t>
  </si>
  <si>
    <t>540_GCF_000801295.1.fasta</t>
  </si>
  <si>
    <t>541_GCF_000304315.1.fasta</t>
  </si>
  <si>
    <t>542_GCF_000046845.1.fasta</t>
  </si>
  <si>
    <t>543_GCF_001870205.1.fasta</t>
  </si>
  <si>
    <t>544_GCF_002813045.1.fasta</t>
  </si>
  <si>
    <t>545_GCF_000253035.1.fasta</t>
  </si>
  <si>
    <t>546_GCF_002393445.1.fasta</t>
  </si>
  <si>
    <t>547_GCF_001941445.1.fasta</t>
  </si>
  <si>
    <t>548_GCF_000013745.1.fasta</t>
  </si>
  <si>
    <t>549_GCF_000250635.1.fasta</t>
  </si>
  <si>
    <t>550_GCF_002117405.1.fasta</t>
  </si>
  <si>
    <t>551_GCF_000260965.1.fasta</t>
  </si>
  <si>
    <t>552_GCF_000336465.1.fasta</t>
  </si>
  <si>
    <t>553_GCF_006739055.1.fasta</t>
  </si>
  <si>
    <t>554_GCF_000330845.1.fasta</t>
  </si>
  <si>
    <t>555_GCF_002119725.1.fasta</t>
  </si>
  <si>
    <t>556_GCF_001700895.1.fasta</t>
  </si>
  <si>
    <t>557_GCF_001543285.1.fasta</t>
  </si>
  <si>
    <t>558_GCF_000183405.1.fasta</t>
  </si>
  <si>
    <t>559_GCF_000196615.1.fasta</t>
  </si>
  <si>
    <t>560_GCF_000236665.1.fasta</t>
  </si>
  <si>
    <t>561_GCF_000739085.1.fasta</t>
  </si>
  <si>
    <t>562_GCF_004103735.1.fasta</t>
  </si>
  <si>
    <t>563_GCF_000093065.1.fasta</t>
  </si>
  <si>
    <t>564_GCF_001559255.2.fasta</t>
  </si>
  <si>
    <t>565_GCF_000024905.1.fasta</t>
  </si>
  <si>
    <t>566_GCF_001998885.1.fasta</t>
  </si>
  <si>
    <t>567_GCF_005484925.1.fasta</t>
  </si>
  <si>
    <t>568_GCF_003032495.1.fasta</t>
  </si>
  <si>
    <t>569_GCF_002197645.1.fasta</t>
  </si>
  <si>
    <t>570_GCF_003352045.1.fasta</t>
  </si>
  <si>
    <t>571_GCF_000182745.2.fasta</t>
  </si>
  <si>
    <t>572_GCF_001610895.1.fasta</t>
  </si>
  <si>
    <t>573_GCF_000016385.1.fasta</t>
  </si>
  <si>
    <t>574_GCF_004792515.1.fasta</t>
  </si>
  <si>
    <t>575_GCF_000021965.1.fasta</t>
  </si>
  <si>
    <t>576_GCF_000966445.2.fasta</t>
  </si>
  <si>
    <t>577_GCF_005518075.1.fasta</t>
  </si>
  <si>
    <t>578_GCF_006385015.1.fasta</t>
  </si>
  <si>
    <t>579_GCF_001465545.3.fasta</t>
  </si>
  <si>
    <t>580_GCF_003287895.1.fasta</t>
  </si>
  <si>
    <t>581_GCF_000012585.1.fasta</t>
  </si>
  <si>
    <t>582_GCF_001606025.1.fasta</t>
  </si>
  <si>
    <t>583_GCF_003485445.1.fasta</t>
  </si>
  <si>
    <t>584_GCF_003072645.1.fasta</t>
  </si>
  <si>
    <t>585_GCF_002813675.1.fasta</t>
  </si>
  <si>
    <t>586_GCF_002158905.1.fasta</t>
  </si>
  <si>
    <t>587_GCF_004006295.1.fasta</t>
  </si>
  <si>
    <t>588_GCF_000981765.1.fasta</t>
  </si>
  <si>
    <t>589_GCF_000223215.1.fasta</t>
  </si>
  <si>
    <t>590_GCF_002949795.1.fasta</t>
  </si>
  <si>
    <t>591_GCF_001697225.1.fasta</t>
  </si>
  <si>
    <t>592_GCF_002157225.2.fasta</t>
  </si>
  <si>
    <t>593_GCF_900187155.1.fasta</t>
  </si>
  <si>
    <t>594_GCF_003610015.1.fasta</t>
  </si>
  <si>
    <t>595_GCF_000317555.1.fasta</t>
  </si>
  <si>
    <t>596_GCF_002849715.1.fasta</t>
  </si>
  <si>
    <t>597_GCF_000196875.2.fasta</t>
  </si>
  <si>
    <t>598_GCF_001888185.1.fasta</t>
  </si>
  <si>
    <t>599_GCF_003008555.1.fasta</t>
  </si>
  <si>
    <t>600_GCF_001465275.1.fasta</t>
  </si>
  <si>
    <t>601_GCF_004634385.1.fasta</t>
  </si>
  <si>
    <t>602_GCF_000013725.1.fasta</t>
  </si>
  <si>
    <t>603_GCF_002749675.1.fasta</t>
  </si>
  <si>
    <t>604_GCF_002843965.1.fasta</t>
  </si>
  <si>
    <t>605_GCF_002108455.1.fasta</t>
  </si>
  <si>
    <t>606_GCF_002950695.1.fasta</t>
  </si>
  <si>
    <t>607_GCF_900637055.1.fasta</t>
  </si>
  <si>
    <t>608_GCF_002706705.1.fasta</t>
  </si>
  <si>
    <t>609_GCF_002162355.1.fasta</t>
  </si>
  <si>
    <t>610_GCF_900638245.1.fasta</t>
  </si>
  <si>
    <t>611_GCF_000831645.3.fasta</t>
  </si>
  <si>
    <t>612_GCF_000219725.1.fasta</t>
  </si>
  <si>
    <t>613_GCF_006542605.1.fasta</t>
  </si>
  <si>
    <t>614_GCF_000021865.1.fasta</t>
  </si>
  <si>
    <t>615_GCF_002024265.1.fasta</t>
  </si>
  <si>
    <t>616_GCF_002022145.1.fasta</t>
  </si>
  <si>
    <t>617_GCF_000815225.1.fasta</t>
  </si>
  <si>
    <t>618_GCF_002848445.1.fasta</t>
  </si>
  <si>
    <t>619_GCF_004379335.1.fasta</t>
  </si>
  <si>
    <t>620_GCF_002205495.2.fasta</t>
  </si>
  <si>
    <t>621_GCF_000981805.1.fasta</t>
  </si>
  <si>
    <t>622_GCF_002865545.1.fasta</t>
  </si>
  <si>
    <t>623_GCF_000444875.1.fasta</t>
  </si>
  <si>
    <t>624_GCF_000008885.1.fasta</t>
  </si>
  <si>
    <t>625_GCF_000416365.2.fasta</t>
  </si>
  <si>
    <t>626_GCF_001547735.1.fasta</t>
  </si>
  <si>
    <t>627_GCF_000009945.1.fasta</t>
  </si>
  <si>
    <t>628_GCF_000737575.1.fasta</t>
  </si>
  <si>
    <t>629_GCF_000709435.1.fasta</t>
  </si>
  <si>
    <t>630_GCF_000015145.1.fasta</t>
  </si>
  <si>
    <t>631_GCF_000190575.1.fasta</t>
  </si>
  <si>
    <t>632_GCF_004323635.1.fasta</t>
  </si>
  <si>
    <t>633_GCF_000021765.1.fasta</t>
  </si>
  <si>
    <t>634_GCF_000020785.1.fasta</t>
  </si>
  <si>
    <t>635_GCF_000026405.1.fasta</t>
  </si>
  <si>
    <t>636_GCF_004345045.1.fasta</t>
  </si>
  <si>
    <t>637_GCF_000981505.1.fasta</t>
  </si>
  <si>
    <t>638_GCF_004843345.1.fasta</t>
  </si>
  <si>
    <t>639_GCF_000025185.1.fasta</t>
  </si>
  <si>
    <t>640_GCF_000404165.1.fasta</t>
  </si>
  <si>
    <t>641_GCF_004798685.1.fasta</t>
  </si>
  <si>
    <t>642_GCF_001305675.1.fasta</t>
  </si>
  <si>
    <t>643_GCF_900660475.1.fasta</t>
  </si>
  <si>
    <t>644_GCF_000661915.1.fasta</t>
  </si>
  <si>
    <t>645_GCF_000230715.2.fasta</t>
  </si>
  <si>
    <t>646_GCF_000020805.1.fasta</t>
  </si>
  <si>
    <t>647_GCF_002355475.1.fasta</t>
  </si>
  <si>
    <t>648_GCF_001298525.1.fasta</t>
  </si>
  <si>
    <t>649_GCF_002240355.1.fasta</t>
  </si>
  <si>
    <t>650_GCF_002356215.1.fasta</t>
  </si>
  <si>
    <t>651_GCF_002736205.1.fasta</t>
  </si>
  <si>
    <t>652_GCF_003860405.1.fasta</t>
  </si>
  <si>
    <t>653_GCF_900476105.1.fasta</t>
  </si>
  <si>
    <t>654_GCF_004006175.1.fasta</t>
  </si>
  <si>
    <t>655_GCF_002288065.1.fasta</t>
  </si>
  <si>
    <t>656_GCF_001703555.1.fasta</t>
  </si>
  <si>
    <t>657_GCF_003966995.1.fasta</t>
  </si>
  <si>
    <t>658_GCF_000012865.1.fasta</t>
  </si>
  <si>
    <t>659_GCF_001553625.1.fasta</t>
  </si>
  <si>
    <t>660_GCF_000024465.1.fasta</t>
  </si>
  <si>
    <t>661_GCF_000226625.1.fasta</t>
  </si>
  <si>
    <t>662_GCF_001262055.1.fasta</t>
  </si>
  <si>
    <t>663_GCF_002222615.2.fasta</t>
  </si>
  <si>
    <t>664_GCF_000455605.1.fasta</t>
  </si>
  <si>
    <t>665_GCF_001465255.1.fasta</t>
  </si>
  <si>
    <t>666_GCF_001499655.1.fasta</t>
  </si>
  <si>
    <t>667_GCF_002025665.1.fasta</t>
  </si>
  <si>
    <t>668_GCF_000800455.1.fasta</t>
  </si>
  <si>
    <t>669_GCF_002556545.1.fasta</t>
  </si>
  <si>
    <t>670_GCF_003366055.1.fasta</t>
  </si>
  <si>
    <t>671_GCF_001433455.1.fasta</t>
  </si>
  <si>
    <t>672_GCF_003994395.1.fasta</t>
  </si>
  <si>
    <t>673_GCF_001634285.1.fasta</t>
  </si>
  <si>
    <t>674_GCF_001644575.1.fasta</t>
  </si>
  <si>
    <t>675_GCF_900637795.1.fasta</t>
  </si>
  <si>
    <t>676_GCF_001682135.1.fasta</t>
  </si>
  <si>
    <t>677_GCF_003957805.1.fasta</t>
  </si>
  <si>
    <t>678_GCF_000364805.1.fasta</t>
  </si>
  <si>
    <t>679_GCF_002117185.1.fasta</t>
  </si>
  <si>
    <t>680_GCF_900660665.1.fasta</t>
  </si>
  <si>
    <t>681_GCF_003150935.1.fasta</t>
  </si>
  <si>
    <t>682_GCF_000243075.1.fasta</t>
  </si>
  <si>
    <t>683_GCF_000063485.1.fasta</t>
  </si>
  <si>
    <t>684_GCF_000815105.2.fasta</t>
  </si>
  <si>
    <t>685_GCF_002795805.1.fasta</t>
  </si>
  <si>
    <t>686_GCF_005491425.1.fasta</t>
  </si>
  <si>
    <t>687_GCF_000023405.1.fasta</t>
  </si>
  <si>
    <t>688_GCF_001445575.1.fasta</t>
  </si>
  <si>
    <t>689_GCF_002355655.1.fasta</t>
  </si>
  <si>
    <t>690_GCF_000019365.1.fasta</t>
  </si>
  <si>
    <t>691_GCF_002079305.1.fasta</t>
  </si>
  <si>
    <t>692_GCF_000875755.1.fasta</t>
  </si>
  <si>
    <t>693_GCF_003325355.1.fasta</t>
  </si>
  <si>
    <t>694_GCF_002222595.2.fasta</t>
  </si>
  <si>
    <t>695_GCF_001643955.1.fasta</t>
  </si>
  <si>
    <t>696_GCF_000021805.1.fasta</t>
  </si>
  <si>
    <t>697_GCF_000828655.1.fasta</t>
  </si>
  <si>
    <t>698_GCF_005155025.1.fasta</t>
  </si>
  <si>
    <t>699_GCF_006494755.1.fasta</t>
  </si>
  <si>
    <t>700_GCF_002788215.1.fasta</t>
  </si>
  <si>
    <t>701_GCF_003065425.1.fasta</t>
  </si>
  <si>
    <t>702_GCF_002165375.2.fasta</t>
  </si>
  <si>
    <t>703_GCF_002157855.1.fasta</t>
  </si>
  <si>
    <t>704_GCF_002219265.1.fasta</t>
  </si>
  <si>
    <t>705_GCF_004124235.1.fasta</t>
  </si>
  <si>
    <t>706_GCF_004367585.1.fasta</t>
  </si>
  <si>
    <t>707_GCF_000015165.1.fasta</t>
  </si>
  <si>
    <t>708_GCF_001663675.1.fasta</t>
  </si>
  <si>
    <t>709_GCF_003391095.1.fasta</t>
  </si>
  <si>
    <t>710_GCF_002025705.1.fasta</t>
  </si>
  <si>
    <t>711_GCF_003173275.1.fasta</t>
  </si>
  <si>
    <t>712_GCF_001536305.1.fasta</t>
  </si>
  <si>
    <t>713_GCF_900637105.1.fasta</t>
  </si>
  <si>
    <t>714_GCF_000725365.1.fasta</t>
  </si>
  <si>
    <t>715_GCF_000230555.1.fasta</t>
  </si>
  <si>
    <t>716_GCF_000327045.1.fasta</t>
  </si>
  <si>
    <t>717_GCF_007012325.1.fasta</t>
  </si>
  <si>
    <t>718_GCF_900637575.1.fasta</t>
  </si>
  <si>
    <t>719_GCF_004571175.1.fasta</t>
  </si>
  <si>
    <t>720_GCF_003018455.1.fasta</t>
  </si>
  <si>
    <t>721_GCF_002156705.1.fasta</t>
  </si>
  <si>
    <t>722_GCF_000328665.1.fasta</t>
  </si>
  <si>
    <t>723_GCF_000968195.1.fasta</t>
  </si>
  <si>
    <t>724_GCF_002117105.1.fasta</t>
  </si>
  <si>
    <t>725_GCF_002163585.1.fasta</t>
  </si>
  <si>
    <t>726_GCF_000265385.1.fasta</t>
  </si>
  <si>
    <t>727_GCF_001430825.1.fasta</t>
  </si>
  <si>
    <t>728_GCF_000732945.1.fasta</t>
  </si>
  <si>
    <t>729_GCF_006874605.1.fasta</t>
  </si>
  <si>
    <t>730_GCF_003952265.1.fasta</t>
  </si>
  <si>
    <t>731_GCF_001889605.1.fasta</t>
  </si>
  <si>
    <t>732_GCF_000209655.1.fasta</t>
  </si>
  <si>
    <t>733_GCF_000194135.1.fasta</t>
  </si>
  <si>
    <t>734_GCF_002949995.1.fasta</t>
  </si>
  <si>
    <t>735_GCF_001951175.1.fasta</t>
  </si>
  <si>
    <t>736_GCF_000019145.1.fasta</t>
  </si>
  <si>
    <t>737_GCF_003815995.1.fasta</t>
  </si>
  <si>
    <t>738_GCF_006542315.1.fasta</t>
  </si>
  <si>
    <t>739_GCF_001269425.1.fasta</t>
  </si>
  <si>
    <t>740_GCF_900660675.1.fasta</t>
  </si>
  <si>
    <t>741_GCF_000331165.2.fasta</t>
  </si>
  <si>
    <t>742_GCF_002240415.1.fasta</t>
  </si>
  <si>
    <t>743_GCF_001865855.1.fasta</t>
  </si>
  <si>
    <t>744_GCF_002165255.2.fasta</t>
  </si>
  <si>
    <t>745_GCF_900638045.1.fasta</t>
  </si>
  <si>
    <t>746_GCF_000317105.1.fasta</t>
  </si>
  <si>
    <t>747_GCF_002441955.1.fasta</t>
  </si>
  <si>
    <t>748_GCF_002162055.1.fasta</t>
  </si>
  <si>
    <t>749_GCF_003054555.1.fasta</t>
  </si>
  <si>
    <t>750_GCF_001865675.1.fasta</t>
  </si>
  <si>
    <t>751_GCF_000262715.1.fasta</t>
  </si>
  <si>
    <t>752_GCF_002741035.1.fasta</t>
  </si>
  <si>
    <t>753_GCF_001698205.1.fasta</t>
  </si>
  <si>
    <t>754_GCF_002214365.1.fasta</t>
  </si>
  <si>
    <t>755_GCF_000016005.1.fasta</t>
  </si>
  <si>
    <t>756_GCF_000008325.1.fasta</t>
  </si>
  <si>
    <t>757_GCF_001767235.1.fasta</t>
  </si>
  <si>
    <t>758_GCF_900638675.1.fasta</t>
  </si>
  <si>
    <t>759_GCF_003076455.1.fasta</t>
  </si>
  <si>
    <t>760_GCF_004337595.1.fasta</t>
  </si>
  <si>
    <t>761_GCF_001305615.1.fasta</t>
  </si>
  <si>
    <t>762_GCF_001750145.1.fasta</t>
  </si>
  <si>
    <t>763_GCF_003051885.1.fasta</t>
  </si>
  <si>
    <t>764_GCF_000785555.1.fasta</t>
  </si>
  <si>
    <t>765_GCF_003013675.1.fasta</t>
  </si>
  <si>
    <t>766_GCF_003050685.1.fasta</t>
  </si>
  <si>
    <t>767_GCF_001955695.1.fasta</t>
  </si>
  <si>
    <t>768_GCF_000961095.1.fasta</t>
  </si>
  <si>
    <t>769_GCF_003669015.1.fasta</t>
  </si>
  <si>
    <t>770_GCF_002208985.1.fasta</t>
  </si>
  <si>
    <t>771_GCF_900474605.1.fasta</t>
  </si>
  <si>
    <t>772_GCF_000190435.1.fasta</t>
  </si>
  <si>
    <t>773_GCF_000092605.1.fasta</t>
  </si>
  <si>
    <t>774_GCF_001971685.1.fasta</t>
  </si>
  <si>
    <t>775_GCF_003076495.1.fasta</t>
  </si>
  <si>
    <t>776_GCF_900149685.1.fasta</t>
  </si>
  <si>
    <t>777_GCF_000226975.2.fasta</t>
  </si>
  <si>
    <t>778_GCF_001971705.1.fasta</t>
  </si>
  <si>
    <t>779_GCF_000255115.2.fasta</t>
  </si>
  <si>
    <t>780_GCF_003058365.1.fasta</t>
  </si>
  <si>
    <t>781_GCF_000009365.1.fasta</t>
  </si>
  <si>
    <t>782_GCF_003627055.1.fasta</t>
  </si>
  <si>
    <t>783_GCF_000340795.1.fasta</t>
  </si>
  <si>
    <t>784_GCF_003015185.1.fasta</t>
  </si>
  <si>
    <t>785_GCF_001735765.2.fasta</t>
  </si>
  <si>
    <t>786_GCF_003058465.1.fasta</t>
  </si>
  <si>
    <t>787_GCF_002097535.1.fasta</t>
  </si>
  <si>
    <t>788_GCF_000013005.1.fasta</t>
  </si>
  <si>
    <t>789_GCF_001714745.1.fasta</t>
  </si>
  <si>
    <t>790_GCF_003060865.1.fasta</t>
  </si>
  <si>
    <t>791_GCF_004216475.1.fasta</t>
  </si>
  <si>
    <t>792_GCF_000785105.2.fasta</t>
  </si>
  <si>
    <t>793_GCF_000747315.1.fasta</t>
  </si>
  <si>
    <t>794_GCF_006741705.1.fasta</t>
  </si>
  <si>
    <t>795_GCF_001611675.1.fasta</t>
  </si>
  <si>
    <t>796_GCF_000473245.1.fasta</t>
  </si>
  <si>
    <t>797_GCF_003990335.1.fasta</t>
  </si>
  <si>
    <t>798_GCF_000404145.1.fasta</t>
  </si>
  <si>
    <t>799_GCF_006016075.1.fasta</t>
  </si>
  <si>
    <t>800_GCF_003095675.1.fasta</t>
  </si>
  <si>
    <t>801_GCF_900637665.1.fasta</t>
  </si>
  <si>
    <t>802_GCF_000092785.1.fasta</t>
  </si>
  <si>
    <t>803_GCF_001955735.1.fasta</t>
  </si>
  <si>
    <t>804_GCF_002202015.1.fasta</t>
  </si>
  <si>
    <t>805_GCF_000758585.1.fasta</t>
  </si>
  <si>
    <t>806_GCF_001953215.1.fasta</t>
  </si>
  <si>
    <t>807_GCF_000023985.1.fasta</t>
  </si>
  <si>
    <t>808_GCF_006742345.1.fasta</t>
  </si>
  <si>
    <t>809_GCF_001698145.1.fasta</t>
  </si>
  <si>
    <t>810_GCF_001513675.1.fasta</t>
  </si>
  <si>
    <t>811_GCF_000445995.2.fasta</t>
  </si>
  <si>
    <t>812_GCF_003258315.1.fasta</t>
  </si>
  <si>
    <t>813_GCF_003609735.1.fasta</t>
  </si>
  <si>
    <t>814_GCF_000493735.1.fasta</t>
  </si>
  <si>
    <t>815_GCF_000014185.1.fasta</t>
  </si>
  <si>
    <t>816_GCF_001890385.1.fasta</t>
  </si>
  <si>
    <t>817_GCF_002151445.1.fasta</t>
  </si>
  <si>
    <t>818_GCF_900637515.1.fasta</t>
  </si>
  <si>
    <t>819_GCF_002220095.1.fasta</t>
  </si>
  <si>
    <t>820_GCF_003428335.1.fasta</t>
  </si>
  <si>
    <t>821_GCF_002302415.1.fasta</t>
  </si>
  <si>
    <t>822_GCF_000993785.2.fasta</t>
  </si>
  <si>
    <t>823_GCF_900638685.1.fasta</t>
  </si>
  <si>
    <t>824_GCF_001020985.1.fasta</t>
  </si>
  <si>
    <t>825_GCF_002407265.1.fasta</t>
  </si>
  <si>
    <t>826_GCF_005886215.1.fasta</t>
  </si>
  <si>
    <t>827_GCF_003032475.1.fasta</t>
  </si>
  <si>
    <t>828_GCF_002158865.1.fasta</t>
  </si>
  <si>
    <t>829_GCF_001456115.1.fasta</t>
  </si>
  <si>
    <t>830_GCF_001632845.1.fasta</t>
  </si>
  <si>
    <t>831_GCF_000827125.1.fasta</t>
  </si>
  <si>
    <t>832_GCF_001685435.2.fasta</t>
  </si>
  <si>
    <t>833_GCF_002847305.1.fasta</t>
  </si>
  <si>
    <t>834_GCF_001443625.1.fasta</t>
  </si>
  <si>
    <t>835_GCF_004751985.1.fasta</t>
  </si>
  <si>
    <t>836_GCF_900660495.1.fasta</t>
  </si>
  <si>
    <t>837_GCF_001702135.1.fasta</t>
  </si>
  <si>
    <t>838_GCF_002208805.2.fasta</t>
  </si>
  <si>
    <t>839_GCF_002355435.1.fasta</t>
  </si>
  <si>
    <t>840_GCF_006007965.1.fasta</t>
  </si>
  <si>
    <t>841_GCF_000196675.1.fasta</t>
  </si>
  <si>
    <t>842_GCF_001997295.1.fasta</t>
  </si>
  <si>
    <t>843_GCF_002356295.1.fasta</t>
  </si>
  <si>
    <t>844_GCF_000014745.1.fasta</t>
  </si>
  <si>
    <t>845_GCF_003860505.1.fasta</t>
  </si>
  <si>
    <t>846_GCF_000300005.1.fasta</t>
  </si>
  <si>
    <t>847_GCF_004354345.1.fasta</t>
  </si>
  <si>
    <t>848_GCF_900475025.1.fasta</t>
  </si>
  <si>
    <t>849_GCF_002804005.1.fasta</t>
  </si>
  <si>
    <t>850_GCF_004101865.1.fasta</t>
  </si>
  <si>
    <t>851_GCF_000829395.1.fasta</t>
  </si>
  <si>
    <t>852_GCF_003589885.1.fasta</t>
  </si>
  <si>
    <t>853_GCF_003574135.1.fasta</t>
  </si>
  <si>
    <t>854_GCF_003967015.1.fasta</t>
  </si>
  <si>
    <t>855_GCF_001953075.1.fasta</t>
  </si>
  <si>
    <t>856_GCF_002504165.1.fasta</t>
  </si>
  <si>
    <t>857_GCF_900474685.1.fasta</t>
  </si>
  <si>
    <t>858_GCF_004799605.1.fasta</t>
  </si>
  <si>
    <t>859_GCF_000225445.1.fasta</t>
  </si>
  <si>
    <t>860_GCF_001610775.1.fasta</t>
  </si>
  <si>
    <t>861_GCF_001399775.1.fasta</t>
  </si>
  <si>
    <t>862_GCF_002982135.1.fasta</t>
  </si>
  <si>
    <t>863_GCF_000340435.2.fasta</t>
  </si>
  <si>
    <t>864_GCF_000016325.1.fasta</t>
  </si>
  <si>
    <t>865_GCF_002356175.1.fasta</t>
  </si>
  <si>
    <t>866_GCF_000508225.1.fasta</t>
  </si>
  <si>
    <t>867_GCF_003443675.1.fasta</t>
  </si>
  <si>
    <t>868_GCF_900187255.1.fasta</t>
  </si>
  <si>
    <t>869_GCF_000412695.1.fasta</t>
  </si>
  <si>
    <t>870_GCF_900187125.1.fasta</t>
  </si>
  <si>
    <t>871_GCF_001039495.1.fasta</t>
  </si>
  <si>
    <t>872_GCF_000006605.1.fasta</t>
  </si>
  <si>
    <t>873_GCF_000018345.1.fasta</t>
  </si>
  <si>
    <t>874_GCF_000011305.1.fasta</t>
  </si>
  <si>
    <t>875_GCF_003070865.1.fasta</t>
  </si>
  <si>
    <t>876_GCF_004114935.1.fasta</t>
  </si>
  <si>
    <t>877_GCF_002288075.1.fasta</t>
  </si>
  <si>
    <t>878_GCF_002284895.1.fasta</t>
  </si>
  <si>
    <t>879_GCF_000015045.1.fasta</t>
  </si>
  <si>
    <t>880_GCF_900119315.1.fasta</t>
  </si>
  <si>
    <t>881_GCF_002752735.1.fasta</t>
  </si>
  <si>
    <t>882_GCF_003363775.1.fasta</t>
  </si>
  <si>
    <t>883_GCF_001577365.1.fasta</t>
  </si>
  <si>
    <t>884_GCF_001597285.1.fasta</t>
  </si>
  <si>
    <t>885_GCF_003970695.1.fasta</t>
  </si>
  <si>
    <t>886_GCF_000017565.1.fasta</t>
  </si>
  <si>
    <t>887_GCF_000015765.1.fasta</t>
  </si>
  <si>
    <t>888_GCF_000195575.1.fasta</t>
  </si>
  <si>
    <t>889_GCF_003815775.1.fasta</t>
  </si>
  <si>
    <t>890_GCF_900660615.1.fasta</t>
  </si>
  <si>
    <t>891_GCF_002442935.1.fasta</t>
  </si>
  <si>
    <t>892_GCF_001421015.2.fasta</t>
  </si>
  <si>
    <t>893_GCF_000024405.1.fasta</t>
  </si>
  <si>
    <t>894_GCF_000011185.1.fasta</t>
  </si>
  <si>
    <t>895_GCF_004171285.1.fasta</t>
  </si>
  <si>
    <t>896_GCF_001547775.1.fasta</t>
  </si>
  <si>
    <t>897_GCF_002706745.1.fasta</t>
  </si>
  <si>
    <t>898_GCF_002752675.1.fasta</t>
  </si>
  <si>
    <t>899_GCF_004000605.1.fasta</t>
  </si>
  <si>
    <t>900_GCF_003721455.1.fasta</t>
  </si>
  <si>
    <t>901_GCF_003054495.1.fasta</t>
  </si>
  <si>
    <t>902_GCF_003332325.1.fasta</t>
  </si>
  <si>
    <t>903_GCF_000224675.1.fasta</t>
  </si>
  <si>
    <t>904_GCF_001562255.1.fasta</t>
  </si>
  <si>
    <t>905_GCF_000177615.2.fasta</t>
  </si>
  <si>
    <t>906_GCF_900187045.1.fasta</t>
  </si>
  <si>
    <t>907_GCF_002075105.1.fasta</t>
  </si>
  <si>
    <t>908_GCF_000012925.1.fasta</t>
  </si>
  <si>
    <t>909_GCF_000026005.1.fasta</t>
  </si>
  <si>
    <t>910_GCF_001187845.1.fasta</t>
  </si>
  <si>
    <t>911_GCF_001277995.1.fasta</t>
  </si>
  <si>
    <t>912_GCF_000021565.1.fasta</t>
  </si>
  <si>
    <t>913_GCF_001969445.1.fasta</t>
  </si>
  <si>
    <t>914_GCF_000786695.1.fasta</t>
  </si>
  <si>
    <t>915_GCF_000316665.1.fasta</t>
  </si>
  <si>
    <t>916_GCF_000022065.1.fasta</t>
  </si>
  <si>
    <t>917_GCF_000341345.1.fasta</t>
  </si>
  <si>
    <t>918_GCF_001584725.1.fasta</t>
  </si>
  <si>
    <t>919_GCF_002549835.1.fasta</t>
  </si>
  <si>
    <t>920_GCF_000180175.2.fasta</t>
  </si>
  <si>
    <t>921_GCF_900143135.1.fasta</t>
  </si>
  <si>
    <t>922_GCF_003815835.1.fasta</t>
  </si>
  <si>
    <t>923_GCF_900475395.1.fasta</t>
  </si>
  <si>
    <t>924_GCF_000220625.1.fasta</t>
  </si>
  <si>
    <t>925_GCF_000024105.1.fasta</t>
  </si>
  <si>
    <t>926_GCF_002104335.1.fasta</t>
  </si>
  <si>
    <t>927_GCF_000725405.1.fasta</t>
  </si>
  <si>
    <t>928_GCF_000092845.1.fasta</t>
  </si>
  <si>
    <t>929_GCF_000011465.1.fasta</t>
  </si>
  <si>
    <t>930_GCF_000024145.1.fasta</t>
  </si>
  <si>
    <t>931_GCF_000299355.1.fasta</t>
  </si>
  <si>
    <t>932_GCF_006575665.1.fasta</t>
  </si>
  <si>
    <t>933_GCF_000305935.1.fasta</t>
  </si>
  <si>
    <t>934_GCF_001593305.1.fasta</t>
  </si>
  <si>
    <t>935_GCF_001888165.1.fasta</t>
  </si>
  <si>
    <t>936_GCF_000280495.2.fasta</t>
  </si>
  <si>
    <t>937_GCF_001886515.1.fasta</t>
  </si>
  <si>
    <t>938_GCF_000828975.1.fasta</t>
  </si>
  <si>
    <t>939_GCF_004919535.1.fasta</t>
  </si>
  <si>
    <t>940_GCF_002355455.1.fasta</t>
  </si>
  <si>
    <t>941_GCF_002025725.1.fasta</t>
  </si>
  <si>
    <t>942_GCF_000237865.1.fasta</t>
  </si>
  <si>
    <t>943_GCF_003403095.1.fasta</t>
  </si>
  <si>
    <t>944_GCF_004799665.1.fasta</t>
  </si>
  <si>
    <t>945_GCF_003367415.1.fasta</t>
  </si>
  <si>
    <t>946_GCF_001761545.1.fasta</t>
  </si>
  <si>
    <t>947_GCF_001314225.1.fasta</t>
  </si>
  <si>
    <t>948_GCF_001936255.1.fasta</t>
  </si>
  <si>
    <t>949_GCF_000970265.1.fasta</t>
  </si>
  <si>
    <t>950_GCF_000284515.1.fasta</t>
  </si>
  <si>
    <t>951_GCF_000277715.1.fasta</t>
  </si>
  <si>
    <t>952_GCF_003966735.1.fasta</t>
  </si>
  <si>
    <t>953_GCF_003233695.1.fasta</t>
  </si>
  <si>
    <t>954_GCF_000281695.1.fasta</t>
  </si>
  <si>
    <t>955_GCF_003971545.1.fasta</t>
  </si>
  <si>
    <t>956_GCF_001767275.1.fasta</t>
  </si>
  <si>
    <t>957_GCF_002787055.1.fasta</t>
  </si>
  <si>
    <t>958_GCF_003641205.1.fasta</t>
  </si>
  <si>
    <t>959_GCF_003194045.1.fasta</t>
  </si>
  <si>
    <t>960_GCF_001611135.1.fasta</t>
  </si>
  <si>
    <t>961_GCF_002998535.1.fasta</t>
  </si>
  <si>
    <t>962_GCF_002850555.1.fasta</t>
  </si>
  <si>
    <t>963_GCF_000221025.1.fasta</t>
  </si>
  <si>
    <t>964_GCF_003606285.1.fasta</t>
  </si>
  <si>
    <t>965_GCF_000018765.1.fasta</t>
  </si>
  <si>
    <t>966_GCF_001310085.1.fasta</t>
  </si>
  <si>
    <t>967_GCF_001703595.1.fasta</t>
  </si>
  <si>
    <t>968_GCF_000785495.1.fasta</t>
  </si>
  <si>
    <t>969_GCF_004009755.1.fasta</t>
  </si>
  <si>
    <t>970_GCF_003967075.1.fasta</t>
  </si>
  <si>
    <t>971_GCF_000297055.2.fasta</t>
  </si>
  <si>
    <t>972_GCF_000754265.1.fasta</t>
  </si>
  <si>
    <t>973_GCF_002892535.1.fasta</t>
  </si>
  <si>
    <t>974_GCF_003945525.1.fasta</t>
  </si>
  <si>
    <t>975_GCF_002025205.1.fasta</t>
  </si>
  <si>
    <t>976_GCF_001932615.1.fasta</t>
  </si>
  <si>
    <t>977_GCF_002847445.1.fasta</t>
  </si>
  <si>
    <t>978_GCF_001190925.1.fasta</t>
  </si>
  <si>
    <t>979_GCF_004118935.1.fasta</t>
  </si>
  <si>
    <t>980_GCF_000293885.2.fasta</t>
  </si>
  <si>
    <t>981_GCF_001700945.1.fasta</t>
  </si>
  <si>
    <t>982_GCF_000723505.1.fasta</t>
  </si>
  <si>
    <t>983_GCF_000949425.1.fasta</t>
  </si>
  <si>
    <t>984_GCF_001562275.1.fasta</t>
  </si>
  <si>
    <t>985_GCF_900187065.1.fasta</t>
  </si>
  <si>
    <t>986_GCF_000147875.1.fasta</t>
  </si>
  <si>
    <t>987_GCF_004551665.1.fasta</t>
  </si>
  <si>
    <t>988_GCF_900660505.1.fasta</t>
  </si>
  <si>
    <t>989_GCF_900637655.1.fasta</t>
  </si>
  <si>
    <t>990_GCF_001545095.1.fasta</t>
  </si>
  <si>
    <t>991_GCF_000012505.1.fasta</t>
  </si>
  <si>
    <t>992_GCF_000328705.1.fasta</t>
  </si>
  <si>
    <t>993_GCF_000024165.1.fasta</t>
  </si>
  <si>
    <t>994_GCF_004114615.1.fasta</t>
  </si>
  <si>
    <t>995_GCF_001458655.1.fasta</t>
  </si>
  <si>
    <t>996_GCF_001414055.1.fasta</t>
  </si>
  <si>
    <t>997_GCF_000005825.2.fasta</t>
  </si>
  <si>
    <t>998_GCF_000093085.1.fasta</t>
  </si>
  <si>
    <t>999_GCF_001443605.1.fasta</t>
  </si>
  <si>
    <t>real_SAMN10819801_nanopore_00</t>
  </si>
  <si>
    <t>real_SAMN10819801_nanopore_01</t>
  </si>
  <si>
    <t>real_SAMN10819801_nanopore_02</t>
  </si>
  <si>
    <t>real_SAMN10819801_nanopore_03</t>
  </si>
  <si>
    <t>real_SAMN10819801_nanopore_04</t>
  </si>
  <si>
    <t>real_SAMN10819801_nanopore_05</t>
  </si>
  <si>
    <t>real_SAMN10819801_nanopore_06</t>
  </si>
  <si>
    <t>real_SAMN10819801_nanopore_07</t>
  </si>
  <si>
    <t>real_SAMN10819801_nanopore_08</t>
  </si>
  <si>
    <t>real_SAMN10819801_nanopore_09</t>
  </si>
  <si>
    <t>real_SAMN10819801_pacbio_00</t>
  </si>
  <si>
    <t>real_SAMN10819801_pacbio_01</t>
  </si>
  <si>
    <t>real_SAMN10819801_pacbio_02</t>
  </si>
  <si>
    <t>real_SAMN10819801_pacbio_03</t>
  </si>
  <si>
    <t>real_SAMN10819801_pacbio_04</t>
  </si>
  <si>
    <t>real_SAMN10819801_pacbio_05</t>
  </si>
  <si>
    <t>real_SAMN10819801_pacbio_06</t>
  </si>
  <si>
    <t>real_SAMN10819801_pacbio_07</t>
  </si>
  <si>
    <t>real_SAMN10819801_pacbio_08</t>
  </si>
  <si>
    <t>real_SAMN10819801_pacbio_09</t>
  </si>
  <si>
    <t>real_SAMN10819805_nanopore_00</t>
  </si>
  <si>
    <t>real_SAMN10819805_nanopore_01</t>
  </si>
  <si>
    <t>real_SAMN10819805_nanopore_02</t>
  </si>
  <si>
    <t>real_SAMN10819805_nanopore_03</t>
  </si>
  <si>
    <t>real_SAMN10819805_nanopore_04</t>
  </si>
  <si>
    <t>real_SAMN10819805_nanopore_05</t>
  </si>
  <si>
    <t>real_SAMN10819805_nanopore_06</t>
  </si>
  <si>
    <t>real_SAMN10819805_nanopore_07</t>
  </si>
  <si>
    <t>real_SAMN10819805_nanopore_08</t>
  </si>
  <si>
    <t>real_SAMN10819805_nanopore_09</t>
  </si>
  <si>
    <t>real_SAMN10819805_pacbio_00</t>
  </si>
  <si>
    <t>real_SAMN10819805_pacbio_01</t>
  </si>
  <si>
    <t>real_SAMN10819805_pacbio_02</t>
  </si>
  <si>
    <t>real_SAMN10819805_pacbio_03</t>
  </si>
  <si>
    <t>real_SAMN10819805_pacbio_04</t>
  </si>
  <si>
    <t>real_SAMN10819805_pacbio_05</t>
  </si>
  <si>
    <t>real_SAMN10819805_pacbio_06</t>
  </si>
  <si>
    <t>real_SAMN10819805_pacbio_07</t>
  </si>
  <si>
    <t>real_SAMN10819805_pacbio_08</t>
  </si>
  <si>
    <t>real_SAMN10819805_pacbio_09</t>
  </si>
  <si>
    <t>real_SAMN10819807_nanopore_00</t>
  </si>
  <si>
    <t>real_SAMN10819807_nanopore_01</t>
  </si>
  <si>
    <t>real_SAMN10819807_nanopore_02</t>
  </si>
  <si>
    <t>real_SAMN10819807_nanopore_03</t>
  </si>
  <si>
    <t>real_SAMN10819807_nanopore_04</t>
  </si>
  <si>
    <t>real_SAMN10819807_nanopore_05</t>
  </si>
  <si>
    <t>real_SAMN10819807_nanopore_06</t>
  </si>
  <si>
    <t>real_SAMN10819807_nanopore_07</t>
  </si>
  <si>
    <t>real_SAMN10819807_nanopore_08</t>
  </si>
  <si>
    <t>real_SAMN10819807_nanopore_09</t>
  </si>
  <si>
    <t>real_SAMN10819807_pacbio_00</t>
  </si>
  <si>
    <t>real_SAMN10819807_pacbio_01</t>
  </si>
  <si>
    <t>real_SAMN10819807_pacbio_02</t>
  </si>
  <si>
    <t>real_SAMN10819807_pacbio_03</t>
  </si>
  <si>
    <t>real_SAMN10819807_pacbio_04</t>
  </si>
  <si>
    <t>real_SAMN10819807_pacbio_05</t>
  </si>
  <si>
    <t>real_SAMN10819807_pacbio_06</t>
  </si>
  <si>
    <t>real_SAMN10819807_pacbio_07</t>
  </si>
  <si>
    <t>real_SAMN10819807_pacbio_08</t>
  </si>
  <si>
    <t>real_SAMN10819807_pacbio_09</t>
  </si>
  <si>
    <t>real_SAMN10819813_nanopore_00</t>
  </si>
  <si>
    <t>real_SAMN10819813_nanopore_01</t>
  </si>
  <si>
    <t>real_SAMN10819813_nanopore_02</t>
  </si>
  <si>
    <t>real_SAMN10819813_nanopore_03</t>
  </si>
  <si>
    <t>real_SAMN10819813_nanopore_04</t>
  </si>
  <si>
    <t>real_SAMN10819813_nanopore_05</t>
  </si>
  <si>
    <t>real_SAMN10819813_nanopore_06</t>
  </si>
  <si>
    <t>real_SAMN10819813_nanopore_07</t>
  </si>
  <si>
    <t>real_SAMN10819813_nanopore_08</t>
  </si>
  <si>
    <t>real_SAMN10819813_nanopore_09</t>
  </si>
  <si>
    <t>real_SAMN10819813_pacbio_00</t>
  </si>
  <si>
    <t>real_SAMN10819813_pacbio_01</t>
  </si>
  <si>
    <t>real_SAMN10819813_pacbio_02</t>
  </si>
  <si>
    <t>real_SAMN10819813_pacbio_03</t>
  </si>
  <si>
    <t>real_SAMN10819813_pacbio_04</t>
  </si>
  <si>
    <t>real_SAMN10819813_pacbio_05</t>
  </si>
  <si>
    <t>real_SAMN10819813_pacbio_06</t>
  </si>
  <si>
    <t>real_SAMN10819813_pacbio_07</t>
  </si>
  <si>
    <t>real_SAMN10819813_pacbio_08</t>
  </si>
  <si>
    <t>real_SAMN10819813_pacbio_09</t>
  </si>
  <si>
    <t>real_SAMN10819815_nanopore_00</t>
  </si>
  <si>
    <t>real_SAMN10819815_nanopore_01</t>
  </si>
  <si>
    <t>real_SAMN10819815_nanopore_02</t>
  </si>
  <si>
    <t>real_SAMN10819815_nanopore_03</t>
  </si>
  <si>
    <t>real_SAMN10819815_nanopore_04</t>
  </si>
  <si>
    <t>real_SAMN10819815_nanopore_05</t>
  </si>
  <si>
    <t>real_SAMN10819815_nanopore_06</t>
  </si>
  <si>
    <t>real_SAMN10819815_nanopore_07</t>
  </si>
  <si>
    <t>real_SAMN10819815_nanopore_08</t>
  </si>
  <si>
    <t>real_SAMN10819815_nanopore_09</t>
  </si>
  <si>
    <t>real_SAMN10819815_pacbio_00</t>
  </si>
  <si>
    <t>real_SAMN10819815_pacbio_01</t>
  </si>
  <si>
    <t>real_SAMN10819815_pacbio_02</t>
  </si>
  <si>
    <t>real_SAMN10819815_pacbio_03</t>
  </si>
  <si>
    <t>real_SAMN10819815_pacbio_04</t>
  </si>
  <si>
    <t>real_SAMN10819815_pacbio_05</t>
  </si>
  <si>
    <t>real_SAMN10819815_pacbio_06</t>
  </si>
  <si>
    <t>real_SAMN10819815_pacbio_07</t>
  </si>
  <si>
    <t>real_SAMN10819815_pacbio_08</t>
  </si>
  <si>
    <t>real_SAMN10819815_pacbio_09</t>
  </si>
  <si>
    <t>real_SAMN10819847_nanopore_00</t>
  </si>
  <si>
    <t>real_SAMN10819847_nanopore_01</t>
  </si>
  <si>
    <t>real_SAMN10819847_nanopore_02</t>
  </si>
  <si>
    <t>real_SAMN10819847_nanopore_03</t>
  </si>
  <si>
    <t>real_SAMN10819847_nanopore_04</t>
  </si>
  <si>
    <t>real_SAMN10819847_nanopore_05</t>
  </si>
  <si>
    <t>real_SAMN10819847_nanopore_06</t>
  </si>
  <si>
    <t>real_SAMN10819847_nanopore_07</t>
  </si>
  <si>
    <t>real_SAMN10819847_nanopore_08</t>
  </si>
  <si>
    <t>real_SAMN10819847_nanopore_09</t>
  </si>
  <si>
    <t>real_SAMN10819847_pacbio_00</t>
  </si>
  <si>
    <t>real_SAMN10819847_pacbio_01</t>
  </si>
  <si>
    <t>real_SAMN10819847_pacbio_02</t>
  </si>
  <si>
    <t>real_SAMN10819847_pacbio_03</t>
  </si>
  <si>
    <t>real_SAMN10819847_pacbio_04</t>
  </si>
  <si>
    <t>real_SAMN10819847_pacbio_05</t>
  </si>
  <si>
    <t>real_SAMN10819847_pacbio_06</t>
  </si>
  <si>
    <t>real_SAMN10819847_pacbio_07</t>
  </si>
  <si>
    <t>real_SAMN10819847_pacbio_08</t>
  </si>
  <si>
    <t>real_SAMN10819847_pacbio_09</t>
  </si>
  <si>
    <t>997_GCF_000005825.2</t>
  </si>
  <si>
    <t>872_GCF_000006605.1</t>
  </si>
  <si>
    <t>259_GCF_000007725.1</t>
  </si>
  <si>
    <t>756_GCF_000008325.1</t>
  </si>
  <si>
    <t>095_GCF_000008365.1</t>
  </si>
  <si>
    <t>391_GCF_000008625.1</t>
  </si>
  <si>
    <t>624_GCF_000008885.1</t>
  </si>
  <si>
    <t>781_GCF_000009365.1</t>
  </si>
  <si>
    <t>118_GCF_000009765.2</t>
  </si>
  <si>
    <t>290_GCF_000009865.1</t>
  </si>
  <si>
    <t>627_GCF_000009945.1</t>
  </si>
  <si>
    <t>383_GCF_000009985.1</t>
  </si>
  <si>
    <t>046_GCF_000010185.1</t>
  </si>
  <si>
    <t>252_GCF_000010325.1</t>
  </si>
  <si>
    <t>476_GCF_000010405.1</t>
  </si>
  <si>
    <t>382_GCF_000011005.1</t>
  </si>
  <si>
    <t>894_GCF_000011185.1</t>
  </si>
  <si>
    <t>874_GCF_000011305.1</t>
  </si>
  <si>
    <t>054_GCF_000011445.1</t>
  </si>
  <si>
    <t>929_GCF_000011465.1</t>
  </si>
  <si>
    <t>433_GCF_000012145.1</t>
  </si>
  <si>
    <t>069_GCF_000012485.1</t>
  </si>
  <si>
    <t>991_GCF_000012505.1</t>
  </si>
  <si>
    <t>581_GCF_000012585.1</t>
  </si>
  <si>
    <t>658_GCF_000012865.1</t>
  </si>
  <si>
    <t>908_GCF_000012925.1</t>
  </si>
  <si>
    <t>034_GCF_000012965.1</t>
  </si>
  <si>
    <t>788_GCF_000013005.1</t>
  </si>
  <si>
    <t>199_GCF_000013565.1</t>
  </si>
  <si>
    <t>602_GCF_000013725.1</t>
  </si>
  <si>
    <t>548_GCF_000013745.1</t>
  </si>
  <si>
    <t>537_GCF_000013885.1</t>
  </si>
  <si>
    <t>253_GCF_000014005.1</t>
  </si>
  <si>
    <t>815_GCF_000014185.1</t>
  </si>
  <si>
    <t>844_GCF_000014745.1</t>
  </si>
  <si>
    <t>879_GCF_000015045.1</t>
  </si>
  <si>
    <t>630_GCF_000015145.1</t>
  </si>
  <si>
    <t>707_GCF_000015165.1</t>
  </si>
  <si>
    <t>232_GCF_000015305.1</t>
  </si>
  <si>
    <t>450_GCF_000015565.1</t>
  </si>
  <si>
    <t>429_GCF_000015665.1</t>
  </si>
  <si>
    <t>887_GCF_000015765.1</t>
  </si>
  <si>
    <t>003_GCF_000015865.1</t>
  </si>
  <si>
    <t>755_GCF_000016005.1</t>
  </si>
  <si>
    <t>153_GCF_000016125.1</t>
  </si>
  <si>
    <t>864_GCF_000016325.1</t>
  </si>
  <si>
    <t>573_GCF_000016385.1</t>
  </si>
  <si>
    <t>386_GCF_000016665.1</t>
  </si>
  <si>
    <t>101_GCF_000016885.1</t>
  </si>
  <si>
    <t>430_GCF_000016985.1</t>
  </si>
  <si>
    <t>115_GCF_000017245.1</t>
  </si>
  <si>
    <t>451_GCF_000017285.1</t>
  </si>
  <si>
    <t>220_GCF_000017305.1</t>
  </si>
  <si>
    <t>463_GCF_000017485.1</t>
  </si>
  <si>
    <t>886_GCF_000017565.1</t>
  </si>
  <si>
    <t>329_GCF_000017585.1</t>
  </si>
  <si>
    <t>037_GCF_000017805.1</t>
  </si>
  <si>
    <t>188_GCF_000018085.1</t>
  </si>
  <si>
    <t>426_GCF_000018145.1</t>
  </si>
  <si>
    <t>873_GCF_000018345.1</t>
  </si>
  <si>
    <t>965_GCF_000018765.1</t>
  </si>
  <si>
    <t>736_GCF_000019145.1</t>
  </si>
  <si>
    <t>690_GCF_000019365.1</t>
  </si>
  <si>
    <t>048_GCF_000019405.1</t>
  </si>
  <si>
    <t>180_GCF_000019845.1</t>
  </si>
  <si>
    <t>462_GCF_000019905.1</t>
  </si>
  <si>
    <t>331_GCF_000020385.1</t>
  </si>
  <si>
    <t>178_GCF_000020625.1</t>
  </si>
  <si>
    <t>634_GCF_000020785.1</t>
  </si>
  <si>
    <t>646_GCF_000020805.1</t>
  </si>
  <si>
    <t>370_GCF_000020965.1</t>
  </si>
  <si>
    <t>912_GCF_000021565.1</t>
  </si>
  <si>
    <t>633_GCF_000021765.1</t>
  </si>
  <si>
    <t>696_GCF_000021805.1</t>
  </si>
  <si>
    <t>614_GCF_000021865.1</t>
  </si>
  <si>
    <t>373_GCF_000021945.1</t>
  </si>
  <si>
    <t>575_GCF_000021965.1</t>
  </si>
  <si>
    <t>129_GCF_000021985.1</t>
  </si>
  <si>
    <t>916_GCF_000022065.1</t>
  </si>
  <si>
    <t>248_GCF_000022605.2</t>
  </si>
  <si>
    <t>066_GCF_000023265.1</t>
  </si>
  <si>
    <t>687_GCF_000023405.1</t>
  </si>
  <si>
    <t>097_GCF_000023445.1</t>
  </si>
  <si>
    <t>261_GCF_000023785.1</t>
  </si>
  <si>
    <t>258_GCF_000023905.1</t>
  </si>
  <si>
    <t>807_GCF_000023985.1</t>
  </si>
  <si>
    <t>925_GCF_000024105.1</t>
  </si>
  <si>
    <t>930_GCF_000024145.1</t>
  </si>
  <si>
    <t>993_GCF_000024165.1</t>
  </si>
  <si>
    <t>893_GCF_000024405.1</t>
  </si>
  <si>
    <t>660_GCF_000024465.1</t>
  </si>
  <si>
    <t>241_GCF_000024605.1</t>
  </si>
  <si>
    <t>239_GCF_000024845.1</t>
  </si>
  <si>
    <t>565_GCF_000024905.1</t>
  </si>
  <si>
    <t>052_GCF_000024925.1</t>
  </si>
  <si>
    <t>448_GCF_000025085.1</t>
  </si>
  <si>
    <t>160_GCF_000025125.1</t>
  </si>
  <si>
    <t>639_GCF_000025185.1</t>
  </si>
  <si>
    <t>000_GCF_000025285.1</t>
  </si>
  <si>
    <t>524_GCF_000025305.1</t>
  </si>
  <si>
    <t>071_GCF_000025545.1</t>
  </si>
  <si>
    <t>313_GCF_000025605.1</t>
  </si>
  <si>
    <t>212_GCF_000025845.1</t>
  </si>
  <si>
    <t>269_GCF_000025905.1</t>
  </si>
  <si>
    <t>273_GCF_000025965.1</t>
  </si>
  <si>
    <t>909_GCF_000026005.1</t>
  </si>
  <si>
    <t>635_GCF_000026405.1</t>
  </si>
  <si>
    <t>104_GCF_000027085.1</t>
  </si>
  <si>
    <t>471_GCF_000027325.1</t>
  </si>
  <si>
    <t>340_GCF_000046685.1</t>
  </si>
  <si>
    <t>542_GCF_000046845.1</t>
  </si>
  <si>
    <t>230_GCF_000058485.1</t>
  </si>
  <si>
    <t>683_GCF_000063485.1</t>
  </si>
  <si>
    <t>431_GCF_000063505.1</t>
  </si>
  <si>
    <t>231_GCF_000067045.1</t>
  </si>
  <si>
    <t>360_GCF_000067205.1</t>
  </si>
  <si>
    <t>483_GCF_000087965.2</t>
  </si>
  <si>
    <t>008_GCF_000089865.1</t>
  </si>
  <si>
    <t>353_GCF_000092105.1</t>
  </si>
  <si>
    <t>441_GCF_000092505.1</t>
  </si>
  <si>
    <t>773_GCF_000092605.1</t>
  </si>
  <si>
    <t>802_GCF_000092785.1</t>
  </si>
  <si>
    <t>928_GCF_000092845.1</t>
  </si>
  <si>
    <t>161_GCF_000092925.1</t>
  </si>
  <si>
    <t>563_GCF_000093065.1</t>
  </si>
  <si>
    <t>998_GCF_000093085.1</t>
  </si>
  <si>
    <t>098_GCF_000093165.1</t>
  </si>
  <si>
    <t>009_GCF_000144915.1</t>
  </si>
  <si>
    <t>308_GCF_000145255.1</t>
  </si>
  <si>
    <t>445_GCF_000145275.1</t>
  </si>
  <si>
    <t>202_GCF_000145295.1</t>
  </si>
  <si>
    <t>349_GCF_000146025.2</t>
  </si>
  <si>
    <t>986_GCF_000147875.1</t>
  </si>
  <si>
    <t>030_GCF_000148385.1</t>
  </si>
  <si>
    <t>375_GCF_000152925.2</t>
  </si>
  <si>
    <t>122_GCF_000154785.2</t>
  </si>
  <si>
    <t>404_GCF_000155675.2</t>
  </si>
  <si>
    <t>351_GCF_000155735.2</t>
  </si>
  <si>
    <t>196_GCF_000157895.3</t>
  </si>
  <si>
    <t>062_GCF_000159455.2</t>
  </si>
  <si>
    <t>436_GCF_000165715.2</t>
  </si>
  <si>
    <t>002_GCF_000176855.2</t>
  </si>
  <si>
    <t>905_GCF_000177615.2</t>
  </si>
  <si>
    <t>020_GCF_000179575.2</t>
  </si>
  <si>
    <t>920_GCF_000180175.2</t>
  </si>
  <si>
    <t>571_GCF_000182745.2</t>
  </si>
  <si>
    <t>558_GCF_000183405.1</t>
  </si>
  <si>
    <t>387_GCF_000183425.1</t>
  </si>
  <si>
    <t>064_GCF_000183745.1</t>
  </si>
  <si>
    <t>255_GCF_000184745.1</t>
  </si>
  <si>
    <t>409_GCF_000185205.1</t>
  </si>
  <si>
    <t>267_GCF_000185805.1</t>
  </si>
  <si>
    <t>292_GCF_000186005.1</t>
  </si>
  <si>
    <t>060_GCF_000189775.2</t>
  </si>
  <si>
    <t>772_GCF_000190435.1</t>
  </si>
  <si>
    <t>631_GCF_000190575.1</t>
  </si>
  <si>
    <t>086_GCF_000190735.1</t>
  </si>
  <si>
    <t>733_GCF_000194135.1</t>
  </si>
  <si>
    <t>888_GCF_000195575.1</t>
  </si>
  <si>
    <t>013_GCF_000195755.1</t>
  </si>
  <si>
    <t>257_GCF_000196435.1</t>
  </si>
  <si>
    <t>559_GCF_000196615.1</t>
  </si>
  <si>
    <t>403_GCF_000196655.1</t>
  </si>
  <si>
    <t>841_GCF_000196675.1</t>
  </si>
  <si>
    <t>597_GCF_000196875.2</t>
  </si>
  <si>
    <t>063_GCF_000202835.1</t>
  </si>
  <si>
    <t>424_GCF_000204155.1</t>
  </si>
  <si>
    <t>397_GCF_000204565.1</t>
  </si>
  <si>
    <t>732_GCF_000209655.1</t>
  </si>
  <si>
    <t>042_GCF_000211475.1</t>
  </si>
  <si>
    <t>096_GCF_000212735.1</t>
  </si>
  <si>
    <t>043_GCF_000213655.1</t>
  </si>
  <si>
    <t>249_GCF_000214175.1</t>
  </si>
  <si>
    <t>130_GCF_000215995.1</t>
  </si>
  <si>
    <t>293_GCF_000218625.1</t>
  </si>
  <si>
    <t>612_GCF_000219725.1</t>
  </si>
  <si>
    <t>924_GCF_000220625.1</t>
  </si>
  <si>
    <t>963_GCF_000221025.1</t>
  </si>
  <si>
    <t>437_GCF_000222485.1</t>
  </si>
  <si>
    <t>589_GCF_000223215.1</t>
  </si>
  <si>
    <t>155_GCF_000224085.1</t>
  </si>
  <si>
    <t>903_GCF_000224675.1</t>
  </si>
  <si>
    <t>859_GCF_000225445.1</t>
  </si>
  <si>
    <t>361_GCF_000225465.1</t>
  </si>
  <si>
    <t>661_GCF_000226625.1</t>
  </si>
  <si>
    <t>777_GCF_000226975.2</t>
  </si>
  <si>
    <t>533_GCF_000227705.2</t>
  </si>
  <si>
    <t>715_GCF_000230555.1</t>
  </si>
  <si>
    <t>645_GCF_000230715.2</t>
  </si>
  <si>
    <t>531_GCF_000230735.2</t>
  </si>
  <si>
    <t>423_GCF_000231015.2</t>
  </si>
  <si>
    <t>302_GCF_000231385.2</t>
  </si>
  <si>
    <t>017_GCF_000233435.1</t>
  </si>
  <si>
    <t>150_GCF_000233775.1</t>
  </si>
  <si>
    <t>093_GCF_000235565.1</t>
  </si>
  <si>
    <t>560_GCF_000236665.1</t>
  </si>
  <si>
    <t>942_GCF_000237865.1</t>
  </si>
  <si>
    <t>682_GCF_000243075.1</t>
  </si>
  <si>
    <t>124_GCF_000246855.1</t>
  </si>
  <si>
    <t>075_GCF_000247565.1</t>
  </si>
  <si>
    <t>211_GCF_000248095.2</t>
  </si>
  <si>
    <t>549_GCF_000250635.1</t>
  </si>
  <si>
    <t>545_GCF_000253035.1</t>
  </si>
  <si>
    <t>347_GCF_000253275.1</t>
  </si>
  <si>
    <t>779_GCF_000255115.2</t>
  </si>
  <si>
    <t>551_GCF_000260965.1</t>
  </si>
  <si>
    <t>751_GCF_000262715.1</t>
  </si>
  <si>
    <t>521_GCF_000264765.2</t>
  </si>
  <si>
    <t>726_GCF_000265385.1</t>
  </si>
  <si>
    <t>372_GCF_000265505.1</t>
  </si>
  <si>
    <t>018_GCF_000266885.1</t>
  </si>
  <si>
    <t>394_GCF_000269985.1</t>
  </si>
  <si>
    <t>299_GCF_000277305.1</t>
  </si>
  <si>
    <t>951_GCF_000277715.1</t>
  </si>
  <si>
    <t>936_GCF_000280495.2</t>
  </si>
  <si>
    <t>954_GCF_000281695.1</t>
  </si>
  <si>
    <t>074_GCF_000283275.1</t>
  </si>
  <si>
    <t>256_GCF_000283515.1</t>
  </si>
  <si>
    <t>362_GCF_000284335.1</t>
  </si>
  <si>
    <t>950_GCF_000284515.1</t>
  </si>
  <si>
    <t>980_GCF_000293885.2</t>
  </si>
  <si>
    <t>971_GCF_000297055.2</t>
  </si>
  <si>
    <t>931_GCF_000299355.1</t>
  </si>
  <si>
    <t>846_GCF_000300005.1</t>
  </si>
  <si>
    <t>418_GCF_000300135.1</t>
  </si>
  <si>
    <t>541_GCF_000304315.1</t>
  </si>
  <si>
    <t>117_GCF_000304455.1</t>
  </si>
  <si>
    <t>933_GCF_000305935.1</t>
  </si>
  <si>
    <t>126_GCF_000309885.1</t>
  </si>
  <si>
    <t>084_GCF_000316605.1</t>
  </si>
  <si>
    <t>915_GCF_000316665.1</t>
  </si>
  <si>
    <t>510_GCF_000317085.1</t>
  </si>
  <si>
    <t>746_GCF_000317105.1</t>
  </si>
  <si>
    <t>512_GCF_000317435.1</t>
  </si>
  <si>
    <t>595_GCF_000317555.1</t>
  </si>
  <si>
    <t>311_GCF_000317675.1</t>
  </si>
  <si>
    <t>073_GCF_000317695.1</t>
  </si>
  <si>
    <t>193_GCF_000319245.1</t>
  </si>
  <si>
    <t>716_GCF_000327045.1</t>
  </si>
  <si>
    <t>722_GCF_000328665.1</t>
  </si>
  <si>
    <t>420_GCF_000328685.1</t>
  </si>
  <si>
    <t>992_GCF_000328705.1</t>
  </si>
  <si>
    <t>554_GCF_000330845.1</t>
  </si>
  <si>
    <t>741_GCF_000331165.2</t>
  </si>
  <si>
    <t>552_GCF_000336465.1</t>
  </si>
  <si>
    <t>863_GCF_000340435.2</t>
  </si>
  <si>
    <t>783_GCF_000340795.1</t>
  </si>
  <si>
    <t>917_GCF_000341345.1</t>
  </si>
  <si>
    <t>378_GCF_000341395.1</t>
  </si>
  <si>
    <t>135_GCF_000344805.1</t>
  </si>
  <si>
    <t>319_GCF_000348805.1</t>
  </si>
  <si>
    <t>678_GCF_000364805.1</t>
  </si>
  <si>
    <t>513_GCF_000397185.1</t>
  </si>
  <si>
    <t>798_GCF_000404145.1</t>
  </si>
  <si>
    <t>640_GCF_000404165.1</t>
  </si>
  <si>
    <t>224_GCF_000410515.1</t>
  </si>
  <si>
    <t>869_GCF_000412695.1</t>
  </si>
  <si>
    <t>625_GCF_000416365.2</t>
  </si>
  <si>
    <t>354_GCF_000418305.1</t>
  </si>
  <si>
    <t>057_GCF_000418515.1</t>
  </si>
  <si>
    <t>140_GCF_000438685.2</t>
  </si>
  <si>
    <t>214_GCF_000442645.1</t>
  </si>
  <si>
    <t>623_GCF_000444875.1</t>
  </si>
  <si>
    <t>811_GCF_000445995.2</t>
  </si>
  <si>
    <t>664_GCF_000455605.1</t>
  </si>
  <si>
    <t>072_GCF_000471025.2</t>
  </si>
  <si>
    <t>254_GCF_000471965.1</t>
  </si>
  <si>
    <t>796_GCF_000473245.1</t>
  </si>
  <si>
    <t>032_GCF_000478825.2</t>
  </si>
  <si>
    <t>814_GCF_000493735.1</t>
  </si>
  <si>
    <t>334_GCF_000500935.1</t>
  </si>
  <si>
    <t>866_GCF_000508225.1</t>
  </si>
  <si>
    <t>392_GCF_000511355.1</t>
  </si>
  <si>
    <t>222_GCF_000517565.1</t>
  </si>
  <si>
    <t>189_GCF_000521505.1</t>
  </si>
  <si>
    <t>486_GCF_000521565.1</t>
  </si>
  <si>
    <t>262_GCF_000525655.1</t>
  </si>
  <si>
    <t>346_GCF_000550785.1</t>
  </si>
  <si>
    <t>495_GCF_000576185.2</t>
  </si>
  <si>
    <t>170_GCF_000576555.1</t>
  </si>
  <si>
    <t>238_GCF_000583875.1</t>
  </si>
  <si>
    <t>477_GCF_000599545.1</t>
  </si>
  <si>
    <t>320_GCF_000612685.1</t>
  </si>
  <si>
    <t>506_GCF_000619905.2</t>
  </si>
  <si>
    <t>215_GCF_000632985.1</t>
  </si>
  <si>
    <t>644_GCF_000661915.1</t>
  </si>
  <si>
    <t>449_GCF_000689415.1</t>
  </si>
  <si>
    <t>497_GCF_000702925.2</t>
  </si>
  <si>
    <t>629_GCF_000709435.1</t>
  </si>
  <si>
    <t>982_GCF_000723505.1</t>
  </si>
  <si>
    <t>033_GCF_000724485.1</t>
  </si>
  <si>
    <t>085_GCF_000724605.1</t>
  </si>
  <si>
    <t>226_GCF_000725285.1</t>
  </si>
  <si>
    <t>714_GCF_000725365.1</t>
  </si>
  <si>
    <t>927_GCF_000725405.1</t>
  </si>
  <si>
    <t>728_GCF_000732945.1</t>
  </si>
  <si>
    <t>415_GCF_000734895.2</t>
  </si>
  <si>
    <t>507_GCF_000737515.1</t>
  </si>
  <si>
    <t>628_GCF_000737575.1</t>
  </si>
  <si>
    <t>023_GCF_000737595.1</t>
  </si>
  <si>
    <t>561_GCF_000739085.1</t>
  </si>
  <si>
    <t>081_GCF_000739375.1</t>
  </si>
  <si>
    <t>481_GCF_000746585.1</t>
  </si>
  <si>
    <t>793_GCF_000747315.1</t>
  </si>
  <si>
    <t>446_GCF_000747585.1</t>
  </si>
  <si>
    <t>972_GCF_000754265.1</t>
  </si>
  <si>
    <t>339_GCF_000755585.2</t>
  </si>
  <si>
    <t>154_GCF_000755705.1</t>
  </si>
  <si>
    <t>303_GCF_000756615.1</t>
  </si>
  <si>
    <t>805_GCF_000758585.1</t>
  </si>
  <si>
    <t>520_GCF_000759515.1</t>
  </si>
  <si>
    <t>338_GCF_000761215.1</t>
  </si>
  <si>
    <t>377_GCF_000764535.1</t>
  </si>
  <si>
    <t>061_GCF_000769655.1</t>
  </si>
  <si>
    <t>233_GCF_000775995.1</t>
  </si>
  <si>
    <t>792_GCF_000785105.2</t>
  </si>
  <si>
    <t>968_GCF_000785495.1</t>
  </si>
  <si>
    <t>764_GCF_000785555.1</t>
  </si>
  <si>
    <t>914_GCF_000786695.1</t>
  </si>
  <si>
    <t>484_GCF_000789255.1</t>
  </si>
  <si>
    <t>035_GCF_000789355.1</t>
  </si>
  <si>
    <t>325_GCF_000789395.1</t>
  </si>
  <si>
    <t>668_GCF_000800455.1</t>
  </si>
  <si>
    <t>159_GCF_000800475.2</t>
  </si>
  <si>
    <t>540_GCF_000801295.1</t>
  </si>
  <si>
    <t>143_GCF_000812665.2</t>
  </si>
  <si>
    <t>145_GCF_000814825.1</t>
  </si>
  <si>
    <t>684_GCF_000815105.2</t>
  </si>
  <si>
    <t>617_GCF_000815225.1</t>
  </si>
  <si>
    <t>005_GCF_000819445.1</t>
  </si>
  <si>
    <t>039_GCF_000819565.1</t>
  </si>
  <si>
    <t>831_GCF_000827125.1</t>
  </si>
  <si>
    <t>414_GCF_000828475.1</t>
  </si>
  <si>
    <t>294_GCF_000828515.1</t>
  </si>
  <si>
    <t>509_GCF_000828615.1</t>
  </si>
  <si>
    <t>697_GCF_000828655.1</t>
  </si>
  <si>
    <t>136_GCF_000828815.1</t>
  </si>
  <si>
    <t>185_GCF_000828855.1</t>
  </si>
  <si>
    <t>938_GCF_000828975.1</t>
  </si>
  <si>
    <t>175_GCF_000829195.1</t>
  </si>
  <si>
    <t>851_GCF_000829395.1</t>
  </si>
  <si>
    <t>227_GCF_000831005.1</t>
  </si>
  <si>
    <t>611_GCF_000831645.3</t>
  </si>
  <si>
    <t>475_GCF_000832885.1</t>
  </si>
  <si>
    <t>343_GCF_000833255.1</t>
  </si>
  <si>
    <t>318_GCF_000835165.1</t>
  </si>
  <si>
    <t>692_GCF_000875755.1</t>
  </si>
  <si>
    <t>983_GCF_000949425.1</t>
  </si>
  <si>
    <t>460_GCF_000953355.1</t>
  </si>
  <si>
    <t>385_GCF_000953735.1</t>
  </si>
  <si>
    <t>768_GCF_000961095.1</t>
  </si>
  <si>
    <t>576_GCF_000966445.2</t>
  </si>
  <si>
    <t>114_GCF_000967895.1</t>
  </si>
  <si>
    <t>723_GCF_000968195.1</t>
  </si>
  <si>
    <t>123_GCF_000969885.1</t>
  </si>
  <si>
    <t>291_GCF_000969985.1</t>
  </si>
  <si>
    <t>949_GCF_000970265.1</t>
  </si>
  <si>
    <t>464_GCF_000973125.1</t>
  </si>
  <si>
    <t>411_GCF_000980815.1</t>
  </si>
  <si>
    <t>637_GCF_000981505.1</t>
  </si>
  <si>
    <t>588_GCF_000981765.1</t>
  </si>
  <si>
    <t>621_GCF_000981805.1</t>
  </si>
  <si>
    <t>059_GCF_000982825.1</t>
  </si>
  <si>
    <t>822_GCF_000993785.2</t>
  </si>
  <si>
    <t>205_GCF_001005905.1</t>
  </si>
  <si>
    <t>493_GCF_001007875.1</t>
  </si>
  <si>
    <t>469_GCF_001008165.2</t>
  </si>
  <si>
    <t>218_GCF_001011155.1</t>
  </si>
  <si>
    <t>367_GCF_001013905.1</t>
  </si>
  <si>
    <t>158_GCF_001019645.1</t>
  </si>
  <si>
    <t>824_GCF_001020985.1</t>
  </si>
  <si>
    <t>208_GCF_001021085.1</t>
  </si>
  <si>
    <t>134_GCF_001021385.1</t>
  </si>
  <si>
    <t>166_GCF_001022215.1</t>
  </si>
  <si>
    <t>004_GCF_001026985.1</t>
  </si>
  <si>
    <t>390_GCF_001028705.1</t>
  </si>
  <si>
    <t>006_GCF_001029265.1</t>
  </si>
  <si>
    <t>871_GCF_001039495.1</t>
  </si>
  <si>
    <t>179_GCF_001042715.1</t>
  </si>
  <si>
    <t>186_GCF_001077815.2</t>
  </si>
  <si>
    <t>316_GCF_001187505.1</t>
  </si>
  <si>
    <t>910_GCF_001187845.1</t>
  </si>
  <si>
    <t>978_GCF_001190925.1</t>
  </si>
  <si>
    <t>662_GCF_001262055.1</t>
  </si>
  <si>
    <t>237_GCF_001266735.1</t>
  </si>
  <si>
    <t>198_GCF_001266795.1</t>
  </si>
  <si>
    <t>739_GCF_001269425.1</t>
  </si>
  <si>
    <t>024_GCF_001277295.1</t>
  </si>
  <si>
    <t>911_GCF_001277995.1</t>
  </si>
  <si>
    <t>225_GCF_001278035.1</t>
  </si>
  <si>
    <t>503_GCF_001278075.1</t>
  </si>
  <si>
    <t>527_GCF_001280225.1</t>
  </si>
  <si>
    <t>087_GCF_001281105.1</t>
  </si>
  <si>
    <t>163_GCF_001294605.1</t>
  </si>
  <si>
    <t>648_GCF_001298525.1</t>
  </si>
  <si>
    <t>342_GCF_001304795.1</t>
  </si>
  <si>
    <t>761_GCF_001305615.1</t>
  </si>
  <si>
    <t>485_GCF_001305655.1</t>
  </si>
  <si>
    <t>642_GCF_001305675.1</t>
  </si>
  <si>
    <t>966_GCF_001310085.1</t>
  </si>
  <si>
    <t>364_GCF_001310255.1</t>
  </si>
  <si>
    <t>947_GCF_001314225.1</t>
  </si>
  <si>
    <t>526_GCF_001314975.1</t>
  </si>
  <si>
    <t>515_GCF_001318345.1</t>
  </si>
  <si>
    <t>861_GCF_001399775.1</t>
  </si>
  <si>
    <t>309_GCF_001412595.2</t>
  </si>
  <si>
    <t>996_GCF_001414055.1</t>
  </si>
  <si>
    <t>892_GCF_001421015.2</t>
  </si>
  <si>
    <t>727_GCF_001430825.1</t>
  </si>
  <si>
    <t>671_GCF_001433455.1</t>
  </si>
  <si>
    <t>102_GCF_001433955.1</t>
  </si>
  <si>
    <t>999_GCF_001443605.1</t>
  </si>
  <si>
    <t>834_GCF_001443625.1</t>
  </si>
  <si>
    <t>401_GCF_001444445.1</t>
  </si>
  <si>
    <t>688_GCF_001445575.1</t>
  </si>
  <si>
    <t>456_GCF_001454945.1</t>
  </si>
  <si>
    <t>829_GCF_001456115.1</t>
  </si>
  <si>
    <t>348_GCF_001456155.1</t>
  </si>
  <si>
    <t>995_GCF_001458655.1</t>
  </si>
  <si>
    <t>665_GCF_001465255.1</t>
  </si>
  <si>
    <t>600_GCF_001465275.1</t>
  </si>
  <si>
    <t>579_GCF_001465545.3</t>
  </si>
  <si>
    <t>288_GCF_001466725.1</t>
  </si>
  <si>
    <t>209_GCF_001483965.1</t>
  </si>
  <si>
    <t>666_GCF_001499655.1</t>
  </si>
  <si>
    <t>810_GCF_001513675.1</t>
  </si>
  <si>
    <t>712_GCF_001536305.1</t>
  </si>
  <si>
    <t>116_GCF_001543105.1</t>
  </si>
  <si>
    <t>557_GCF_001543285.1</t>
  </si>
  <si>
    <t>350_GCF_001543345.1</t>
  </si>
  <si>
    <t>990_GCF_001545095.1</t>
  </si>
  <si>
    <t>626_GCF_001547735.1</t>
  </si>
  <si>
    <t>251_GCF_001547755.1</t>
  </si>
  <si>
    <t>896_GCF_001547775.1</t>
  </si>
  <si>
    <t>055_GCF_001548055.1</t>
  </si>
  <si>
    <t>514_GCF_001548095.1</t>
  </si>
  <si>
    <t>045_GCF_001548155.2</t>
  </si>
  <si>
    <t>050_GCF_001548455.1</t>
  </si>
  <si>
    <t>659_GCF_001553625.1</t>
  </si>
  <si>
    <t>564_GCF_001559255.2</t>
  </si>
  <si>
    <t>080_GCF_001560915.1</t>
  </si>
  <si>
    <t>904_GCF_001562255.1</t>
  </si>
  <si>
    <t>984_GCF_001562275.1</t>
  </si>
  <si>
    <t>883_GCF_001577365.1</t>
  </si>
  <si>
    <t>453_GCF_001579845.1</t>
  </si>
  <si>
    <t>525_GCF_001579945.1</t>
  </si>
  <si>
    <t>304_GCF_001582075.1</t>
  </si>
  <si>
    <t>918_GCF_001584725.1</t>
  </si>
  <si>
    <t>934_GCF_001593305.1</t>
  </si>
  <si>
    <t>398_GCF_001593605.1</t>
  </si>
  <si>
    <t>036_GCF_001596135.1</t>
  </si>
  <si>
    <t>884_GCF_001597285.1</t>
  </si>
  <si>
    <t>284_GCF_001598035.1</t>
  </si>
  <si>
    <t>296_GCF_001602115.1</t>
  </si>
  <si>
    <t>416_GCF_001602155.1</t>
  </si>
  <si>
    <t>582_GCF_001606025.1</t>
  </si>
  <si>
    <t>860_GCF_001610775.1</t>
  </si>
  <si>
    <t>393_GCF_001610835.1</t>
  </si>
  <si>
    <t>572_GCF_001610895.1</t>
  </si>
  <si>
    <t>960_GCF_001611135.1</t>
  </si>
  <si>
    <t>795_GCF_001611675.1</t>
  </si>
  <si>
    <t>250_GCF_001617605.1</t>
  </si>
  <si>
    <t>041_GCF_001620265.1</t>
  </si>
  <si>
    <t>830_GCF_001632845.1</t>
  </si>
  <si>
    <t>673_GCF_001634285.1</t>
  </si>
  <si>
    <t>183_GCF_001641305.1</t>
  </si>
  <si>
    <t>539_GCF_001643015.1</t>
  </si>
  <si>
    <t>014_GCF_001643775.1</t>
  </si>
  <si>
    <t>695_GCF_001643955.1</t>
  </si>
  <si>
    <t>674_GCF_001644575.1</t>
  </si>
  <si>
    <t>235_GCF_001652465.1</t>
  </si>
  <si>
    <t>517_GCF_001653335.1</t>
  </si>
  <si>
    <t>335_GCF_001654455.1</t>
  </si>
  <si>
    <t>031_GCF_001661075.1</t>
  </si>
  <si>
    <t>708_GCF_001663675.1</t>
  </si>
  <si>
    <t>482_GCF_001676725.1</t>
  </si>
  <si>
    <t>324_GCF_001677215.1</t>
  </si>
  <si>
    <t>676_GCF_001682135.1</t>
  </si>
  <si>
    <t>491_GCF_001682385.1</t>
  </si>
  <si>
    <t>832_GCF_001685435.2</t>
  </si>
  <si>
    <t>011_GCF_001687565.2</t>
  </si>
  <si>
    <t>399_GCF_001688645.2</t>
  </si>
  <si>
    <t>276_GCF_001688845.2</t>
  </si>
  <si>
    <t>078_GCF_001693275.1</t>
  </si>
  <si>
    <t>195_GCF_001693335.1</t>
  </si>
  <si>
    <t>200_GCF_001696605.3</t>
  </si>
  <si>
    <t>591_GCF_001697225.1</t>
  </si>
  <si>
    <t>809_GCF_001698145.1</t>
  </si>
  <si>
    <t>753_GCF_001698205.1</t>
  </si>
  <si>
    <t>556_GCF_001700895.1</t>
  </si>
  <si>
    <t>981_GCF_001700945.1</t>
  </si>
  <si>
    <t>837_GCF_001702135.1</t>
  </si>
  <si>
    <t>049_GCF_001702215.1</t>
  </si>
  <si>
    <t>656_GCF_001703555.1</t>
  </si>
  <si>
    <t>967_GCF_001703595.1</t>
  </si>
  <si>
    <t>106_GCF_001708425.1</t>
  </si>
  <si>
    <t>310_GCF_001713355.1</t>
  </si>
  <si>
    <t>133_GCF_001713375.1</t>
  </si>
  <si>
    <t>149_GCF_001713435.1</t>
  </si>
  <si>
    <t>088_GCF_001714705.1</t>
  </si>
  <si>
    <t>789_GCF_001714745.1</t>
  </si>
  <si>
    <t>379_GCF_001717565.1</t>
  </si>
  <si>
    <t>474_GCF_001717585.1</t>
  </si>
  <si>
    <t>785_GCF_001735765.2</t>
  </si>
  <si>
    <t>762_GCF_001750145.1</t>
  </si>
  <si>
    <t>946_GCF_001761545.1</t>
  </si>
  <si>
    <t>757_GCF_001767235.1</t>
  </si>
  <si>
    <t>956_GCF_001767275.1</t>
  </si>
  <si>
    <t>289_GCF_001767295.1</t>
  </si>
  <si>
    <t>489_GCF_001787335.1</t>
  </si>
  <si>
    <t>053_GCF_001854225.1</t>
  </si>
  <si>
    <t>442_GCF_001854365.1</t>
  </si>
  <si>
    <t>352_GCF_001858005.1</t>
  </si>
  <si>
    <t>750_GCF_001865675.1</t>
  </si>
  <si>
    <t>743_GCF_001865855.1</t>
  </si>
  <si>
    <t>543_GCF_001870205.1</t>
  </si>
  <si>
    <t>412_GCF_001874625.1</t>
  </si>
  <si>
    <t>192_GCF_001880225.1</t>
  </si>
  <si>
    <t>937_GCF_001886515.1</t>
  </si>
  <si>
    <t>935_GCF_001888165.1</t>
  </si>
  <si>
    <t>598_GCF_001888185.1</t>
  </si>
  <si>
    <t>025_GCF_001889165.1</t>
  </si>
  <si>
    <t>731_GCF_001889605.1</t>
  </si>
  <si>
    <t>816_GCF_001890385.1</t>
  </si>
  <si>
    <t>501_GCF_001895285.1</t>
  </si>
  <si>
    <t>519_GCF_001902295.1</t>
  </si>
  <si>
    <t>152_GCF_001902315.1</t>
  </si>
  <si>
    <t>326_GCF_001908275.1</t>
  </si>
  <si>
    <t>068_GCF_001922405.1</t>
  </si>
  <si>
    <t>976_GCF_001932615.1</t>
  </si>
  <si>
    <t>948_GCF_001936255.1</t>
  </si>
  <si>
    <t>323_GCF_001938665.1</t>
  </si>
  <si>
    <t>547_GCF_001941445.1</t>
  </si>
  <si>
    <t>128_GCF_001941565.1</t>
  </si>
  <si>
    <t>374_GCF_001941645.1</t>
  </si>
  <si>
    <t>735_GCF_001951175.1</t>
  </si>
  <si>
    <t>855_GCF_001953075.1</t>
  </si>
  <si>
    <t>083_GCF_001953195.1</t>
  </si>
  <si>
    <t>806_GCF_001953215.1</t>
  </si>
  <si>
    <t>767_GCF_001955695.1</t>
  </si>
  <si>
    <t>803_GCF_001955735.1</t>
  </si>
  <si>
    <t>494_GCF_001969365.1</t>
  </si>
  <si>
    <t>100_GCF_001969385.1</t>
  </si>
  <si>
    <t>913_GCF_001969445.1</t>
  </si>
  <si>
    <t>774_GCF_001971685.1</t>
  </si>
  <si>
    <t>778_GCF_001971705.1</t>
  </si>
  <si>
    <t>216_GCF_001988935.1</t>
  </si>
  <si>
    <t>842_GCF_001997295.1</t>
  </si>
  <si>
    <t>566_GCF_001998885.1</t>
  </si>
  <si>
    <t>443_GCF_001999945.1</t>
  </si>
  <si>
    <t>345_GCF_002002905.1</t>
  </si>
  <si>
    <t>488_GCF_002005225.1</t>
  </si>
  <si>
    <t>270_GCF_002005485.1</t>
  </si>
  <si>
    <t>616_GCF_002022145.1</t>
  </si>
  <si>
    <t>615_GCF_002024265.1</t>
  </si>
  <si>
    <t>440_GCF_002024345.1</t>
  </si>
  <si>
    <t>975_GCF_002025205.1</t>
  </si>
  <si>
    <t>667_GCF_002025665.1</t>
  </si>
  <si>
    <t>710_GCF_002025705.1</t>
  </si>
  <si>
    <t>941_GCF_002025725.1</t>
  </si>
  <si>
    <t>536_GCF_002028405.1</t>
  </si>
  <si>
    <t>113_GCF_002067135.1</t>
  </si>
  <si>
    <t>260_GCF_002072655.1</t>
  </si>
  <si>
    <t>907_GCF_002075105.1</t>
  </si>
  <si>
    <t>206_GCF_002078315.1</t>
  </si>
  <si>
    <t>691_GCF_002079305.1</t>
  </si>
  <si>
    <t>177_GCF_002080415.1</t>
  </si>
  <si>
    <t>434_GCF_002082605.1</t>
  </si>
  <si>
    <t>007_GCF_002091395.1</t>
  </si>
  <si>
    <t>787_GCF_002097535.1</t>
  </si>
  <si>
    <t>181_GCF_002101375.1</t>
  </si>
  <si>
    <t>499_GCF_002101395.1</t>
  </si>
  <si>
    <t>926_GCF_002104335.1</t>
  </si>
  <si>
    <t>038_GCF_002105555.1</t>
  </si>
  <si>
    <t>605_GCF_002108455.1</t>
  </si>
  <si>
    <t>458_GCF_002109365.1</t>
  </si>
  <si>
    <t>724_GCF_002117105.1</t>
  </si>
  <si>
    <t>679_GCF_002117185.1</t>
  </si>
  <si>
    <t>550_GCF_002117405.1</t>
  </si>
  <si>
    <t>330_GCF_002117445.1</t>
  </si>
  <si>
    <t>147_GCF_002119605.1</t>
  </si>
  <si>
    <t>555_GCF_002119725.1</t>
  </si>
  <si>
    <t>817_GCF_002151445.1</t>
  </si>
  <si>
    <t>721_GCF_002156705.1</t>
  </si>
  <si>
    <t>425_GCF_002157145.1</t>
  </si>
  <si>
    <t>592_GCF_002157225.2</t>
  </si>
  <si>
    <t>703_GCF_002157855.1</t>
  </si>
  <si>
    <t>828_GCF_002158865.1</t>
  </si>
  <si>
    <t>586_GCF_002158905.1</t>
  </si>
  <si>
    <t>523_GCF_002162035.1</t>
  </si>
  <si>
    <t>748_GCF_002162055.1</t>
  </si>
  <si>
    <t>609_GCF_002162355.1</t>
  </si>
  <si>
    <t>435_GCF_002162375.1</t>
  </si>
  <si>
    <t>725_GCF_002163585.1</t>
  </si>
  <si>
    <t>744_GCF_002165255.2</t>
  </si>
  <si>
    <t>702_GCF_002165375.2</t>
  </si>
  <si>
    <t>472_GCF_002180235.1</t>
  </si>
  <si>
    <t>569_GCF_002197645.1</t>
  </si>
  <si>
    <t>165_GCF_002201795.1</t>
  </si>
  <si>
    <t>804_GCF_002202015.1</t>
  </si>
  <si>
    <t>620_GCF_002205495.2</t>
  </si>
  <si>
    <t>838_GCF_002208805.2</t>
  </si>
  <si>
    <t>770_GCF_002208985.1</t>
  </si>
  <si>
    <t>082_GCF_002214165.1</t>
  </si>
  <si>
    <t>754_GCF_002214365.1</t>
  </si>
  <si>
    <t>142_GCF_002214505.1</t>
  </si>
  <si>
    <t>099_GCF_002214585.1</t>
  </si>
  <si>
    <t>341_GCF_002216145.1</t>
  </si>
  <si>
    <t>704_GCF_002219265.1</t>
  </si>
  <si>
    <t>819_GCF_002220095.1</t>
  </si>
  <si>
    <t>694_GCF_002222595.2</t>
  </si>
  <si>
    <t>663_GCF_002222615.2</t>
  </si>
  <si>
    <t>204_GCF_002224425.1</t>
  </si>
  <si>
    <t>162_GCF_002234495.1</t>
  </si>
  <si>
    <t>286_GCF_002237595.1</t>
  </si>
  <si>
    <t>649_GCF_002240355.1</t>
  </si>
  <si>
    <t>742_GCF_002240415.1</t>
  </si>
  <si>
    <t>328_GCF_002243645.1</t>
  </si>
  <si>
    <t>407_GCF_002251005.2</t>
  </si>
  <si>
    <t>279_GCF_002257505.1</t>
  </si>
  <si>
    <t>380_GCF_002263495.1</t>
  </si>
  <si>
    <t>461_GCF_002276165.1</t>
  </si>
  <si>
    <t>878_GCF_002284895.1</t>
  </si>
  <si>
    <t>219_GCF_002284915.1</t>
  </si>
  <si>
    <t>021_GCF_002285575.1</t>
  </si>
  <si>
    <t>317_GCF_002287885.2</t>
  </si>
  <si>
    <t>655_GCF_002288065.1</t>
  </si>
  <si>
    <t>877_GCF_002288075.1</t>
  </si>
  <si>
    <t>307_GCF_002290025.1</t>
  </si>
  <si>
    <t>821_GCF_002302415.1</t>
  </si>
  <si>
    <t>356_GCF_002310475.1</t>
  </si>
  <si>
    <t>363_GCF_002354895.1</t>
  </si>
  <si>
    <t>297_GCF_002355275.1</t>
  </si>
  <si>
    <t>455_GCF_002355315.1</t>
  </si>
  <si>
    <t>538_GCF_002355395.1</t>
  </si>
  <si>
    <t>839_GCF_002355435.1</t>
  </si>
  <si>
    <t>940_GCF_002355455.1</t>
  </si>
  <si>
    <t>647_GCF_002355475.1</t>
  </si>
  <si>
    <t>295_GCF_002355575.1</t>
  </si>
  <si>
    <t>466_GCF_002355595.1</t>
  </si>
  <si>
    <t>689_GCF_002355655.1</t>
  </si>
  <si>
    <t>865_GCF_002356175.1</t>
  </si>
  <si>
    <t>650_GCF_002356215.1</t>
  </si>
  <si>
    <t>843_GCF_002356295.1</t>
  </si>
  <si>
    <t>285_GCF_002356455.1</t>
  </si>
  <si>
    <t>518_GCF_002356635.1</t>
  </si>
  <si>
    <t>229_GCF_002368355.1</t>
  </si>
  <si>
    <t>470_GCF_002386365.1</t>
  </si>
  <si>
    <t>546_GCF_002393445.1</t>
  </si>
  <si>
    <t>825_GCF_002407265.1</t>
  </si>
  <si>
    <t>747_GCF_002441955.1</t>
  </si>
  <si>
    <t>891_GCF_002442935.1</t>
  </si>
  <si>
    <t>856_GCF_002504165.1</t>
  </si>
  <si>
    <t>498_GCF_002549795.1</t>
  </si>
  <si>
    <t>919_GCF_002549835.1</t>
  </si>
  <si>
    <t>669_GCF_002556545.1</t>
  </si>
  <si>
    <t>396_GCF_002568625.1</t>
  </si>
  <si>
    <t>243_GCF_002688565.1</t>
  </si>
  <si>
    <t>608_GCF_002706705.1</t>
  </si>
  <si>
    <t>897_GCF_002706745.1</t>
  </si>
  <si>
    <t>651_GCF_002736205.1</t>
  </si>
  <si>
    <t>752_GCF_002741035.1</t>
  </si>
  <si>
    <t>287_GCF_002742645.2</t>
  </si>
  <si>
    <t>603_GCF_002749675.1</t>
  </si>
  <si>
    <t>898_GCF_002752675.1</t>
  </si>
  <si>
    <t>881_GCF_002752735.1</t>
  </si>
  <si>
    <t>322_GCF_002754075.1</t>
  </si>
  <si>
    <t>473_GCF_002762175.1</t>
  </si>
  <si>
    <t>312_GCF_002776575.1</t>
  </si>
  <si>
    <t>957_GCF_002787055.1</t>
  </si>
  <si>
    <t>700_GCF_002788215.1</t>
  </si>
  <si>
    <t>685_GCF_002795805.1</t>
  </si>
  <si>
    <t>125_GCF_002795825.1</t>
  </si>
  <si>
    <t>849_GCF_002804005.1</t>
  </si>
  <si>
    <t>413_GCF_002808045.1</t>
  </si>
  <si>
    <t>544_GCF_002813045.1</t>
  </si>
  <si>
    <t>585_GCF_002813675.1</t>
  </si>
  <si>
    <t>110_GCF_002831605.1</t>
  </si>
  <si>
    <t>454_GCF_002838185.1</t>
  </si>
  <si>
    <t>452_GCF_002838765.1</t>
  </si>
  <si>
    <t>604_GCF_002843965.1</t>
  </si>
  <si>
    <t>833_GCF_002847305.1</t>
  </si>
  <si>
    <t>977_GCF_002847445.1</t>
  </si>
  <si>
    <t>618_GCF_002848445.1</t>
  </si>
  <si>
    <t>596_GCF_002849715.1</t>
  </si>
  <si>
    <t>029_GCF_002849755.1</t>
  </si>
  <si>
    <t>368_GCF_002849775.1</t>
  </si>
  <si>
    <t>505_GCF_002850035.1</t>
  </si>
  <si>
    <t>962_GCF_002850555.1</t>
  </si>
  <si>
    <t>622_GCF_002865545.1</t>
  </si>
  <si>
    <t>137_GCF_002865995.1</t>
  </si>
  <si>
    <t>973_GCF_002892535.1</t>
  </si>
  <si>
    <t>406_GCF_002893845.1</t>
  </si>
  <si>
    <t>228_GCF_002895405.1</t>
  </si>
  <si>
    <t>337_GCF_002896855.1</t>
  </si>
  <si>
    <t>369_GCF_002896875.1</t>
  </si>
  <si>
    <t>274_GCF_002905685.2</t>
  </si>
  <si>
    <t>529_GCF_002906575.1</t>
  </si>
  <si>
    <t>132_GCF_002934345.1</t>
  </si>
  <si>
    <t>120_GCF_002934965.1</t>
  </si>
  <si>
    <t>028_GCF_002943525.1</t>
  </si>
  <si>
    <t>381_GCF_002946835.1</t>
  </si>
  <si>
    <t>590_GCF_002949795.1</t>
  </si>
  <si>
    <t>734_GCF_002949995.1</t>
  </si>
  <si>
    <t>606_GCF_002950695.1</t>
  </si>
  <si>
    <t>280_GCF_002953655.1</t>
  </si>
  <si>
    <t>439_GCF_002953935.1</t>
  </si>
  <si>
    <t>862_GCF_002982135.1</t>
  </si>
  <si>
    <t>283_GCF_002998295.1</t>
  </si>
  <si>
    <t>961_GCF_002998535.1</t>
  </si>
  <si>
    <t>089_GCF_002998835.1</t>
  </si>
  <si>
    <t>281_GCF_002999135.1</t>
  </si>
  <si>
    <t>599_GCF_003008555.1</t>
  </si>
  <si>
    <t>490_GCF_003008595.1</t>
  </si>
  <si>
    <t>765_GCF_003013675.1</t>
  </si>
  <si>
    <t>784_GCF_003015185.1</t>
  </si>
  <si>
    <t>720_GCF_003018455.1</t>
  </si>
  <si>
    <t>169_GCF_003019255.1</t>
  </si>
  <si>
    <t>264_GCF_003024525.2</t>
  </si>
  <si>
    <t>065_GCF_003028855.1</t>
  </si>
  <si>
    <t>827_GCF_003032475.1</t>
  </si>
  <si>
    <t>568_GCF_003032495.1</t>
  </si>
  <si>
    <t>766_GCF_003050685.1</t>
  </si>
  <si>
    <t>763_GCF_003051885.1</t>
  </si>
  <si>
    <t>438_GCF_003054475.1</t>
  </si>
  <si>
    <t>901_GCF_003054495.1</t>
  </si>
  <si>
    <t>749_GCF_003054555.1</t>
  </si>
  <si>
    <t>780_GCF_003058365.1</t>
  </si>
  <si>
    <t>786_GCF_003058465.1</t>
  </si>
  <si>
    <t>790_GCF_003060865.1</t>
  </si>
  <si>
    <t>047_GCF_003063625.1</t>
  </si>
  <si>
    <t>701_GCF_003065425.1</t>
  </si>
  <si>
    <t>875_GCF_003070865.1</t>
  </si>
  <si>
    <t>365_GCF_003071325.1</t>
  </si>
  <si>
    <t>146_GCF_003071405.1</t>
  </si>
  <si>
    <t>402_GCF_003071525.1</t>
  </si>
  <si>
    <t>584_GCF_003072645.1</t>
  </si>
  <si>
    <t>410_GCF_003073475.1</t>
  </si>
  <si>
    <t>015_GCF_003074035.1</t>
  </si>
  <si>
    <t>759_GCF_003076455.1</t>
  </si>
  <si>
    <t>775_GCF_003076495.1</t>
  </si>
  <si>
    <t>800_GCF_003095675.1</t>
  </si>
  <si>
    <t>504_GCF_003099975.1</t>
  </si>
  <si>
    <t>187_GCF_003149495.1</t>
  </si>
  <si>
    <t>681_GCF_003150935.1</t>
  </si>
  <si>
    <t>711_GCF_003173275.1</t>
  </si>
  <si>
    <t>516_GCF_003176915.1</t>
  </si>
  <si>
    <t>016_GCF_003177035.1</t>
  </si>
  <si>
    <t>959_GCF_003194045.1</t>
  </si>
  <si>
    <t>109_GCF_003226855.1</t>
  </si>
  <si>
    <t>953_GCF_003233695.1</t>
  </si>
  <si>
    <t>812_GCF_003258315.1</t>
  </si>
  <si>
    <t>405_GCF_003261575.2</t>
  </si>
  <si>
    <t>051_GCF_003264795.1</t>
  </si>
  <si>
    <t>207_GCF_003269425.1</t>
  </si>
  <si>
    <t>480_GCF_003287015.1</t>
  </si>
  <si>
    <t>580_GCF_003287895.1</t>
  </si>
  <si>
    <t>388_GCF_003288255.1</t>
  </si>
  <si>
    <t>090_GCF_003314795.2</t>
  </si>
  <si>
    <t>194_GCF_003315775.1</t>
  </si>
  <si>
    <t>693_GCF_003325355.1</t>
  </si>
  <si>
    <t>366_GCF_003330725.1</t>
  </si>
  <si>
    <t>902_GCF_003332325.1</t>
  </si>
  <si>
    <t>164_GCF_003339775.1</t>
  </si>
  <si>
    <t>172_GCF_003342675.1</t>
  </si>
  <si>
    <t>300_GCF_003346755.1</t>
  </si>
  <si>
    <t>091_GCF_003352005.1</t>
  </si>
  <si>
    <t>570_GCF_003352045.1</t>
  </si>
  <si>
    <t>173_GCF_003352065.1</t>
  </si>
  <si>
    <t>265_GCF_003352085.1</t>
  </si>
  <si>
    <t>882_GCF_003363775.1</t>
  </si>
  <si>
    <t>670_GCF_003366055.1</t>
  </si>
  <si>
    <t>534_GCF_003367335.1</t>
  </si>
  <si>
    <t>156_GCF_003367355.1</t>
  </si>
  <si>
    <t>945_GCF_003367415.1</t>
  </si>
  <si>
    <t>184_GCF_003367905.1</t>
  </si>
  <si>
    <t>203_GCF_003390495.1</t>
  </si>
  <si>
    <t>709_GCF_003391095.1</t>
  </si>
  <si>
    <t>943_GCF_003403095.1</t>
  </si>
  <si>
    <t>820_GCF_003428335.1</t>
  </si>
  <si>
    <t>530_GCF_003430805.1</t>
  </si>
  <si>
    <t>221_GCF_003433515.1</t>
  </si>
  <si>
    <t>502_GCF_003443515.1</t>
  </si>
  <si>
    <t>867_GCF_003443675.1</t>
  </si>
  <si>
    <t>583_GCF_003485445.1</t>
  </si>
  <si>
    <t>070_GCF_003544835.1</t>
  </si>
  <si>
    <t>244_GCF_003544935.1</t>
  </si>
  <si>
    <t>044_GCF_003555545.1</t>
  </si>
  <si>
    <t>479_GCF_003569745.1</t>
  </si>
  <si>
    <t>853_GCF_003574135.1</t>
  </si>
  <si>
    <t>105_GCF_003574215.1</t>
  </si>
  <si>
    <t>266_GCF_003574965.1</t>
  </si>
  <si>
    <t>056_GCF_003585765.1</t>
  </si>
  <si>
    <t>852_GCF_003589885.1</t>
  </si>
  <si>
    <t>333_GCF_003589925.1</t>
  </si>
  <si>
    <t>417_GCF_003595525.1</t>
  </si>
  <si>
    <t>964_GCF_003606285.1</t>
  </si>
  <si>
    <t>813_GCF_003609735.1</t>
  </si>
  <si>
    <t>357_GCF_003609835.1</t>
  </si>
  <si>
    <t>594_GCF_003610015.1</t>
  </si>
  <si>
    <t>138_GCF_003611275.1</t>
  </si>
  <si>
    <t>359_GCF_003612855.1</t>
  </si>
  <si>
    <t>111_GCF_003627035.1</t>
  </si>
  <si>
    <t>782_GCF_003627055.1</t>
  </si>
  <si>
    <t>201_GCF_003641185.1</t>
  </si>
  <si>
    <t>958_GCF_003641205.1</t>
  </si>
  <si>
    <t>168_GCF_003668995.1</t>
  </si>
  <si>
    <t>769_GCF_003669015.1</t>
  </si>
  <si>
    <t>277_GCF_003669035.1</t>
  </si>
  <si>
    <t>400_GCF_003671915.1</t>
  </si>
  <si>
    <t>389_GCF_003711105.1</t>
  </si>
  <si>
    <t>223_GCF_003711225.1</t>
  </si>
  <si>
    <t>900_GCF_003721455.1</t>
  </si>
  <si>
    <t>535_GCF_003795105.1</t>
  </si>
  <si>
    <t>306_GCF_003795125.1</t>
  </si>
  <si>
    <t>240_GCF_003795145.1</t>
  </si>
  <si>
    <t>889_GCF_003815775.1</t>
  </si>
  <si>
    <t>922_GCF_003815835.1</t>
  </si>
  <si>
    <t>737_GCF_003815995.1</t>
  </si>
  <si>
    <t>371_GCF_003850405.1</t>
  </si>
  <si>
    <t>278_GCF_003855655.1</t>
  </si>
  <si>
    <t>119_GCF_003856375.1</t>
  </si>
  <si>
    <t>652_GCF_003860405.1</t>
  </si>
  <si>
    <t>845_GCF_003860505.1</t>
  </si>
  <si>
    <t>210_GCF_003932755.1</t>
  </si>
  <si>
    <t>026_GCF_003945385.1</t>
  </si>
  <si>
    <t>974_GCF_003945525.1</t>
  </si>
  <si>
    <t>730_GCF_003952265.1</t>
  </si>
  <si>
    <t>103_GCF_003952345.1</t>
  </si>
  <si>
    <t>511_GCF_003952725.1</t>
  </si>
  <si>
    <t>190_GCF_003952845.1</t>
  </si>
  <si>
    <t>677_GCF_003957805.1</t>
  </si>
  <si>
    <t>487_GCF_003963515.1</t>
  </si>
  <si>
    <t>027_GCF_003966365.1</t>
  </si>
  <si>
    <t>395_GCF_003966675.1</t>
  </si>
  <si>
    <t>952_GCF_003966735.1</t>
  </si>
  <si>
    <t>657_GCF_003966995.1</t>
  </si>
  <si>
    <t>854_GCF_003967015.1</t>
  </si>
  <si>
    <t>970_GCF_003967075.1</t>
  </si>
  <si>
    <t>022_GCF_003967175.1</t>
  </si>
  <si>
    <t>885_GCF_003970695.1</t>
  </si>
  <si>
    <t>275_GCF_003971195.1</t>
  </si>
  <si>
    <t>321_GCF_003971255.1</t>
  </si>
  <si>
    <t>955_GCF_003971545.1</t>
  </si>
  <si>
    <t>465_GCF_003971565.1</t>
  </si>
  <si>
    <t>797_GCF_003990335.1</t>
  </si>
  <si>
    <t>144_GCF_003991565.1</t>
  </si>
  <si>
    <t>672_GCF_003994395.1</t>
  </si>
  <si>
    <t>148_GCF_003994415.1</t>
  </si>
  <si>
    <t>899_GCF_004000605.1</t>
  </si>
  <si>
    <t>654_GCF_004006175.1</t>
  </si>
  <si>
    <t>447_GCF_004006235.1</t>
  </si>
  <si>
    <t>587_GCF_004006295.1</t>
  </si>
  <si>
    <t>969_GCF_004009755.1</t>
  </si>
  <si>
    <t>171_GCF_004010775.1</t>
  </si>
  <si>
    <t>850_GCF_004101865.1</t>
  </si>
  <si>
    <t>268_GCF_004102045.1</t>
  </si>
  <si>
    <t>444_GCF_004103615.1</t>
  </si>
  <si>
    <t>432_GCF_004103695.1</t>
  </si>
  <si>
    <t>562_GCF_004103735.1</t>
  </si>
  <si>
    <t>468_GCF_004103755.1</t>
  </si>
  <si>
    <t>994_GCF_004114615.1</t>
  </si>
  <si>
    <t>876_GCF_004114935.1</t>
  </si>
  <si>
    <t>979_GCF_004118935.1</t>
  </si>
  <si>
    <t>705_GCF_004124235.1</t>
  </si>
  <si>
    <t>358_GCF_004135085.1</t>
  </si>
  <si>
    <t>131_GCF_004135345.1</t>
  </si>
  <si>
    <t>895_GCF_004171285.1</t>
  </si>
  <si>
    <t>139_GCF_004208635.1</t>
  </si>
  <si>
    <t>167_GCF_004209775.1</t>
  </si>
  <si>
    <t>459_GCF_004214795.1</t>
  </si>
  <si>
    <t>791_GCF_004216475.1</t>
  </si>
  <si>
    <t>217_GCF_004322775.1</t>
  </si>
  <si>
    <t>632_GCF_004323635.1</t>
  </si>
  <si>
    <t>315_GCF_004323735.1</t>
  </si>
  <si>
    <t>001_GCF_004328625.1</t>
  </si>
  <si>
    <t>760_GCF_004337595.1</t>
  </si>
  <si>
    <t>636_GCF_004345045.1</t>
  </si>
  <si>
    <t>040_GCF_004345065.1</t>
  </si>
  <si>
    <t>191_GCF_004353225.1</t>
  </si>
  <si>
    <t>847_GCF_004354345.1</t>
  </si>
  <si>
    <t>174_GCF_004355185.1</t>
  </si>
  <si>
    <t>236_GCF_004358325.1</t>
  </si>
  <si>
    <t>706_GCF_004367585.1</t>
  </si>
  <si>
    <t>419_GCF_004379315.1</t>
  </si>
  <si>
    <t>619_GCF_004379335.1</t>
  </si>
  <si>
    <t>010_GCF_004535885.1</t>
  </si>
  <si>
    <t>987_GCF_004551665.1</t>
  </si>
  <si>
    <t>327_GCF_004564075.1</t>
  </si>
  <si>
    <t>384_GCF_004564215.1</t>
  </si>
  <si>
    <t>719_GCF_004571175.1</t>
  </si>
  <si>
    <t>344_GCF_004571195.1</t>
  </si>
  <si>
    <t>601_GCF_004634385.1</t>
  </si>
  <si>
    <t>835_GCF_004751985.1</t>
  </si>
  <si>
    <t>182_GCF_004771295.1</t>
  </si>
  <si>
    <t>574_GCF_004792515.1</t>
  </si>
  <si>
    <t>271_GCF_004795855.1</t>
  </si>
  <si>
    <t>641_GCF_004798685.1</t>
  </si>
  <si>
    <t>127_GCF_004798705.1</t>
  </si>
  <si>
    <t>858_GCF_004799605.1</t>
  </si>
  <si>
    <t>944_GCF_004799665.1</t>
  </si>
  <si>
    <t>638_GCF_004843345.1</t>
  </si>
  <si>
    <t>939_GCF_004919535.1</t>
  </si>
  <si>
    <t>121_GCF_005080685.1</t>
  </si>
  <si>
    <t>698_GCF_005155025.1</t>
  </si>
  <si>
    <t>528_GCF_005234075.1</t>
  </si>
  <si>
    <t>567_GCF_005484925.1</t>
  </si>
  <si>
    <t>686_GCF_005491425.1</t>
  </si>
  <si>
    <t>577_GCF_005518075.1</t>
  </si>
  <si>
    <t>532_GCF_005843965.1</t>
  </si>
  <si>
    <t>422_GCF_005844005.1</t>
  </si>
  <si>
    <t>826_GCF_005886215.1</t>
  </si>
  <si>
    <t>141_GCF_005960665.1</t>
  </si>
  <si>
    <t>840_GCF_006007965.1</t>
  </si>
  <si>
    <t>799_GCF_006016075.1</t>
  </si>
  <si>
    <t>298_GCF_006064855.1</t>
  </si>
  <si>
    <t>332_GCF_006274605.1</t>
  </si>
  <si>
    <t>112_GCF_006337165.1</t>
  </si>
  <si>
    <t>522_GCF_006349365.1</t>
  </si>
  <si>
    <t>336_GCF_006351925.1</t>
  </si>
  <si>
    <t>578_GCF_006385015.1</t>
  </si>
  <si>
    <t>699_GCF_006494755.1</t>
  </si>
  <si>
    <t>738_GCF_006542315.1</t>
  </si>
  <si>
    <t>079_GCF_006542335.1</t>
  </si>
  <si>
    <t>157_GCF_006542375.1</t>
  </si>
  <si>
    <t>613_GCF_006542605.1</t>
  </si>
  <si>
    <t>282_GCF_006542745.1</t>
  </si>
  <si>
    <t>932_GCF_006575665.1</t>
  </si>
  <si>
    <t>427_GCF_006738645.1</t>
  </si>
  <si>
    <t>553_GCF_006739055.1</t>
  </si>
  <si>
    <t>794_GCF_006741705.1</t>
  </si>
  <si>
    <t>808_GCF_006742345.1</t>
  </si>
  <si>
    <t>729_GCF_006874605.1</t>
  </si>
  <si>
    <t>305_GCF_006874745.1</t>
  </si>
  <si>
    <t>408_GCF_006970665.1</t>
  </si>
  <si>
    <t>717_GCF_007012325.1</t>
  </si>
  <si>
    <t>272_GCF_900039485.1</t>
  </si>
  <si>
    <t>197_GCF_900070325.1</t>
  </si>
  <si>
    <t>234_GCF_900078695.1</t>
  </si>
  <si>
    <t>496_GCF_900079115.1</t>
  </si>
  <si>
    <t>376_GCF_900086615.1</t>
  </si>
  <si>
    <t>500_GCF_900088425.1</t>
  </si>
  <si>
    <t>019_GCF_900095295.1</t>
  </si>
  <si>
    <t>247_GCF_900095795.1</t>
  </si>
  <si>
    <t>245_GCF_900116045.1</t>
  </si>
  <si>
    <t>880_GCF_900119315.1</t>
  </si>
  <si>
    <t>246_GCF_900120245.1</t>
  </si>
  <si>
    <t>176_GCF_900130075.1</t>
  </si>
  <si>
    <t>921_GCF_900143135.1</t>
  </si>
  <si>
    <t>776_GCF_900149685.1</t>
  </si>
  <si>
    <t>077_GCF_900169565.1</t>
  </si>
  <si>
    <t>906_GCF_900187045.1</t>
  </si>
  <si>
    <t>985_GCF_900187065.1</t>
  </si>
  <si>
    <t>870_GCF_900187125.1</t>
  </si>
  <si>
    <t>593_GCF_900187155.1</t>
  </si>
  <si>
    <t>508_GCF_900187235.1</t>
  </si>
  <si>
    <t>868_GCF_900187255.1</t>
  </si>
  <si>
    <t>067_GCF_900187315.1</t>
  </si>
  <si>
    <t>094_GCF_900198835.1</t>
  </si>
  <si>
    <t>213_GCF_900239975.1</t>
  </si>
  <si>
    <t>242_GCF_900324035.1</t>
  </si>
  <si>
    <t>771_GCF_900474605.1</t>
  </si>
  <si>
    <t>857_GCF_900474685.1</t>
  </si>
  <si>
    <t>848_GCF_900475025.1</t>
  </si>
  <si>
    <t>012_GCF_900475045.1</t>
  </si>
  <si>
    <t>923_GCF_900475395.1</t>
  </si>
  <si>
    <t>301_GCF_900475855.1</t>
  </si>
  <si>
    <t>653_GCF_900476105.1</t>
  </si>
  <si>
    <t>076_GCF_900476255.1</t>
  </si>
  <si>
    <t>428_GCF_900476435.1</t>
  </si>
  <si>
    <t>058_GCF_900478165.1</t>
  </si>
  <si>
    <t>355_GCF_900478185.1</t>
  </si>
  <si>
    <t>263_GCF_900635295.1</t>
  </si>
  <si>
    <t>607_GCF_900637055.1</t>
  </si>
  <si>
    <t>713_GCF_900637105.1</t>
  </si>
  <si>
    <t>457_GCF_900637165.1</t>
  </si>
  <si>
    <t>092_GCF_900637195.1</t>
  </si>
  <si>
    <t>467_GCF_900637275.1</t>
  </si>
  <si>
    <t>818_GCF_900637515.1</t>
  </si>
  <si>
    <t>718_GCF_900637575.1</t>
  </si>
  <si>
    <t>989_GCF_900637655.1</t>
  </si>
  <si>
    <t>801_GCF_900637665.1</t>
  </si>
  <si>
    <t>675_GCF_900637795.1</t>
  </si>
  <si>
    <t>745_GCF_900638045.1</t>
  </si>
  <si>
    <t>421_GCF_900638095.1</t>
  </si>
  <si>
    <t>610_GCF_900638245.1</t>
  </si>
  <si>
    <t>758_GCF_900638675.1</t>
  </si>
  <si>
    <t>823_GCF_900638685.1</t>
  </si>
  <si>
    <t>643_GCF_900660475.1</t>
  </si>
  <si>
    <t>108_GCF_900660485.1</t>
  </si>
  <si>
    <t>836_GCF_900660495.1</t>
  </si>
  <si>
    <t>988_GCF_900660505.1</t>
  </si>
  <si>
    <t>890_GCF_900660615.1</t>
  </si>
  <si>
    <t>680_GCF_900660665.1</t>
  </si>
  <si>
    <t>740_GCF_900660675.1</t>
  </si>
  <si>
    <t>107_GCF_900660685.1</t>
  </si>
  <si>
    <t>151_GCF_900660725.1</t>
  </si>
  <si>
    <t>314_GCF_900660755.1</t>
  </si>
  <si>
    <t>492_GCF_900683755.1</t>
  </si>
  <si>
    <t>478_GCF_900683765.1</t>
  </si>
  <si>
    <t>Shasta v0.3.0 contiguity</t>
  </si>
  <si>
    <t>Flye v2.6 contiguity</t>
  </si>
  <si>
    <t>Redbean v2.5 contiguity</t>
  </si>
  <si>
    <t>Flye v2.6 complete chromosome</t>
  </si>
  <si>
    <t>Flye v2.6 complete everything</t>
  </si>
  <si>
    <t>Flye v2.6 time</t>
  </si>
  <si>
    <t>Flye v2.6 RAM (kb)</t>
  </si>
  <si>
    <t>Redbean v2.5 complete chromosome</t>
  </si>
  <si>
    <t>Redbean v2.5 complete everything</t>
  </si>
  <si>
    <t>Redbean v2.5 time</t>
  </si>
  <si>
    <t>Redbean v2.5 RAM (kb)</t>
  </si>
  <si>
    <t>Shasta v0.3.0 complete chromosome</t>
  </si>
  <si>
    <t>Shasta v0.3.0 complete everything</t>
  </si>
  <si>
    <t>Shasta v0.3.0 time</t>
  </si>
  <si>
    <t>Shasta v0.3.0 RAM (kb)</t>
  </si>
  <si>
    <t>Plasmids size</t>
  </si>
  <si>
    <t>Mean depth</t>
  </si>
  <si>
    <t>Flye v2.6 CPU seconds</t>
  </si>
  <si>
    <t>Redbean v2.5 CPU seconds</t>
  </si>
  <si>
    <t>Shasta v0.3.0 CPU seconds</t>
  </si>
  <si>
    <t>Flye v2.6 identity</t>
  </si>
  <si>
    <t>Redbean v2.5 identity</t>
  </si>
  <si>
    <t>Shasta v0.3.0 identity</t>
  </si>
  <si>
    <t>real_SAMN10819801</t>
  </si>
  <si>
    <t>real_SAMN10819805</t>
  </si>
  <si>
    <t>real_SAMN10819807</t>
  </si>
  <si>
    <t>real_SAMN10819813</t>
  </si>
  <si>
    <t>real_SAMN10819815</t>
  </si>
  <si>
    <t>real_SAMN10819847</t>
  </si>
  <si>
    <t>d__Bacteria;p__Proteobacteria;c__Gammaproteobacteria;o__Enterobacterales;f__Enterobacteriaceae;g__Citrobacter;s__Citrobacter braakii</t>
  </si>
  <si>
    <t>GCF_002075345.1</t>
  </si>
  <si>
    <t>d__Bacteria;p__Proteobacteria;c__Gammaproteobacteria;o__Enterobacterales;f__Enterobacteriaceae;g__Citrobacter;s__</t>
  </si>
  <si>
    <t>GCF_900079995.1, s__Citrobacter europaeus, 95.0, 93.36, 0.78; GCF_002918505.1, s__Citrobacter freundii_E, 95.0, 92.99, 0.77; GCF_002042885.1, s__Citrobacter portucalensis, 95.0, 92.46, 0.82; GCF_000759735.1, s__Citrobacter freundii, 95.0, 92.38, 0.84; GCA_001686385.1, s__Citrobacter freundii_A, 95.0, 91.99, 0.81; GCF_000155975.1, s__Citrobacter portucalensis_A, 95.0, 91.17, 0.77; GCF_000759755.1, s__Citrobacter werkmanii, 95.0, 90.99, 0.82; GCF_000826205.1, s__Citrobacter pasteurii, 95.0, 90.19, 0.79; GCF_002386385.1, s__Citrobacter werkmanii_A, 95.0, 87.33, 0.78; GCF_001037495.1, s__Citrobacter sp001037495, 95.0, 87.24, 0.78</t>
  </si>
  <si>
    <t>d__Bacteria;p__Proteobacteria;c__Gammaproteobacteria;o__Enterobacterales;f__Enterobacteriaceae;g__Klebsiella;s__Klebsiella pneumoniae</t>
  </si>
  <si>
    <t>GCF_000742135.1</t>
  </si>
  <si>
    <t>d__Bacteria;p__Proteobacteria;c__Gammaproteobacteria;o__Enterobacterales;f__Enterobacteriaceae;g__Klebsiella;s__</t>
  </si>
  <si>
    <t>GCF_000828055.2, s__Klebsiella variicola, 95.0, 94.79, 0.86; GCF_002269255.1, s__Klebsiella quasivariicola, 95.0, 94.18, 0.87; GCF_000751755.1, s__Klebsiella quasipneumoniae, 95.0, 93.79, 0.86</t>
  </si>
  <si>
    <t>GCF_000828055.2, s__Klebsiella variicola, 95.0, 94.78, 0.86; GCF_002269255.1, s__Klebsiella quasivariicola, 95.0, 94.31, 0.86; GCF_000751755.1, s__Klebsiella quasipneumoniae, 95.0, 93.84, 0.85</t>
  </si>
  <si>
    <t>d__Bacteria;p__Proteobacteria;c__Gammaproteobacteria;o__Enterobacterales;f__Enterobacteriaceae;g__Escherichia;s__Escherichia coli</t>
  </si>
  <si>
    <t>GCF_000690815.1</t>
  </si>
  <si>
    <t>GCF_000026325.1, s__Escherichia coli_D, 96.94, 96.99, 0.83; GCA_002950215.1, s__Escherichia flexneri, 96.98, 96.44, 0.78; GCA_002949675.1, s__Escherichia dysenteriae, 96.98, 96.16, 0.77; GCF_003018335.1, s__Escherichia coli_C, 95.62, 95.68, 0.81; GCF_002965065.1, s__Escherichia sp002965065, 95.0, 94.16, 0.8; GCA_000208585.2, s__Escherichia sp000208585, 95.0, 92.77, 0.84; GCF_001660175.1, s__Escherichia sp001660175, 95.0, 91.91, 0.85; GCF_000026225.1, s__Escherichia fergusonii, 95.0, 91.19, 0.73; GCF_002900365.1, s__Escherichia marmotae, 95.0, 91.13, 0.78; GCF_000759775.1, s__Escherichia albertii, 95.0, 90.27, 0.84</t>
  </si>
  <si>
    <t>GCA_002949675.1, s__Escherichia dysenteriae, 96.98, 97.19, 0.8; GCF_000026325.1, s__Escherichia coli_D, 96.94, 97.18, 0.9; GCF_000690815.1, s__Escherichia coli, 96.35, 96.78, 0.86; GCF_003018335.1, s__Escherichia coli_C, 95.62, 95.94, 0.89; GCF_002965065.1, s__Escherichia sp002965065, 95.0, 94.48, 0.79; GCA_000208585.2, s__Escherichia sp000208585, 95.0, 92.85, 0.85; GCF_001660175.1, s__Escherichia sp001660175, 95.0, 91.82, 0.86; GCF_002900365.1, s__Escherichia marmotae, 95.0, 91.11, 0.78; GCF_000026225.1, s__Escherichia fergusonii, 95.0, 91.1, 0.73; GCF_000759775.1, s__Escherichia albertii, 95.0, 90.14, 0.82</t>
  </si>
  <si>
    <t>GCF_000026325.1, s__Escherichia coli_D, 96.94, 96.86, 0.81; GCA_002950215.1, s__Escherichia flexneri, 96.98, 96.53, 0.77; GCA_002949675.1, s__Escherichia dysenteriae, 96.98, 96.13, 0.79; GCF_003018335.1, s__Escherichia coli_C, 95.62, 95.7, 0.8; GCF_002965065.1, s__Escherichia sp002965065, 95.0, 94.16, 0.8; GCA_000208585.2, s__Escherichia sp000208585, 95.0, 92.69, 0.85; GCF_001660175.1, s__Escherichia sp001660175, 95.0, 91.74, 0.84; GCF_002900365.1, s__Escherichia marmotae, 95.0, 91.13, 0.77; GCF_000026225.1, s__Escherichia fergusonii, 95.0, 91.09, 0.72; GCF_000759775.1, s__Escherichia albertii, 95.0, 90.33, 0.83</t>
  </si>
  <si>
    <t>Citrobacter braakii</t>
  </si>
  <si>
    <t>Klebsiella pneumoniae</t>
  </si>
  <si>
    <t>Canu v1.9 contiguity</t>
  </si>
  <si>
    <t>Canu v1.9 identity</t>
  </si>
  <si>
    <t>Canu v1.9 complete chromosome</t>
  </si>
  <si>
    <t>Canu v1.9 complete everything</t>
  </si>
  <si>
    <t>Canu v1.9 time</t>
  </si>
  <si>
    <t>Canu v1.9 CPU seconds</t>
  </si>
  <si>
    <t>Canu v1.9 RAM (kb)</t>
  </si>
  <si>
    <t>Raven v0.0.5 complete chromosome</t>
  </si>
  <si>
    <t>Raven v0.0.5 complete everything</t>
  </si>
  <si>
    <t>Raven v0.0.5 time</t>
  </si>
  <si>
    <t>Raven v0.0.5 CPU seconds</t>
  </si>
  <si>
    <t>Raven v0.0.5 RAM (kb)</t>
  </si>
  <si>
    <t>Raven v0.0.5 contiguity</t>
  </si>
  <si>
    <t>Raven v0.0.5 identity</t>
  </si>
  <si>
    <t>complete chromosome</t>
  </si>
  <si>
    <t>complete everything</t>
  </si>
  <si>
    <t>time</t>
  </si>
  <si>
    <t>CPU seconds</t>
  </si>
  <si>
    <t>RAM (kb)</t>
  </si>
  <si>
    <t>The CPU seconds used, totalled across all threads. Calculated by summing the "User time (seconds)" and "System time (seconds)" fields of the time tool's verbose output.</t>
  </si>
  <si>
    <t>The maximum memory usage of the assembly. Gotten from the "Maximum resident set size" field  of the time tool's verbose output.</t>
  </si>
  <si>
    <t>Explanation</t>
  </si>
  <si>
    <t>Column (per assembler)</t>
  </si>
  <si>
    <t>1 if the chromosome had &gt;= 99% contiguity, otherwise 0.</t>
  </si>
  <si>
    <t>1 if all replicons had &gt;= 99% contiguity, otherwise 0.</t>
  </si>
  <si>
    <t>Per-genome worksheet</t>
  </si>
  <si>
    <t>Contiguity</t>
  </si>
  <si>
    <t>Identity</t>
  </si>
  <si>
    <t>Per-replicon worksheet</t>
  </si>
  <si>
    <t>The length of the longest alignment between the assembly and the reference replicon, in terms of the reference replicon length.</t>
  </si>
  <si>
    <t>The identity of the longest alignment between the assembly and the reference replicon.</t>
  </si>
  <si>
    <t>Canu v1.9 assembly size</t>
  </si>
  <si>
    <t>Flye v2.6 assembly size</t>
  </si>
  <si>
    <t>Raven v0.0.5 assembly size</t>
  </si>
  <si>
    <t>Redbean v2.5 assembly size</t>
  </si>
  <si>
    <t>Shasta v0.3.0 assembly size</t>
  </si>
  <si>
    <t>GC</t>
  </si>
  <si>
    <t>none</t>
  </si>
  <si>
    <t>badread simulate --reference reference_genomes/000_GCF_000025285.1.fasta --quantity 107.514x --length 9994,7087 --identity 83.362,94.490,8.863 --junk_reads 1.593 --random_reads 0.468 --chimeras 6.268 --glitches 001914,74.671,74.671 --start_adapter_seq 124 --end_adapter_seq 124 | gzip &gt; read_sets/000_GCF_000025285.1.fastq.gz</t>
  </si>
  <si>
    <t>badread simulate --reference reference_genomes/001_GCF_004328625.1.fasta --quantity 57.125x --length 16378,29428 --identity 87.103,90.595,1.908 --junk_reads 1.819 --random_reads 2.991 --chimeras 2.245 --glitches 005284,55.502,55.502 --start_adapter_seq 35 --end_adapter_seq 35 | gzip &gt; read_sets/001_GCF_004328625.1.fastq.gz</t>
  </si>
  <si>
    <t>badread simulate --reference reference_genomes/002_GCF_000176855.2.fasta --quantity 154.899x --length 4475,2770 --identity 95.634,98.702,2.262 --junk_reads 2.639 --random_reads 0.067 --chimeras 0.344 --glitches 001630,77.700,77.700 --start_adapter_seq 38 --end_adapter_seq 38 | gzip &gt; read_sets/002_GCF_000176855.2.fastq.gz</t>
  </si>
  <si>
    <t>badread simulate --reference reference_genomes/003_GCF_000015865.1.fasta --quantity 143.464x --length 6225,10728 --identity 91.278,92.570,1.236 --junk_reads 0.466 --random_reads 4.023 --chimeras 1.530 --glitches 000709,93.416,93.416 --start_adapter_seq 98 --end_adapter_seq 98 | gzip &gt; read_sets/003_GCF_000015865.1.fastq.gz</t>
  </si>
  <si>
    <t>badread simulate --reference reference_genomes/004_GCF_001026985.1.fasta --quantity 143.683x --length 14644,17124 --identity 81.050,82.566,1.413 --junk_reads 4.833 --random_reads 4.932 --chimeras 0.804 --glitches 031900,21.566,21.566 --start_adapter_seq 125 --end_adapter_seq 125 | gzip &gt; read_sets/004_GCF_001026985.1.fastq.gz</t>
  </si>
  <si>
    <t>badread simulate --reference reference_genomes/005_GCF_000819445.1.fasta --quantity 65.913x --length 486,443 --identity 98.668,99.731,1.022 --junk_reads 6.623 --random_reads 2.820 --chimeras 0.848 --glitches 001170,83.960,83.960 --start_adapter_seq 150 --end_adapter_seq 150 | gzip &gt; read_sets/005_GCF_000819445.1.fastq.gz</t>
  </si>
  <si>
    <t>badread simulate --reference reference_genomes/006_GCF_001029265.1.fasta --quantity 87.407x --length 17606,28261 --identity 90.173,97.057,2.893 --junk_reads 6.264 --random_reads 7.064 --chimeras 2.051 --glitches 047357,14.108,14.108 --start_adapter_seq 103 --end_adapter_seq 103 | gzip &gt; read_sets/006_GCF_001029265.1.fastq.gz</t>
  </si>
  <si>
    <t>badread simulate --reference reference_genomes/007_GCF_002091395.1.fasta --quantity 182.029x --length 9595,14273 --identity 96.315,98.863,1.586 --junk_reads 3.241 --random_reads 0.384 --chimeras 0.184 --glitches 055454,11.129,11.129 --start_adapter_seq 10 --end_adapter_seq 10 | gzip &gt; read_sets/007_GCF_002091395.1.fastq.gz</t>
  </si>
  <si>
    <t>badread simulate --reference reference_genomes/008_GCF_000089865.1.fasta --quantity 37.861x --length 7997,4245 --identity 80.569,81.816,1.120 --junk_reads 0.347 --random_reads 0.335 --chimeras 1.826 --glitches 033089,20.875,20.875 --start_adapter_seq 20 --end_adapter_seq 20 | gzip &gt; read_sets/008_GCF_000089865.1.fastq.gz</t>
  </si>
  <si>
    <t>badread simulate --reference reference_genomes/009_GCF_000144915.1.fasta --quantity 25.534x --length 14547,9035 --identity 83.378,97.128,4.204 --junk_reads 2.692 --random_reads 0.758 --chimeras 2.226 --glitches 003859,61.432,61.432 --start_adapter_seq 8 --end_adapter_seq 8 | gzip &gt; read_sets/009_GCF_000144915.1.fastq.gz</t>
  </si>
  <si>
    <t>badread simulate --reference reference_genomes/010_GCF_004535885.1.fasta --quantity 148.267x --length 19707,30320 --identity 82.618,87.314,3.452 --junk_reads 0.752 --random_reads 1.187 --chimeras 0.601 --glitches 075694,5.256,5.256 --start_adapter_seq 33 --end_adapter_seq 33 | gzip &gt; read_sets/010_GCF_004535885.1.fastq.gz</t>
  </si>
  <si>
    <t>badread simulate --reference reference_genomes/011_GCF_001687565.2.fasta --quantity 191.415x --length 19420,12644 --identity 82.366,98.366,2.893 --junk_reads 0.902 --random_reads 0.987 --chimeras 3.925 --glitches 002655,68.491,68.491 --start_adapter_seq 22 --end_adapter_seq 22 | gzip &gt; read_sets/011_GCF_001687565.2.fastq.gz</t>
  </si>
  <si>
    <t>badread simulate --reference reference_genomes/012_GCF_900475045.1.fasta --quantity 184.943x --length 15797,15909 --identity 91.585,96.592,4.023 --junk_reads 1.524 --random_reads 3.504 --chimeras 2.260 --glitches 022269,28.350,28.350 --start_adapter_seq 157 --end_adapter_seq 157 | gzip &gt; read_sets/012_GCF_900475045.1.fastq.gz</t>
  </si>
  <si>
    <t>badread simulate --reference reference_genomes/013_GCF_000195755.1.fasta --quantity 198.059x --length 16219,6225 --identity 87.246,96.459,1.471 --junk_reads 1.305 --random_reads 0.691 --chimeras 4.977 --glitches 049392,13.314,13.314 --start_adapter_seq 14 --end_adapter_seq 14 | gzip &gt; read_sets/013_GCF_000195755.1.fastq.gz</t>
  </si>
  <si>
    <t>badread simulate --reference reference_genomes/014_GCF_001643775.1.fasta --quantity 83.113x --length 1857,1031 --identity 82.070,88.726,1.335 --junk_reads 1.105 --random_reads 0.191 --chimeras 0.306 --glitches 000987,87.164,87.164 --start_adapter_seq 71 --end_adapter_seq 71 | gzip &gt; read_sets/014_GCF_001643775.1.fastq.gz</t>
  </si>
  <si>
    <t>badread simulate --reference reference_genomes/015_GCF_003074035.1.fasta --quantity 49.383x --length 8805,12582 --identity 94.775,98.114,1.294 --junk_reads 5.687 --random_reads 0.860 --chimeras 2.141 --glitches 010013,43.436,43.436 --start_adapter_seq 90 --end_adapter_seq 90 | gzip &gt; read_sets/015_GCF_003074035.1.fastq.gz</t>
  </si>
  <si>
    <t>badread simulate --reference reference_genomes/016_GCF_003177035.1.fasta --quantity 99.622x --length 6876,2064 --identity 89.179,91.585,2.379 --junk_reads 1.029 --random_reads 0.022 --chimeras 1.614 --glitches 005547,54.584,54.584 --start_adapter_seq 38 --end_adapter_seq 38 | gzip &gt; read_sets/016_GCF_003177035.1.fastq.gz</t>
  </si>
  <si>
    <t>badread simulate --reference reference_genomes/017_GCF_000233435.1.fasta --quantity 89.180x --length 9462,2527 --identity 82.728,94.341,10.066 --junk_reads 0.172 --random_reads 0.077 --chimeras 0.068 --glitches 001041,86.170,86.170 --start_adapter_seq 8 --end_adapter_seq 8 | gzip &gt; read_sets/017_GCF_000233435.1.fastq.gz</t>
  </si>
  <si>
    <t>badread simulate --reference reference_genomes/018_GCF_000266885.1.fasta --quantity 32.927x --length 12117,23093 --identity 94.678,96.734,1.147 --junk_reads 15.248 --random_reads 0.452 --chimeras 1.447 --glitches 014855,35.991,35.991 --start_adapter_seq 73 --end_adapter_seq 73 | gzip &gt; read_sets/018_GCF_000266885.1.fastq.gz</t>
  </si>
  <si>
    <t>badread simulate --reference reference_genomes/019_GCF_900095295.1.fasta --quantity 156.968x --length 7942,2580 --identity 87.924,89.132,1.064 --junk_reads 0.423 --random_reads 1.723 --chimeras 0.723 --glitches 096252,0.721,0.721 --start_adapter_seq 129 --end_adapter_seq 129 | gzip &gt; read_sets/019_GCF_900095295.1.fastq.gz</t>
  </si>
  <si>
    <t>badread simulate --reference reference_genomes/020_GCF_000179575.2.fasta --quantity 46.080x --length 4132,6664 --identity 89.021,90.661,1.590 --junk_reads 6.078 --random_reads 3.054 --chimeras 5.201 --glitches 000811,90.869,90.869 --start_adapter_seq 121 --end_adapter_seq 121 | gzip &gt; read_sets/020_GCF_000179575.2.fastq.gz</t>
  </si>
  <si>
    <t>badread simulate --reference reference_genomes/021_GCF_002285575.1.fasta --quantity 164.583x --length 1355,878 --identity 98.508,99.963,1.403 --junk_reads 2.381 --random_reads 1.648 --chimeras 5.144 --glitches 027953,24.059,24.059 --start_adapter_seq 10 --end_adapter_seq 10 | gzip &gt; read_sets/021_GCF_002285575.1.fastq.gz</t>
  </si>
  <si>
    <t>badread simulate --reference reference_genomes/022_GCF_003967175.1.fasta --quantity 149.461x --length 6017,4516 --identity 91.843,97.410,1.992 --junk_reads 5.495 --random_reads 1.305 --chimeras 1.947 --glitches 001308,81.853,81.853 --start_adapter_seq 11 --end_adapter_seq 11 | gzip &gt; read_sets/022_GCF_003967175.1.fastq.gz</t>
  </si>
  <si>
    <t>badread simulate --reference reference_genomes/023_GCF_000737595.1.fasta --quantity 13.270x --length 13381,12918 --identity 93.784,95.940,1.879 --junk_reads 0.629 --random_reads 0.689 --chimeras 0.505 --glitches 002853,67.135,67.135 --start_adapter_seq 37 --end_adapter_seq 37 | gzip &gt; read_sets/023_GCF_000737595.1.fastq.gz</t>
  </si>
  <si>
    <t>badread simulate --reference reference_genomes/024_GCF_001277295.1.fasta --quantity 79.198x --length 9354,936 --identity 96.995,98.594,1.089 --junk_reads 1.325 --random_reads 0.238 --chimeras 1.143 --glitches 028236,23.869,23.869 --start_adapter_seq 56 --end_adapter_seq 56 | gzip &gt; read_sets/024_GCF_001277295.1.fastq.gz</t>
  </si>
  <si>
    <t>badread simulate --reference reference_genomes/025_GCF_001889165.1.fasta --quantity 138.388x --length 8625,12953 --identity 80.266,90.969,2.972 --junk_reads 3.621 --random_reads 3.657 --chimeras 1.648 --glitches 011212,41.302,41.302 --start_adapter_seq 59 --end_adapter_seq 59 | gzip &gt; read_sets/025_GCF_001889165.1.fastq.gz</t>
  </si>
  <si>
    <t>badread simulate --reference reference_genomes/026_GCF_003945385.1.fasta --quantity 151.723x --length 12360,18345 --identity 82.119,92.081,4.019 --junk_reads 0.074 --random_reads 0.116 --chimeras 5.629 --glitches 002893,66.870,66.870 --start_adapter_seq 151 --end_adapter_seq 151 | gzip &gt; read_sets/026_GCF_003945385.1.fastq.gz</t>
  </si>
  <si>
    <t>badread simulate --reference reference_genomes/027_GCF_003966365.1.fasta --quantity 5.891x --length 6901,5632 --identity 82.528,99.271,12.097 --junk_reads 0.968 --random_reads 5.345 --chimeras 1.824 --glitches 006180,52.544,52.544 --start_adapter_seq 35 --end_adapter_seq 35 | gzip &gt; read_sets/027_GCF_003966365.1.fastq.gz</t>
  </si>
  <si>
    <t>badread simulate --reference reference_genomes/028_GCF_002943525.1.fasta --quantity 142.871x --length 19263,17347 --identity 91.807,97.662,2.858 --junk_reads 1.667 --random_reads 4.405 --chimeras 2.579 --glitches 000759,92.120,92.120 --start_adapter_seq 27 --end_adapter_seq 27 | gzip &gt; read_sets/028_GCF_002943525.1.fastq.gz</t>
  </si>
  <si>
    <t>badread simulate --reference reference_genomes/029_GCF_002849755.1.fasta --quantity 53.563x --length 18263,36382 --identity 94.657,98.190,3.227 --junk_reads 4.167 --random_reads 1.362 --chimeras 4.482 --glitches 007128,49.852,49.852 --start_adapter_seq 223 --end_adapter_seq 223 | gzip &gt; read_sets/029_GCF_002849755.1.fastq.gz</t>
  </si>
  <si>
    <t>badread simulate --reference reference_genomes/030_GCF_000148385.1.fasta --quantity 92.182x --length 17020,1894 --identity 89.424,93.666,3.821 --junk_reads 3.061 --random_reads 8.936 --chimeras 0.978 --glitches 003702,62.217,62.217 --start_adapter_seq 24 --end_adapter_seq 24 | gzip &gt; read_sets/030_GCF_000148385.1.fastq.gz</t>
  </si>
  <si>
    <t>badread simulate --reference reference_genomes/031_GCF_001661075.1.fasta --quantity 141.253x --length 10364,18505 --identity 83.344,85.003,1.469 --junk_reads 1.286 --random_reads 2.226 --chimeras 1.099 --glitches 002362,70.701,70.701 --start_adapter_seq 50 --end_adapter_seq 50 | gzip &gt; read_sets/031_GCF_001661075.1.fastq.gz</t>
  </si>
  <si>
    <t>badread simulate --reference reference_genomes/032_GCF_000478825.2.fasta --quantity 198.312x --length 2430,2017 --identity 83.906,86.276,1.134 --junk_reads 0.177 --random_reads 0.958 --chimeras 2.549 --glitches 001802,75.810,75.810 --start_adapter_seq 23 --end_adapter_seq 23 | gzip &gt; read_sets/032_GCF_000478825.2.fastq.gz</t>
  </si>
  <si>
    <t>badread simulate --reference reference_genomes/033_GCF_000724485.1.fasta --quantity 56.003x --length 8978,9381 --identity 84.720,90.795,4.764 --junk_reads 1.623 --random_reads 0.057 --chimeras 0.080 --glitches 015820,34.803,34.803 --start_adapter_seq 4 --end_adapter_seq 4 | gzip &gt; read_sets/033_GCF_000724485.1.fastq.gz</t>
  </si>
  <si>
    <t>badread simulate --reference reference_genomes/034_GCF_000012965.1.fasta --quantity 60.020x --length 8086,2315 --identity 83.258,98.682,4.719 --junk_reads 1.848 --random_reads 2.480 --chimeras 2.567 --glitches 001272,82.387,82.387 --start_adapter_seq 65 --end_adapter_seq 65 | gzip &gt; read_sets/034_GCF_000012965.1.fastq.gz</t>
  </si>
  <si>
    <t>badread simulate --reference reference_genomes/035_GCF_000789355.1.fasta --quantity 173.569x --length 11910,20240 --identity 98.026,99.220,1.054 --junk_reads 0.745 --random_reads 0.438 --chimeras 0.425 --glitches 000958,87.734,87.734 --start_adapter_seq 32 --end_adapter_seq 32 | gzip &gt; read_sets/035_GCF_000789355.1.fastq.gz</t>
  </si>
  <si>
    <t>badread simulate --reference reference_genomes/036_GCF_001596135.1.fasta --quantity 145.374x --length 10269,15089 --identity 91.669,96.812,3.268 --junk_reads 1.086 --random_reads 2.017 --chimeras 0.213 --glitches 019799,30.569,30.569 --start_adapter_seq 20 --end_adapter_seq 20 | gzip &gt; read_sets/036_GCF_001596135.1.fastq.gz</t>
  </si>
  <si>
    <t>badread simulate --reference reference_genomes/037_GCF_000017805.1.fasta --quantity 147.975x --length 12188,14947 --identity 83.032,98.740,15.430 --junk_reads 2.831 --random_reads 2.000 --chimeras 0.217 --glitches 013145,38.299,38.299 --start_adapter_seq 28 --end_adapter_seq 28 | gzip &gt; read_sets/037_GCF_000017805.1.fastq.gz</t>
  </si>
  <si>
    <t>badread simulate --reference reference_genomes/038_GCF_002105555.1.fasta --quantity 52.535x --length 4633,3452 --identity 90.964,98.772,3.215 --junk_reads 5.051 --random_reads 0.639 --chimeras 1.830 --glitches 000692,93.870,93.870 --start_adapter_seq 81 --end_adapter_seq 81 | gzip &gt; read_sets/038_GCF_002105555.1.fastq.gz</t>
  </si>
  <si>
    <t>badread simulate --reference reference_genomes/039_GCF_000819565.1.fasta --quantity 118.907x --length 18231,28886 --identity 91.129,92.321,1.052 --junk_reads 0.377 --random_reads 0.553 --chimeras 2.705 --glitches 000884,89.247,89.247 --start_adapter_seq 49 --end_adapter_seq 49 | gzip &gt; read_sets/039_GCF_000819565.1.fastq.gz</t>
  </si>
  <si>
    <t>badread simulate --reference reference_genomes/040_GCF_004345065.1.fasta --quantity 147.578x --length 18047,34929 --identity 84.158,98.635,13.152 --junk_reads 0.059 --random_reads 0.444 --chimeras 5.567 --glitches 044516,15.276,15.276 --start_adapter_seq 13 --end_adapter_seq 13 | gzip &gt; read_sets/040_GCF_004345065.1.fastq.gz</t>
  </si>
  <si>
    <t>badread simulate --reference reference_genomes/041_GCF_001620265.1.fasta --quantity 15.415x --length 14720,6164 --identity 80.292,97.846,6.362 --junk_reads 0.480 --random_reads 1.699 --chimeras 0.003 --glitches 000763,92.038,92.038 --start_adapter_seq 23 --end_adapter_seq 23 | gzip &gt; read_sets/041_GCF_001620265.1.fastq.gz</t>
  </si>
  <si>
    <t>badread simulate --reference reference_genomes/042_GCF_000211475.1.fasta --quantity 125.866x --length 17654,22672 --identity 87.801,93.058,1.612 --junk_reads 0.500 --random_reads 0.045 --chimeras 0.057 --glitches 069701,6.813,6.813 --start_adapter_seq 3 --end_adapter_seq 3 | gzip &gt; read_sets/042_GCF_000211475.1.fastq.gz</t>
  </si>
  <si>
    <t>badread simulate --reference reference_genomes/043_GCF_000213655.1.fasta --quantity 77.492x --length 13730,13133 --identity 87.774,90.686,1.145 --junk_reads 1.790 --random_reads 1.944 --chimeras 0.171 --glitches 001052,85.962,85.962 --start_adapter_seq 1 --end_adapter_seq 1 | gzip &gt; read_sets/043_GCF_000213655.1.fastq.gz</t>
  </si>
  <si>
    <t>badread simulate --reference reference_genomes/044_GCF_003555545.1.fasta --quantity 77.770x --length 11737,4536 --identity 89.766,96.116,2.722 --junk_reads 0.229 --random_reads 1.289 --chimeras 3.860 --glitches 094976,0.973,0.973 --start_adapter_seq 4 --end_adapter_seq 4 | gzip &gt; read_sets/044_GCF_003555545.1.fastq.gz</t>
  </si>
  <si>
    <t>badread simulate --reference reference_genomes/045_GCF_001548155.2.fasta --quantity 130.207x --length 4389,1115 --identity 91.522,96.514,4.095 --junk_reads 0.670 --random_reads 0.488 --chimeras 0.331 --glitches 070328,6.644,6.644 --start_adapter_seq 9 --end_adapter_seq 9 | gzip &gt; read_sets/045_GCF_001548155.2.fastq.gz</t>
  </si>
  <si>
    <t>badread simulate --reference reference_genomes/046_GCF_000010185.1.fasta --quantity 134.857x --length 7410,7996 --identity 98.212,99.316,1.003 --junk_reads 0.812 --random_reads 1.076 --chimeras 0.832 --glitches 000938,88.123,88.123 --start_adapter_seq 14 --end_adapter_seq 14 | gzip &gt; read_sets/046_GCF_000010185.1.fastq.gz</t>
  </si>
  <si>
    <t>badread simulate --reference reference_genomes/047_GCF_003063625.1.fasta --quantity 188.063x --length 10941,3623 --identity 86.027,94.664,2.818 --junk_reads 0.058 --random_reads 1.985 --chimeras 1.615 --glitches 001066,85.710,85.710 --start_adapter_seq 86 --end_adapter_seq 86 | gzip &gt; read_sets/047_GCF_003063625.1.fastq.gz</t>
  </si>
  <si>
    <t>badread simulate --reference reference_genomes/048_GCF_000019405.1.fasta --quantity 162.949x --length 4921,1642 --identity 93.082,98.662,1.073 --junk_reads 0.077 --random_reads 0.201 --chimeras 5.896 --glitches 001172,83.922,83.922 --start_adapter_seq 23 --end_adapter_seq 23 | gzip &gt; read_sets/048_GCF_000019405.1.fastq.gz</t>
  </si>
  <si>
    <t>badread simulate --reference reference_genomes/049_GCF_001702215.1.fasta --quantity 25.318x --length 17104,23611 --identity 83.027,91.090,1.936 --junk_reads 0.073 --random_reads 0.902 --chimeras 4.053 --glitches 000571,97.505,97.505 --start_adapter_seq 35 --end_adapter_seq 35 | gzip &gt; read_sets/049_GCF_001702215.1.fastq.gz</t>
  </si>
  <si>
    <t>badread simulate --reference reference_genomes/050_GCF_001548455.1.fasta --quantity 86.295x --length 1739,1160 --identity 87.420,96.483,3.118 --junk_reads 1.532 --random_reads 0.559 --chimeras 4.673 --glitches 065463,7.997,7.997 --start_adapter_seq 71 --end_adapter_seq 71 | gzip &gt; read_sets/050_GCF_001548455.1.fastq.gz</t>
  </si>
  <si>
    <t>badread simulate --reference reference_genomes/051_GCF_003264795.1.fasta --quantity 119.426x --length 17618,16034 --identity 89.235,97.932,5.694 --junk_reads 0.303 --random_reads 7.625 --chimeras 5.349 --glitches 018023,32.343,32.343 --start_adapter_seq 3 --end_adapter_seq 3 | gzip &gt; read_sets/051_GCF_003264795.1.fastq.gz</t>
  </si>
  <si>
    <t>badread simulate --reference reference_genomes/052_GCF_000024925.1.fasta --quantity 198.360x --length 6622,1095 --identity 83.525,93.342,5.602 --junk_reads 3.390 --random_reads 0.000 --chimeras 1.432 --glitches 001587,78.209,78.209 --start_adapter_seq 88 --end_adapter_seq 88 | gzip &gt; read_sets/052_GCF_000024925.1.fastq.gz</t>
  </si>
  <si>
    <t>badread simulate --reference reference_genomes/053_GCF_001854225.1.fasta --quantity 141.594x --length 3016,2958 --identity 87.634,96.259,6.267 --junk_reads 0.902 --random_reads 1.106 --chimeras 0.214 --glitches 002793,67.534,67.534 --start_adapter_seq 11 --end_adapter_seq 11 | gzip &gt; read_sets/053_GCF_001854225.1.fastq.gz</t>
  </si>
  <si>
    <t>badread simulate --reference reference_genomes/054_GCF_000011445.1.fasta --quantity 10.857x --length 8662,13629 --identity 85.449,96.907,3.645 --junk_reads 1.879 --random_reads 3.021 --chimeras 0.328 --glitches 013712,37.502,37.502 --start_adapter_seq 15 --end_adapter_seq 15 | gzip &gt; read_sets/054_GCF_000011445.1.fastq.gz</t>
  </si>
  <si>
    <t>badread simulate --reference reference_genomes/055_GCF_001548055.1.fasta --quantity 100.709x --length 19651,23361 --identity 97.126,99.920,2.294 --junk_reads 2.629 --random_reads 1.043 --chimeras 5.046 --glitches 062019,9.017,9.017 --start_adapter_seq 51 --end_adapter_seq 51 | gzip &gt; read_sets/055_GCF_001548055.1.fastq.gz</t>
  </si>
  <si>
    <t>badread simulate --reference reference_genomes/056_GCF_003585765.1.fasta --quantity 90.788x --length 15691,11596 --identity 90.270,95.366,3.343 --junk_reads 0.746 --random_reads 0.487 --chimeras 0.675 --glitches 001177,83.842,83.842 --start_adapter_seq 214 --end_adapter_seq 214 | gzip &gt; read_sets/056_GCF_003585765.1.fastq.gz</t>
  </si>
  <si>
    <t>badread simulate --reference reference_genomes/057_GCF_000418515.1.fasta --quantity 148.906x --length 18456,14738 --identity 80.845,83.021,1.107 --junk_reads 0.060 --random_reads 0.879 --chimeras 1.828 --glitches 004314,59.330,59.330 --start_adapter_seq 10 --end_adapter_seq 10 | gzip &gt; read_sets/057_GCF_000418515.1.fastq.gz</t>
  </si>
  <si>
    <t>badread simulate --reference reference_genomes/058_GCF_900478165.1.fasta --quantity 44.196x --length 234,291 --identity 82.452,83.749,1.280 --junk_reads 2.941 --random_reads 0.380 --chimeras 0.834 --glitches 094880,0.992,0.992 --start_adapter_seq 24 --end_adapter_seq 24 | gzip &gt; read_sets/058_GCF_900478165.1.fastq.gz</t>
  </si>
  <si>
    <t>badread simulate --reference reference_genomes/059_GCF_000982825.1.fasta --quantity 122.534x --length 15784,5261 --identity 95.462,96.724,1.024 --junk_reads 1.463 --random_reads 1.052 --chimeras 0.532 --glitches 043354,15.775,15.775 --start_adapter_seq 2 --end_adapter_seq 2 | gzip &gt; read_sets/059_GCF_000982825.1.fastq.gz</t>
  </si>
  <si>
    <t>badread simulate --reference reference_genomes/060_GCF_000189775.2.fasta --quantity 127.325x --length 7809,9506 --identity 86.250,94.912,1.135 --junk_reads 0.111 --random_reads 0.459 --chimeras 0.122 --glitches 090707,1.841,1.841 --start_adapter_seq 85 --end_adapter_seq 85 | gzip &gt; read_sets/060_GCF_000189775.2.fastq.gz</t>
  </si>
  <si>
    <t>badread simulate --reference reference_genomes/061_GCF_000769655.1.fasta --quantity 197.788x --length 782,281 --identity 87.729,89.897,1.158 --junk_reads 2.638 --random_reads 0.229 --chimeras 2.478 --glitches 003462,63.485,63.485 --start_adapter_seq 127 --end_adapter_seq 127 | gzip &gt; read_sets/061_GCF_000769655.1.fastq.gz</t>
  </si>
  <si>
    <t>badread simulate --reference reference_genomes/062_GCF_000159455.2.fasta --quantity 40.235x --length 17821,19423 --identity 88.218,96.460,5.847 --junk_reads 0.661 --random_reads 0.890 --chimeras 0.638 --glitches 006924,50.398,50.398 --start_adapter_seq 10 --end_adapter_seq 10 | gzip &gt; read_sets/062_GCF_000159455.2.fastq.gz</t>
  </si>
  <si>
    <t>badread simulate --reference reference_genomes/063_GCF_000202835.1.fasta --quantity 143.063x --length 10084,12005 --identity 88.135,94.320,4.464 --junk_reads 0.249 --random_reads 0.198 --chimeras 0.449 --glitches 007225,49.597,49.597 --start_adapter_seq 103 --end_adapter_seq 103 | gzip &gt; read_sets/063_GCF_000202835.1.fastq.gz</t>
  </si>
  <si>
    <t>badread simulate --reference reference_genomes/064_GCF_000183745.1.fasta --quantity 83.480x --length 959,1783 --identity 96.557,98.553,1.989 --junk_reads 2.022 --random_reads 0.966 --chimeras 1.308 --glitches 018560,31.788,31.788 --start_adapter_seq 13 --end_adapter_seq 13 | gzip &gt; read_sets/064_GCF_000183745.1.fastq.gz</t>
  </si>
  <si>
    <t>badread simulate --reference reference_genomes/065_GCF_003028855.1.fasta --quantity 71.659x --length 16993,20982 --identity 88.580,96.936,1.025 --junk_reads 0.261 --random_reads 5.308 --chimeras 0.670 --glitches 005147,55.996,55.996 --start_adapter_seq 86 --end_adapter_seq 86 | gzip &gt; read_sets/065_GCF_003028855.1.fastq.gz</t>
  </si>
  <si>
    <t>badread simulate --reference reference_genomes/066_GCF_000023265.1.fasta --quantity 86.899x --length 4183,147 --identity 98.462,99.986,1.130 --junk_reads 3.624 --random_reads 0.779 --chimeras 1.376 --glitches 078392,4.595,4.595 --start_adapter_seq 31 --end_adapter_seq 31 | gzip &gt; read_sets/066_GCF_000023265.1.fastq.gz</t>
  </si>
  <si>
    <t>badread simulate --reference reference_genomes/067_GCF_900187315.1.fasta --quantity 95.144x --length 15568,5494 --identity 90.247,94.833,4.135 --junk_reads 0.712 --random_reads 2.038 --chimeras 3.863 --glitches 004639,57.960,57.960 --start_adapter_seq 12 --end_adapter_seq 12 | gzip &gt; read_sets/067_GCF_900187315.1.fastq.gz</t>
  </si>
  <si>
    <t>badread simulate --reference reference_genomes/068_GCF_001922405.1.fasta --quantity 95.277x --length 19136,9014 --identity 97.795,99.543,1.583 --junk_reads 1.787 --random_reads 0.545 --chimeras 0.612 --glitches 001436,80.091,80.091 --start_adapter_seq 8 --end_adapter_seq 8 | gzip &gt; read_sets/068_GCF_001922405.1.fastq.gz</t>
  </si>
  <si>
    <t>badread simulate --reference reference_genomes/069_GCF_000012485.1.fasta --quantity 175.919x --length 9181,7689 --identity 89.432,95.871,3.078 --junk_reads 0.828 --random_reads 2.637 --chimeras 8.509 --glitches 001796,75.868,75.868 --start_adapter_seq 54 --end_adapter_seq 54 | gzip &gt; read_sets/069_GCF_000012485.1.fastq.gz</t>
  </si>
  <si>
    <t>badread simulate --reference reference_genomes/070_GCF_003544835.1.fasta --quantity 107.762x --length 15072,10410 --identity 88.772,99.489,3.191 --junk_reads 1.705 --random_reads 2.053 --chimeras 0.426 --glitches 000897,88.982,88.982 --start_adapter_seq 47 --end_adapter_seq 47 | gzip &gt; read_sets/070_GCF_003544835.1.fastq.gz</t>
  </si>
  <si>
    <t>badread simulate --reference reference_genomes/071_GCF_000025545.1.fasta --quantity 126.528x --length 17520,32911 --identity 89.214,96.662,5.387 --junk_reads 0.531 --random_reads 1.288 --chimeras 0.023 --glitches 013426,37.901,37.901 --start_adapter_seq 106 --end_adapter_seq 106 | gzip &gt; read_sets/071_GCF_000025545.1.fastq.gz</t>
  </si>
  <si>
    <t>badread simulate --reference reference_genomes/072_GCF_000471025.2.fasta --quantity 164.704x --length 254,242 --identity 88.674,92.065,2.874 --junk_reads 0.342 --random_reads 3.342 --chimeras 7.927 --glitches 011146,41.414,41.414 --start_adapter_seq 62 --end_adapter_seq 62 | gzip &gt; read_sets/072_GCF_000471025.2.fastq.gz</t>
  </si>
  <si>
    <t>badread simulate --reference reference_genomes/073_GCF_000317695.1.fasta --quantity 51.390x --length 3502,1212 --identity 87.635,97.443,9.761 --junk_reads 0.238 --random_reads 0.348 --chimeras 0.565 --glitches 001754,76.313,76.313 --start_adapter_seq 74 --end_adapter_seq 74 | gzip &gt; read_sets/073_GCF_000317695.1.fastq.gz</t>
  </si>
  <si>
    <t>badread simulate --reference reference_genomes/074_GCF_000283275.1.fasta --quantity 28.026x --length 7973,5686 --identity 84.302,98.108,13.191 --junk_reads 0.766 --random_reads 3.365 --chimeras 0.131 --glitches 000968,87.527,87.527 --start_adapter_seq 9 --end_adapter_seq 9 | gzip &gt; read_sets/074_GCF_000283275.1.fastq.gz</t>
  </si>
  <si>
    <t>badread simulate --reference reference_genomes/075_GCF_000247565.1.fasta --quantity 165.469x --length 17993,14827 --identity 85.628,88.683,1.051 --junk_reads 5.137 --random_reads 0.130 --chimeras 2.314 --glitches 092620,1.447,1.447 --start_adapter_seq 85 --end_adapter_seq 85 | gzip &gt; read_sets/075_GCF_000247565.1.fastq.gz</t>
  </si>
  <si>
    <t>badread simulate --reference reference_genomes/076_GCF_900476255.1.fasta --quantity 124.149x --length 1526,150 --identity 80.621,88.402,5.606 --junk_reads 2.461 --random_reads 0.773 --chimeras 1.469 --glitches 029737,22.891,22.891 --start_adapter_seq 121 --end_adapter_seq 121 | gzip &gt; read_sets/076_GCF_900476255.1.fastq.gz</t>
  </si>
  <si>
    <t>badread simulate --reference reference_genomes/077_GCF_900169565.1.fasta --quantity 179.249x --length 4127,3414 --identity 85.626,92.455,5.033 --junk_reads 3.969 --random_reads 0.332 --chimeras 2.276 --glitches 040242,17.181,17.181 --start_adapter_seq 135 --end_adapter_seq 135 | gzip &gt; read_sets/077_GCF_900169565.1.fastq.gz</t>
  </si>
  <si>
    <t>badread simulate --reference reference_genomes/078_GCF_001693275.1.fasta --quantity 164.290x --length 19821,26241 --identity 98.399,99.493,1.082 --junk_reads 6.524 --random_reads 2.211 --chimeras 0.140 --glitches 002231,71.778,71.778 --start_adapter_seq 41 --end_adapter_seq 41 | gzip &gt; read_sets/078_GCF_001693275.1.fastq.gz</t>
  </si>
  <si>
    <t>badread simulate --reference reference_genomes/079_GCF_006542335.1.fasta --quantity 89.586x --length 7924,3052 --identity 93.088,98.801,3.752 --junk_reads 1.823 --random_reads 3.988 --chimeras 1.333 --glitches 013317,38.054,38.054 --start_adapter_seq 42 --end_adapter_seq 42 | gzip &gt; read_sets/079_GCF_006542335.1.fastq.gz</t>
  </si>
  <si>
    <t>badread simulate --reference reference_genomes/080_GCF_001560915.1.fasta --quantity 55.910x --length 8305,13221 --identity 98.065,99.490,1.236 --junk_reads 1.052 --random_reads 2.105 --chimeras 0.945 --glitches 058011,10.278,10.278 --start_adapter_seq 82 --end_adapter_seq 82 | gzip &gt; read_sets/080_GCF_001560915.1.fastq.gz</t>
  </si>
  <si>
    <t>badread simulate --reference reference_genomes/081_GCF_000739375.1.fasta --quantity 98.220x --length 19851,32318 --identity 81.135,89.146,7.552 --junk_reads 1.063 --random_reads 0.295 --chimeras 0.998 --glitches 007026,50.122,50.122 --start_adapter_seq 57 --end_adapter_seq 57 | gzip &gt; read_sets/081_GCF_000739375.1.fastq.gz</t>
  </si>
  <si>
    <t>badread simulate --reference reference_genomes/082_GCF_002214165.1.fasta --quantity 197.322x --length 7941,4451 --identity 98.165,99.182,1.016 --junk_reads 1.013 --random_reads 0.238 --chimeras 1.326 --glitches 000891,89.100,89.100 --start_adapter_seq 313 --end_adapter_seq 313 | gzip &gt; read_sets/082_GCF_002214165.1.fastq.gz</t>
  </si>
  <si>
    <t>badread simulate --reference reference_genomes/083_GCF_001953195.1.fasta --quantity 157.118x --length 912,1062 --identity 86.248,89.485,1.262 --junk_reads 0.775 --random_reads 1.486 --chimeras 1.475 --glitches 012511,39.232,39.232 --start_adapter_seq 117 --end_adapter_seq 117 | gzip &gt; read_sets/083_GCF_001953195.1.fastq.gz</t>
  </si>
  <si>
    <t>badread simulate --reference reference_genomes/084_GCF_000316605.1.fasta --quantity 48.906x --length 17072,11767 --identity 94.484,98.353,2.750 --junk_reads 2.075 --random_reads 2.464 --chimeras 0.845 --glitches 000636,95.475,95.475 --start_adapter_seq 44 --end_adapter_seq 44 | gzip &gt; read_sets/084_GCF_000316605.1.fastq.gz</t>
  </si>
  <si>
    <t>badread simulate --reference reference_genomes/085_GCF_000724605.1.fasta --quantity 67.952x --length 18786,35590 --identity 83.449,99.959,6.070 --junk_reads 2.008 --random_reads 3.874 --chimeras 2.145 --glitches 047735,13.958,13.958 --start_adapter_seq 5 --end_adapter_seq 5 | gzip &gt; read_sets/085_GCF_000724605.1.fastq.gz</t>
  </si>
  <si>
    <t>badread simulate --reference reference_genomes/086_GCF_000190735.1.fasta --quantity 76.099x --length 8329,4479 --identity 93.980,95.016,1.011 --junk_reads 0.688 --random_reads 0.194 --chimeras 2.503 --glitches 062484,8.876,8.876 --start_adapter_seq 70 --end_adapter_seq 70 | gzip &gt; read_sets/086_GCF_000190735.1.fastq.gz</t>
  </si>
  <si>
    <t>badread simulate --reference reference_genomes/087_GCF_001281105.1.fasta --quantity 61.601x --length 5955,2813 --identity 94.181,97.735,2.022 --junk_reads 2.153 --random_reads 2.373 --chimeras 2.432 --glitches 005176,55.890,55.890 --start_adapter_seq 41 --end_adapter_seq 41 | gzip &gt; read_sets/087_GCF_001281105.1.fastq.gz</t>
  </si>
  <si>
    <t>badread simulate --reference reference_genomes/088_GCF_001714705.1.fasta --quantity 104.589x --length 5248,6998 --identity 93.315,94.555,1.046 --junk_reads 2.750 --random_reads 2.434 --chimeras 0.589 --glitches 023247,27.538,27.538 --start_adapter_seq 36 --end_adapter_seq 36 | gzip &gt; read_sets/088_GCF_001714705.1.fastq.gz</t>
  </si>
  <si>
    <t>badread simulate --reference reference_genomes/089_GCF_002998835.1.fasta --quantity 194.340x --length 8238,11746 --identity 80.446,93.427,5.930 --junk_reads 1.495 --random_reads 2.112 --chimeras 3.860 --glitches 012109,39.849,39.849 --start_adapter_seq 8 --end_adapter_seq 8 | gzip &gt; read_sets/089_GCF_002998835.1.fastq.gz</t>
  </si>
  <si>
    <t>badread simulate --reference reference_genomes/090_GCF_003314795.2.fasta --quantity 174.374x --length 2007,938 --identity 89.102,90.571,1.305 --junk_reads 3.110 --random_reads 6.976 --chimeras 6.420 --glitches 004736,57.568,57.568 --start_adapter_seq 2 --end_adapter_seq 2 | gzip &gt; read_sets/090_GCF_003314795.2.fastq.gz</t>
  </si>
  <si>
    <t>badread simulate --reference reference_genomes/091_GCF_003352005.1.fasta --quantity 65.136x --length 8901,10338 --identity 80.872,87.281,5.729 --junk_reads 2.423 --random_reads 2.718 --chimeras 0.784 --glitches 002815,67.387,67.387 --start_adapter_seq 45 --end_adapter_seq 45 | gzip &gt; read_sets/091_GCF_003352005.1.fastq.gz</t>
  </si>
  <si>
    <t>badread simulate --reference reference_genomes/092_GCF_900637195.1.fasta --quantity 44.122x --length 10701,439 --identity 95.474,98.207,2.231 --junk_reads 1.848 --random_reads 1.234 --chimeras 0.842 --glitches 000531,98.865,98.865 --start_adapter_seq 31 --end_adapter_seq 31 | gzip &gt; read_sets/092_GCF_900637195.1.fastq.gz</t>
  </si>
  <si>
    <t>badread simulate --reference reference_genomes/093_GCF_000235565.1.fasta --quantity 26.367x --length 7236,4784 --identity 81.661,84.599,1.694 --junk_reads 2.186 --random_reads 0.990 --chimeras 2.436 --glitches 008144,47.337,47.337 --start_adapter_seq 31 --end_adapter_seq 31 | gzip &gt; read_sets/093_GCF_000235565.1.fastq.gz</t>
  </si>
  <si>
    <t>badread simulate --reference reference_genomes/094_GCF_900198835.1.fasta --quantity 40.503x --length 13504,21156 --identity 98.744,99.893,1.121 --junk_reads 0.178 --random_reads 1.256 --chimeras 0.440 --glitches 002949,66.508,66.508 --start_adapter_seq 130 --end_adapter_seq 130 | gzip &gt; read_sets/094_GCF_900198835.1.fastq.gz</t>
  </si>
  <si>
    <t>badread simulate --reference reference_genomes/095_GCF_000008365.1.fasta --quantity 69.619x --length 4205,3542 --identity 94.044,99.118,3.121 --junk_reads 0.414 --random_reads 0.060 --chimeras 1.128 --glitches 004069,60.431,60.431 --start_adapter_seq 14 --end_adapter_seq 14 | gzip &gt; read_sets/095_GCF_000008365.1.fastq.gz</t>
  </si>
  <si>
    <t>badread simulate --reference reference_genomes/096_GCF_000212735.1.fasta --quantity 114.684x --length 17367,22291 --identity 96.202,97.553,1.013 --junk_reads 0.205 --random_reads 2.197 --chimeras 1.032 --glitches 038149,18.189,18.189 --start_adapter_seq 77 --end_adapter_seq 77 | gzip &gt; read_sets/096_GCF_000212735.1.fastq.gz</t>
  </si>
  <si>
    <t>badread simulate --reference reference_genomes/097_GCF_000023445.1.fasta --quantity 129.577x --length 16257,6054 --identity 87.111,94.837,3.996 --junk_reads 2.319 --random_reads 0.646 --chimeras 0.022 --glitches 038024,18.251,18.251 --start_adapter_seq 0 --end_adapter_seq 0 | gzip &gt; read_sets/097_GCF_000023445.1.fastq.gz</t>
  </si>
  <si>
    <t>badread simulate --reference reference_genomes/098_GCF_000093165.1.fasta --quantity 144.146x --length 5803,5649 --identity 81.137,92.919,1.010 --junk_reads 0.023 --random_reads 0.963 --chimeras 0.477 --glitches 015093,35.691,35.691 --start_adapter_seq 19 --end_adapter_seq 19 | gzip &gt; read_sets/098_GCF_000093165.1.fastq.gz</t>
  </si>
  <si>
    <t>badread simulate --reference reference_genomes/099_GCF_002214585.1.fasta --quantity 81.540x --length 19471,20032 --identity 94.610,96.729,1.298 --junk_reads 2.177 --random_reads 1.176 --chimeras 1.541 --glitches 000838,90.255,90.255 --start_adapter_seq 13 --end_adapter_seq 13 | gzip &gt; read_sets/099_GCF_002214585.1.fastq.gz</t>
  </si>
  <si>
    <t>badread simulate --reference reference_genomes/100_GCF_001969385.1.fasta --quantity 48.411x --length 2062,3387 --identity 93.015,96.230,2.353 --junk_reads 0.253 --random_reads 1.256 --chimeras 7.912 --glitches 000602,96.512,96.512 --start_adapter_seq 28 --end_adapter_seq 28 | gzip &gt; read_sets/100_GCF_001969385.1.fastq.gz</t>
  </si>
  <si>
    <t>badread simulate --reference reference_genomes/101_GCF_000016885.1.fasta --quantity 162.920x --length 3606,6788 --identity 86.594,96.490,8.607 --junk_reads 1.599 --random_reads 3.661 --chimeras 2.631 --glitches 065863,7.882,7.882 --start_adapter_seq 113 --end_adapter_seq 113 | gzip &gt; read_sets/101_GCF_000016885.1.fastq.gz</t>
  </si>
  <si>
    <t>badread simulate --reference reference_genomes/102_GCF_001433955.1.fasta --quantity 187.039x --length 16106,5772 --identity 95.683,96.881,1.175 --junk_reads 0.480 --random_reads 1.599 --chimeras 1.765 --glitches 033950,20.390,20.390 --start_adapter_seq 48 --end_adapter_seq 48 | gzip &gt; read_sets/102_GCF_001433955.1.fastq.gz</t>
  </si>
  <si>
    <t>badread simulate --reference reference_genomes/103_GCF_003952345.1.fasta --quantity 94.061x --length 6964,13548 --identity 80.227,87.083,4.666 --junk_reads 0.424 --random_reads 0.785 --chimeras 0.310 --glitches 000513,99.503,99.503 --start_adapter_seq 75 --end_adapter_seq 75 | gzip &gt; read_sets/103_GCF_003952345.1.fastq.gz</t>
  </si>
  <si>
    <t>badread simulate --reference reference_genomes/104_GCF_000027085.1.fasta --quantity 174.432x --length 17151,17456 --identity 83.974,96.699,9.443 --junk_reads 0.096 --random_reads 6.717 --chimeras 1.672 --glitches 015005,35.802,35.802 --start_adapter_seq 45 --end_adapter_seq 45 | gzip &gt; read_sets/104_GCF_000027085.1.fastq.gz</t>
  </si>
  <si>
    <t>badread simulate --reference reference_genomes/105_GCF_003574215.1.fasta --quantity 146.243x --length 1681,3092 --identity 80.167,95.571,2.763 --junk_reads 0.563 --random_reads 0.157 --chimeras 1.215 --glitches 000843,90.149,90.149 --start_adapter_seq 5 --end_adapter_seq 5 | gzip &gt; read_sets/105_GCF_003574215.1.fastq.gz</t>
  </si>
  <si>
    <t>badread simulate --reference reference_genomes/106_GCF_001708425.1.fasta --quantity 99.532x --length 18186,22978 --identity 92.577,98.776,1.783 --junk_reads 1.727 --random_reads 1.346 --chimeras 0.155 --glitches 004766,57.447,57.447 --start_adapter_seq 61 --end_adapter_seq 61 | gzip &gt; read_sets/106_GCF_001708425.1.fastq.gz</t>
  </si>
  <si>
    <t>badread simulate --reference reference_genomes/107_GCF_900660685.1.fasta --quantity 98.992x --length 5237,5909 --identity 80.755,93.244,7.007 --junk_reads 5.194 --random_reads 0.198 --chimeras 0.547 --glitches 021646,28.885,28.885 --start_adapter_seq 116 --end_adapter_seq 116 | gzip &gt; read_sets/107_GCF_900660685.1.fastq.gz</t>
  </si>
  <si>
    <t>badread simulate --reference reference_genomes/108_GCF_900660485.1.fasta --quantity 117.069x --length 1633,259 --identity 82.757,95.260,3.594 --junk_reads 0.316 --random_reads 2.309 --chimeras 4.568 --glitches 016341,34.192,34.192 --start_adapter_seq 13 --end_adapter_seq 13 | gzip &gt; read_sets/108_GCF_900660485.1.fastq.gz</t>
  </si>
  <si>
    <t>badread simulate --reference reference_genomes/109_GCF_003226855.1.fasta --quantity 64.649x --length 10232,19404 --identity 88.813,94.612,3.545 --junk_reads 4.432 --random_reads 1.684 --chimeras 1.956 --glitches 000669,94.503,94.503 --start_adapter_seq 342 --end_adapter_seq 342 | gzip &gt; read_sets/109_GCF_003226855.1.fastq.gz</t>
  </si>
  <si>
    <t>badread simulate --reference reference_genomes/110_GCF_002831605.1.fasta --quantity 24.317x --length 16073,17922 --identity 92.566,95.454,1.710 --junk_reads 3.117 --random_reads 0.634 --chimeras 0.665 --glitches 012424,39.364,39.364 --start_adapter_seq 48 --end_adapter_seq 48 | gzip &gt; read_sets/110_GCF_002831605.1.fastq.gz</t>
  </si>
  <si>
    <t>badread simulate --reference reference_genomes/111_GCF_003627035.1.fasta --quantity 196.115x --length 6506,7490 --identity 98.740,99.758,1.009 --junk_reads 2.212 --random_reads 5.919 --chimeras 4.275 --glitches 000746,92.460,92.460 --start_adapter_seq 136 --end_adapter_seq 136 | gzip &gt; read_sets/111_GCF_003627035.1.fastq.gz</t>
  </si>
  <si>
    <t>badread simulate --reference reference_genomes/112_GCF_006337165.1.fasta --quantity 24.391x --length 8804,4476 --identity 90.088,93.409,3.055 --junk_reads 1.302 --random_reads 8.160 --chimeras 0.511 --glitches 041840,16.446,16.446 --start_adapter_seq 18 --end_adapter_seq 18 | gzip &gt; read_sets/112_GCF_006337165.1.fastq.gz</t>
  </si>
  <si>
    <t>badread simulate --reference reference_genomes/113_GCF_002067135.1.fasta --quantity 11.174x --length 16677,13353 --identity 91.752,95.513,1.060 --junk_reads 2.470 --random_reads 0.531 --chimeras 0.601 --glitches 044964,15.087,15.087 --start_adapter_seq 4 --end_adapter_seq 4 | gzip &gt; read_sets/113_GCF_002067135.1.fastq.gz</t>
  </si>
  <si>
    <t>badread simulate --reference reference_genomes/114_GCF_000967895.1.fasta --quantity 27.464x --length 6943,9121 --identity 94.471,95.525,1.048 --junk_reads 0.974 --random_reads 3.880 --chimeras 1.401 --glitches 059084,9.932,9.932 --start_adapter_seq 17 --end_adapter_seq 17 | gzip &gt; read_sets/114_GCF_000967895.1.fastq.gz</t>
  </si>
  <si>
    <t>badread simulate --reference reference_genomes/115_GCF_000017245.1.fasta --quantity 164.905x --length 10286,19214 --identity 98.533,99.868,1.070 --junk_reads 0.393 --random_reads 1.621 --chimeras 5.925 --glitches 009937,43.580,43.580 --start_adapter_seq 40 --end_adapter_seq 40 | gzip &gt; read_sets/115_GCF_000017245.1.fastq.gz</t>
  </si>
  <si>
    <t>badread simulate --reference reference_genomes/116_GCF_001543105.1.fasta --quantity 158.656x --length 7973,11716 --identity 86.498,97.927,10.974 --junk_reads 3.298 --random_reads 0.590 --chimeras 3.271 --glitches 003484,63.361,63.361 --start_adapter_seq 1 --end_adapter_seq 1 | gzip &gt; read_sets/116_GCF_001543105.1.fastq.gz</t>
  </si>
  <si>
    <t>badread simulate --reference reference_genomes/117_GCF_000304455.1.fasta --quantity 110.524x --length 3720,3827 --identity 86.791,92.609,5.175 --junk_reads 0.866 --random_reads 4.723 --chimeras 2.490 --glitches 001037,86.235,86.235 --start_adapter_seq 123 --end_adapter_seq 123 | gzip &gt; read_sets/117_GCF_000304455.1.fastq.gz</t>
  </si>
  <si>
    <t>badread simulate --reference reference_genomes/118_GCF_000009765.2.fasta --quantity 187.422x --length 9339,6335 --identity 92.898,99.837,5.437 --junk_reads 0.829 --random_reads 3.462 --chimeras 0.972 --glitches 001151,84.266,84.266 --start_adapter_seq 85 --end_adapter_seq 85 | gzip &gt; read_sets/118_GCF_000009765.2.fastq.gz</t>
  </si>
  <si>
    <t>badread simulate --reference reference_genomes/119_GCF_003856375.1.fasta --quantity 39.346x --length 2005,2426 --identity 92.147,96.898,2.132 --junk_reads 0.299 --random_reads 1.820 --chimeras 0.098 --glitches 032149,21.419,21.419 --start_adapter_seq 32 --end_adapter_seq 32 | gzip &gt; read_sets/119_GCF_003856375.1.fastq.gz</t>
  </si>
  <si>
    <t>badread simulate --reference reference_genomes/120_GCF_002934965.1.fasta --quantity 51.625x --length 11203,1962 --identity 87.303,96.512,3.651 --junk_reads 0.717 --random_reads 1.739 --chimeras 1.545 --glitches 009236,44.961,44.961 --start_adapter_seq 31 --end_adapter_seq 31 | gzip &gt; read_sets/120_GCF_002934965.1.fastq.gz</t>
  </si>
  <si>
    <t>badread simulate --reference reference_genomes/121_GCF_005080685.1.fasta --quantity 80.820x --length 12738,14117 --identity 88.285,94.460,3.570 --junk_reads 0.776 --random_reads 3.665 --chimeras 1.321 --glitches 041619,16.546,16.546 --start_adapter_seq 14 --end_adapter_seq 14 | gzip &gt; read_sets/121_GCF_005080685.1.fastq.gz</t>
  </si>
  <si>
    <t>badread simulate --reference reference_genomes/122_GCF_000154785.2.fasta --quantity 159.224x --length 3115,2938 --identity 96.391,99.517,2.278 --junk_reads 1.036 --random_reads 8.671 --chimeras 0.008 --glitches 032187,21.397,21.397 --start_adapter_seq 31 --end_adapter_seq 31 | gzip &gt; read_sets/122_GCF_000154785.2.fastq.gz</t>
  </si>
  <si>
    <t>badread simulate --reference reference_genomes/123_GCF_000969885.1.fasta --quantity 114.201x --length 10234,8637 --identity 98.813,99.930,1.010 --junk_reads 1.429 --random_reads 0.732 --chimeras 0.304 --glitches 051895,12.381,12.381 --start_adapter_seq 53 --end_adapter_seq 53 | gzip &gt; read_sets/123_GCF_000969885.1.fastq.gz</t>
  </si>
  <si>
    <t>badread simulate --reference reference_genomes/124_GCF_000246855.1.fasta --quantity 123.071x --length 3988,7885 --identity 82.519,95.574,8.517 --junk_reads 1.136 --random_reads 0.519 --chimeras 2.001 --glitches 041344,16.671,16.671 --start_adapter_seq 19 --end_adapter_seq 19 | gzip &gt; read_sets/124_GCF_000246855.1.fastq.gz</t>
  </si>
  <si>
    <t>badread simulate --reference reference_genomes/125_GCF_002795825.1.fasta --quantity 151.995x --length 9895,10022 --identity 81.015,98.521,1.402 --junk_reads 2.821 --random_reads 0.147 --chimeras 1.012 --glitches 008879,45.705,45.705 --start_adapter_seq 28 --end_adapter_seq 28 | gzip &gt; read_sets/125_GCF_002795825.1.fastq.gz</t>
  </si>
  <si>
    <t>badread simulate --reference reference_genomes/126_GCF_000309885.1.fasta --quantity 93.819x --length 2121,2528 --identity 86.662,89.122,1.742 --junk_reads 2.649 --random_reads 0.584 --chimeras 4.548 --glitches 024881,26.256,26.256 --start_adapter_seq 17 --end_adapter_seq 17 | gzip &gt; read_sets/126_GCF_000309885.1.fastq.gz</t>
  </si>
  <si>
    <t>badread simulate --reference reference_genomes/127_GCF_004798705.1.fasta --quantity 82.549x --length 12608,12658 --identity 83.701,89.390,5.422 --junk_reads 3.257 --random_reads 1.413 --chimeras 7.908 --glitches 004502,58.524,58.524 --start_adapter_seq 125 --end_adapter_seq 125 | gzip &gt; read_sets/127_GCF_004798705.1.fastq.gz</t>
  </si>
  <si>
    <t>badread simulate --reference reference_genomes/128_GCF_001941565.1.fasta --quantity 160.139x --length 7904,11632 --identity 92.859,98.543,2.281 --junk_reads 1.586 --random_reads 2.297 --chimeras 2.958 --glitches 000715,93.257,93.257 --start_adapter_seq 44 --end_adapter_seq 44 | gzip &gt; read_sets/128_GCF_001941565.1.fastq.gz</t>
  </si>
  <si>
    <t>badread simulate --reference reference_genomes/129_GCF_000021985.1.fasta --quantity 178.315x --length 9747,14292 --identity 93.043,96.218,1.262 --junk_reads 2.009 --random_reads 1.851 --chimeras 0.322 --glitches 003120,65.445,65.445 --start_adapter_seq 20 --end_adapter_seq 20 | gzip &gt; read_sets/129_GCF_000021985.1.fastq.gz</t>
  </si>
  <si>
    <t>badread simulate --reference reference_genomes/130_GCF_000215995.1.fasta --quantity 98.094x --length 6430,11687 --identity 87.333,96.911,2.822 --junk_reads 1.161 --random_reads 3.672 --chimeras 1.156 --glitches 004527,58.420,58.420 --start_adapter_seq 105 --end_adapter_seq 105 | gzip &gt; read_sets/130_GCF_000215995.1.fastq.gz</t>
  </si>
  <si>
    <t>badread simulate --reference reference_genomes/131_GCF_004135345.1.fasta --quantity 183.705x --length 1634,453 --identity 81.285,94.234,9.988 --junk_reads 0.040 --random_reads 2.610 --chimeras 1.314 --glitches 005358,55.238,55.238 --start_adapter_seq 216 --end_adapter_seq 216 | gzip &gt; read_sets/131_GCF_004135345.1.fastq.gz</t>
  </si>
  <si>
    <t>badread simulate --reference reference_genomes/132_GCF_002934345.1.fasta --quantity 104.866x --length 11268,12388 --identity 95.144,96.502,1.168 --junk_reads 2.679 --random_reads 1.463 --chimeras 5.273 --glitches 001267,82.455,82.455 --start_adapter_seq 2 --end_adapter_seq 2 | gzip &gt; read_sets/132_GCF_002934345.1.fastq.gz</t>
  </si>
  <si>
    <t>badread simulate --reference reference_genomes/133_GCF_001713375.1.fasta --quantity 69.757x --length 11351,16607 --identity 91.336,96.314,4.627 --junk_reads 4.166 --random_reads 1.023 --chimeras 3.637 --glitches 037472,18.527,18.527 --start_adapter_seq 10 --end_adapter_seq 10 | gzip &gt; read_sets/133_GCF_001713375.1.fastq.gz</t>
  </si>
  <si>
    <t>badread simulate --reference reference_genomes/134_GCF_001021385.1.fasta --quantity 96.837x --length 4840,3071 --identity 85.765,95.865,1.840 --junk_reads 2.946 --random_reads 2.597 --chimeras 4.587 --glitches 000556,98.012,98.012 --start_adapter_seq 91 --end_adapter_seq 91 | gzip &gt; read_sets/134_GCF_001021385.1.fastq.gz</t>
  </si>
  <si>
    <t>badread simulate --reference reference_genomes/135_GCF_000344805.1.fasta --quantity 197.951x --length 8947,5871 --identity 80.764,95.751,12.481 --junk_reads 0.577 --random_reads 1.162 --chimeras 0.398 --glitches 043414,15.749,15.749 --start_adapter_seq 29 --end_adapter_seq 29 | gzip &gt; read_sets/135_GCF_000344805.1.fastq.gz</t>
  </si>
  <si>
    <t>badread simulate --reference reference_genomes/136_GCF_000828815.1.fasta --quantity 182.880x --length 18095,23821 --identity 90.656,93.057,1.557 --junk_reads 0.284 --random_reads 0.156 --chimeras 12.805 --glitches 004082,60.375,60.375 --start_adapter_seq 39 --end_adapter_seq 39 | gzip &gt; read_sets/136_GCF_000828815.1.fastq.gz</t>
  </si>
  <si>
    <t>badread simulate --reference reference_genomes/137_GCF_002865995.1.fasta --quantity 74.891x --length 1405,1347 --identity 91.107,99.946,7.993 --junk_reads 3.278 --random_reads 1.549 --chimeras 0.935 --glitches 002049,73.383,73.383 --start_adapter_seq 64 --end_adapter_seq 64 | gzip &gt; read_sets/137_GCF_002865995.1.fastq.gz</t>
  </si>
  <si>
    <t>badread simulate --reference reference_genomes/138_GCF_003611275.1.fasta --quantity 77.794x --length 11468,19061 --identity 82.989,93.751,1.800 --junk_reads 0.921 --random_reads 0.530 --chimeras 1.242 --glitches 007312,49.369,49.369 --start_adapter_seq 51 --end_adapter_seq 51 | gzip &gt; read_sets/138_GCF_003611275.1.fastq.gz</t>
  </si>
  <si>
    <t>badread simulate --reference reference_genomes/139_GCF_004208635.1.fasta --quantity 27.192x --length 11764,19867 --identity 90.347,99.408,8.651 --junk_reads 1.314 --random_reads 2.204 --chimeras 1.510 --glitches 001264,82.497,82.497 --start_adapter_seq 1 --end_adapter_seq 1 | gzip &gt; read_sets/139_GCF_004208635.1.fastq.gz</t>
  </si>
  <si>
    <t>badread simulate --reference reference_genomes/140_GCF_000438685.2.fasta --quantity 17.165x --length 10111,13102 --identity 89.406,97.799,1.803 --junk_reads 2.330 --random_reads 1.435 --chimeras 4.486 --glitches 003679,62.333,62.333 --start_adapter_seq 14 --end_adapter_seq 14 | gzip &gt; read_sets/140_GCF_000438685.2.fastq.gz</t>
  </si>
  <si>
    <t>badread simulate --reference reference_genomes/141_GCF_005960665.1.fasta --quantity 163.549x --length 18429,15803 --identity 98.941,99.957,1.001 --junk_reads 1.528 --random_reads 0.183 --chimeras 0.879 --glitches 001931,74.504,74.504 --start_adapter_seq 57 --end_adapter_seq 57 | gzip &gt; read_sets/141_GCF_005960665.1.fastq.gz</t>
  </si>
  <si>
    <t>badread simulate --reference reference_genomes/142_GCF_002214505.1.fasta --quantity 186.070x --length 9963,1530 --identity 97.549,99.435,1.586 --junk_reads 0.287 --random_reads 0.723 --chimeras 1.036 --glitches 037091,18.720,18.720 --start_adapter_seq 95 --end_adapter_seq 95 | gzip &gt; read_sets/142_GCF_002214505.1.fastq.gz</t>
  </si>
  <si>
    <t>badread simulate --reference reference_genomes/143_GCF_000812665.2.fasta --quantity 48.452x --length 18135,7356 --identity 98.066,99.900,1.241 --junk_reads 0.643 --random_reads 0.660 --chimeras 2.415 --glitches 095228,0.923,0.923 --start_adapter_seq 31 --end_adapter_seq 31 | gzip &gt; read_sets/143_GCF_000812665.2.fastq.gz</t>
  </si>
  <si>
    <t>badread simulate --reference reference_genomes/144_GCF_003991565.1.fasta --quantity 137.658x --length 8414,14631 --identity 81.147,90.010,7.125 --junk_reads 0.012 --random_reads 1.132 --chimeras 1.104 --glitches 000622,95.882,95.882 --start_adapter_seq 36 --end_adapter_seq 36 | gzip &gt; read_sets/144_GCF_003991565.1.fastq.gz</t>
  </si>
  <si>
    <t>badread simulate --reference reference_genomes/145_GCF_000814825.1.fasta --quantity 9.068x --length 14854,4361 --identity 86.234,90.276,1.745 --junk_reads 0.907 --random_reads 0.461 --chimeras 0.831 --glitches 011655,40.571,40.571 --start_adapter_seq 60 --end_adapter_seq 60 | gzip &gt; read_sets/145_GCF_000814825.1.fastq.gz</t>
  </si>
  <si>
    <t>badread simulate --reference reference_genomes/146_GCF_003071405.1.fasta --quantity 193.953x --length 4998,8906 --identity 81.167,84.658,2.066 --junk_reads 0.079 --random_reads 2.881 --chimeras 5.458 --glitches 025893,25.504,25.504 --start_adapter_seq 34 --end_adapter_seq 34 | gzip &gt; read_sets/146_GCF_003071405.1.fastq.gz</t>
  </si>
  <si>
    <t>badread simulate --reference reference_genomes/147_GCF_002119605.1.fasta --quantity 113.485x --length 13196,19668 --identity 97.327,98.740,1.324 --junk_reads 0.788 --random_reads 0.590 --chimeras 0.407 --glitches 017093,33.343,33.343 --start_adapter_seq 25 --end_adapter_seq 25 | gzip &gt; read_sets/147_GCF_002119605.1.fastq.gz</t>
  </si>
  <si>
    <t>badread simulate --reference reference_genomes/148_GCF_003994415.1.fasta --quantity 26.586x --length 10282,4904 --identity 92.651,99.221,3.842 --junk_reads 1.865 --random_reads 2.541 --chimeras 0.298 --glitches 049340,13.334,13.334 --start_adapter_seq 2 --end_adapter_seq 2 | gzip &gt; read_sets/148_GCF_003994415.1.fastq.gz</t>
  </si>
  <si>
    <t>badread simulate --reference reference_genomes/149_GCF_001713435.1.fasta --quantity 154.367x --length 260,188 --identity 89.772,92.402,2.164 --junk_reads 0.339 --random_reads 5.113 --chimeras 0.448 --glitches 006742,50.902,50.902 --start_adapter_seq 298 --end_adapter_seq 298 | gzip &gt; read_sets/149_GCF_001713435.1.fastq.gz</t>
  </si>
  <si>
    <t>badread simulate --reference reference_genomes/150_GCF_000233775.1.fasta --quantity 16.749x --length 4073,2287 --identity 92.991,96.069,2.830 --junk_reads 1.126 --random_reads 0.595 --chimeras 2.613 --glitches 004191,59.875,59.875 --start_adapter_seq 152 --end_adapter_seq 152 | gzip &gt; read_sets/150_GCF_000233775.1.fastq.gz</t>
  </si>
  <si>
    <t>badread simulate --reference reference_genomes/151_GCF_900660725.1.fasta --quantity 105.116x --length 15397,20791 --identity 93.332,95.696,1.380 --junk_reads 0.850 --random_reads 1.786 --chimeras 1.446 --glitches 093014,1.367,1.367 --start_adapter_seq 0 --end_adapter_seq 0 | gzip &gt; read_sets/151_GCF_900660725.1.fastq.gz</t>
  </si>
  <si>
    <t>badread simulate --reference reference_genomes/152_GCF_001902315.1.fasta --quantity 178.563x --length 6822,6210 --identity 97.958,99.288,1.297 --junk_reads 7.604 --random_reads 0.385 --chimeras 0.976 --glitches 077361,4.845,4.845 --start_adapter_seq 5 --end_adapter_seq 5 | gzip &gt; read_sets/152_GCF_001902315.1.fastq.gz</t>
  </si>
  <si>
    <t>badread simulate --reference reference_genomes/153_GCF_000016125.1.fasta --quantity 131.461x --length 13856,10747 --identity 93.064,98.112,2.527 --junk_reads 2.587 --random_reads 1.762 --chimeras 3.314 --glitches 004928,56.816,56.816 --start_adapter_seq 76 --end_adapter_seq 76 | gzip &gt; read_sets/153_GCF_000016125.1.fastq.gz</t>
  </si>
  <si>
    <t>badread simulate --reference reference_genomes/154_GCF_000755705.1.fasta --quantity 78.367x --length 13893,26266 --identity 90.685,96.306,2.174 --junk_reads 0.165 --random_reads 0.891 --chimeras 4.548 --glitches 009985,43.490,43.490 --start_adapter_seq 11 --end_adapter_seq 11 | gzip &gt; read_sets/154_GCF_000755705.1.fastq.gz</t>
  </si>
  <si>
    <t>badread simulate --reference reference_genomes/155_GCF_000224085.1.fasta --quantity 28.506x --length 12052,16963 --identity 98.196,99.861,1.138 --junk_reads 0.919 --random_reads 2.471 --chimeras 0.239 --glitches 001290,82.117,82.117 --start_adapter_seq 67 --end_adapter_seq 67 | gzip &gt; read_sets/155_GCF_000224085.1.fastq.gz</t>
  </si>
  <si>
    <t>badread simulate --reference reference_genomes/156_GCF_003367355.1.fasta --quantity 21.077x --length 12919,11202 --identity 84.109,86.741,1.546 --junk_reads 2.228 --random_reads 0.063 --chimeras 0.419 --glitches 001433,80.137,80.137 --start_adapter_seq 42 --end_adapter_seq 42 | gzip &gt; read_sets/156_GCF_003367355.1.fastq.gz</t>
  </si>
  <si>
    <t>badread simulate --reference reference_genomes/157_GCF_006542375.1.fasta --quantity 91.877x --length 13216,13225 --identity 80.405,88.753,4.298 --junk_reads 0.836 --random_reads 0.626 --chimeras 2.257 --glitches 089822,2.026,2.026 --start_adapter_seq 12 --end_adapter_seq 12 | gzip &gt; read_sets/157_GCF_006542375.1.fastq.gz</t>
  </si>
  <si>
    <t>badread simulate --reference reference_genomes/158_GCF_001019645.1.fasta --quantity 79.602x --length 1506,597 --identity 92.145,96.095,1.514 --junk_reads 0.961 --random_reads 0.310 --chimeras 0.033 --glitches 004355,59.150,59.150 --start_adapter_seq 22 --end_adapter_seq 22 | gzip &gt; read_sets/158_GCF_001019645.1.fastq.gz</t>
  </si>
  <si>
    <t>badread simulate --reference reference_genomes/159_GCF_000800475.2.fasta --quantity 51.331x --length 10084,8434 --identity 86.903,99.558,3.743 --junk_reads 0.111 --random_reads 1.736 --chimeras 1.274 --glitches 004605,58.096,58.096 --start_adapter_seq 34 --end_adapter_seq 34 | gzip &gt; read_sets/159_GCF_000800475.2.fastq.gz</t>
  </si>
  <si>
    <t>badread simulate --reference reference_genomes/160_GCF_000025125.1.fasta --quantity 125.843x --length 14705,2059 --identity 94.448,98.624,1.164 --junk_reads 12.966 --random_reads 0.131 --chimeras 3.506 --glitches 001237,82.915,82.915 --start_adapter_seq 82 --end_adapter_seq 82 | gzip &gt; read_sets/160_GCF_000025125.1.fastq.gz</t>
  </si>
  <si>
    <t>badread simulate --reference reference_genomes/161_GCF_000092925.1.fasta --quantity 21.770x --length 5361,1764 --identity 92.462,94.977,1.993 --junk_reads 0.153 --random_reads 0.455 --chimeras 1.407 --glitches 001054,85.928,85.928 --start_adapter_seq 24 --end_adapter_seq 24 | gzip &gt; read_sets/161_GCF_000092925.1.fastq.gz</t>
  </si>
  <si>
    <t>badread simulate --reference reference_genomes/162_GCF_002234495.1.fasta --quantity 102.898x --length 1075,2030 --identity 97.599,99.691,1.987 --junk_reads 1.032 --random_reads 0.222 --chimeras 0.771 --glitches 021476,29.034,29.034 --start_adapter_seq 38 --end_adapter_seq 38 | gzip &gt; read_sets/162_GCF_002234495.1.fastq.gz</t>
  </si>
  <si>
    <t>badread simulate --reference reference_genomes/163_GCF_001294605.1.fasta --quantity 174.962x --length 18140,2731 --identity 97.943,99.806,1.432 --junk_reads 0.277 --random_reads 1.885 --chimeras 2.885 --glitches 007357,49.255,49.255 --start_adapter_seq 20 --end_adapter_seq 20 | gzip &gt; read_sets/163_GCF_001294605.1.fastq.gz</t>
  </si>
  <si>
    <t>badread simulate --reference reference_genomes/164_GCF_003339775.1.fasta --quantity 125.498x --length 5039,4153 --identity 97.961,99.267,1.091 --junk_reads 0.461 --random_reads 4.744 --chimeras 1.523 --glitches 001350,81.255,81.255 --start_adapter_seq 54 --end_adapter_seq 54 | gzip &gt; read_sets/164_GCF_003339775.1.fastq.gz</t>
  </si>
  <si>
    <t>badread simulate --reference reference_genomes/165_GCF_002201795.1.fasta --quantity 64.557x --length 12455,23515 --identity 95.771,98.813,2.696 --junk_reads 1.105 --random_reads 4.672 --chimeras 0.462 --glitches 066798,7.616,7.616 --start_adapter_seq 49 --end_adapter_seq 49 | gzip &gt; read_sets/165_GCF_002201795.1.fastq.gz</t>
  </si>
  <si>
    <t>badread simulate --reference reference_genomes/166_GCF_001022215.1.fasta --quantity 161.660x --length 531,401 --identity 85.305,99.442,11.498 --junk_reads 0.760 --random_reads 2.399 --chimeras 5.000 --glitches 000913,88.649,88.649 --start_adapter_seq 87 --end_adapter_seq 87 | gzip &gt; read_sets/166_GCF_001022215.1.fastq.gz</t>
  </si>
  <si>
    <t>badread simulate --reference reference_genomes/167_GCF_004209775.1.fasta --quantity 66.951x --length 9803,18803 --identity 90.587,98.189,5.943 --junk_reads 2.562 --random_reads 0.614 --chimeras 1.044 --glitches 009229,44.976,44.976 --start_adapter_seq 111 --end_adapter_seq 111 | gzip &gt; read_sets/167_GCF_004209775.1.fastq.gz</t>
  </si>
  <si>
    <t>badread simulate --reference reference_genomes/168_GCF_003668995.1.fasta --quantity 113.433x --length 17922,13942 --identity 84.684,91.249,5.984 --junk_reads 1.467 --random_reads 0.493 --chimeras 0.232 --glitches 013202,38.218,38.218 --start_adapter_seq 99 --end_adapter_seq 99 | gzip &gt; read_sets/168_GCF_003668995.1.fastq.gz</t>
  </si>
  <si>
    <t>badread simulate --reference reference_genomes/169_GCF_003019255.1.fasta --quantity 73.529x --length 6384,11103 --identity 81.646,97.270,4.714 --junk_reads 0.869 --random_reads 0.006 --chimeras 1.825 --glitches 000683,94.112,94.112 --start_adapter_seq 84 --end_adapter_seq 84 | gzip &gt; read_sets/169_GCF_003019255.1.fastq.gz</t>
  </si>
  <si>
    <t>badread simulate --reference reference_genomes/170_GCF_000576555.1.fasta --quantity 15.833x --length 2591,1894 --identity 93.403,97.572,1.923 --junk_reads 1.205 --random_reads 1.342 --chimeras 0.245 --glitches 090323,1.921,1.921 --start_adapter_seq 38 --end_adapter_seq 38 | gzip &gt; read_sets/170_GCF_000576555.1.fastq.gz</t>
  </si>
  <si>
    <t>badread simulate --reference reference_genomes/171_GCF_004010775.1.fasta --quantity 83.647x --length 3908,7080 --identity 94.639,98.374,3.332 --junk_reads 7.447 --random_reads 5.204 --chimeras 0.629 --glitches 036973,18.780,18.780 --start_adapter_seq 68 --end_adapter_seq 68 | gzip &gt; read_sets/171_GCF_004010775.1.fastq.gz</t>
  </si>
  <si>
    <t>badread simulate --reference reference_genomes/172_GCF_003342675.1.fasta --quantity 180.350x --length 11763,2480 --identity 92.925,96.028,1.145 --junk_reads 7.092 --random_reads 3.194 --chimeras 2.017 --glitches 001785,75.990,75.990 --start_adapter_seq 163 --end_adapter_seq 163 | gzip &gt; read_sets/172_GCF_003342675.1.fastq.gz</t>
  </si>
  <si>
    <t>badread simulate --reference reference_genomes/173_GCF_003352065.1.fasta --quantity 131.106x --length 4945,799 --identity 93.052,97.221,3.759 --junk_reads 1.888 --random_reads 1.537 --chimeras 2.181 --glitches 018847,31.499,31.499 --start_adapter_seq 20 --end_adapter_seq 20 | gzip &gt; read_sets/173_GCF_003352065.1.fastq.gz</t>
  </si>
  <si>
    <t>badread simulate --reference reference_genomes/174_GCF_004355185.1.fasta --quantity 91.529x --length 554,730 --identity 82.516,84.782,1.178 --junk_reads 1.871 --random_reads 1.940 --chimeras 0.587 --glitches 076720,5.002,5.002 --start_adapter_seq 1 --end_adapter_seq 1 | gzip &gt; read_sets/174_GCF_004355185.1.fastq.gz</t>
  </si>
  <si>
    <t>badread simulate --reference reference_genomes/175_GCF_000829195.1.fasta --quantity 80.777x --length 14792,5280 --identity 82.870,88.757,1.235 --junk_reads 2.135 --random_reads 4.361 --chimeras 0.464 --glitches 001594,78.124,78.124 --start_adapter_seq 0 --end_adapter_seq 0 | gzip &gt; read_sets/175_GCF_000829195.1.fastq.gz</t>
  </si>
  <si>
    <t>badread simulate --reference reference_genomes/176_GCF_900130075.1.fasta --quantity 154.154x --length 16969,32042 --identity 88.743,93.634,3.326 --junk_reads 1.730 --random_reads 0.118 --chimeras 0.226 --glitches 001625,77.757,77.757 --start_adapter_seq 95 --end_adapter_seq 95 | gzip &gt; read_sets/176_GCF_900130075.1.fastq.gz</t>
  </si>
  <si>
    <t>badread simulate --reference reference_genomes/177_GCF_002080415.1.fasta --quantity 193.469x --length 15878,23507 --identity 93.032,99.920,3.125 --junk_reads 5.147 --random_reads 1.014 --chimeras 3.015 --glitches 000741,92.582,92.582 --start_adapter_seq 26 --end_adapter_seq 26 | gzip &gt; read_sets/177_GCF_002080415.1.fastq.gz</t>
  </si>
  <si>
    <t>badread simulate --reference reference_genomes/178_GCF_000020625.1.fasta --quantity 62.943x --length 15200,19345 --identity 93.166,98.894,3.362 --junk_reads 0.756 --random_reads 0.230 --chimeras 1.098 --glitches 000556,98.015,98.015 --start_adapter_seq 30 --end_adapter_seq 30 | gzip &gt; read_sets/178_GCF_000020625.1.fastq.gz</t>
  </si>
  <si>
    <t>badread simulate --reference reference_genomes/179_GCF_001042715.1.fasta --quantity 49.908x --length 13741,19837 --identity 86.007,93.004,4.471 --junk_reads 0.257 --random_reads 0.741 --chimeras 0.599 --glitches 009476,44.477,44.477 --start_adapter_seq 15 --end_adapter_seq 15 | gzip &gt; read_sets/179_GCF_001042715.1.fastq.gz</t>
  </si>
  <si>
    <t>badread simulate --reference reference_genomes/180_GCF_000019845.1.fasta --quantity 156.897x --length 9793,9619 --identity 94.160,96.624,2.443 --junk_reads 0.182 --random_reads 2.638 --chimeras 2.839 --glitches 012732,38.902,38.902 --start_adapter_seq 19 --end_adapter_seq 19 | gzip &gt; read_sets/180_GCF_000019845.1.fastq.gz</t>
  </si>
  <si>
    <t>badread simulate --reference reference_genomes/181_GCF_002101375.1.fasta --quantity 194.316x --length 7441,7368 --identity 85.775,99.023,3.906 --junk_reads 2.852 --random_reads 0.018 --chimeras 1.211 --glitches 030764,22.250,22.250 --start_adapter_seq 33 --end_adapter_seq 33 | gzip &gt; read_sets/181_GCF_002101375.1.fastq.gz</t>
  </si>
  <si>
    <t>badread simulate --reference reference_genomes/182_GCF_004771295.1.fasta --quantity 45.179x --length 5241,4944 --identity 82.749,94.083,3.359 --junk_reads 0.398 --random_reads 0.064 --chimeras 0.077 --glitches 001283,82.214,82.214 --start_adapter_seq 44 --end_adapter_seq 44 | gzip &gt; read_sets/182_GCF_004771295.1.fastq.gz</t>
  </si>
  <si>
    <t>badread simulate --reference reference_genomes/183_GCF_001641305.1.fasta --quantity 84.353x --length 13160,7011 --identity 80.788,93.736,1.944 --junk_reads 2.260 --random_reads 0.829 --chimeras 3.163 --glitches 000777,91.686,91.686 --start_adapter_seq 40 --end_adapter_seq 40 | gzip &gt; read_sets/183_GCF_001641305.1.fastq.gz</t>
  </si>
  <si>
    <t>badread simulate --reference reference_genomes/184_GCF_003367905.1.fasta --quantity 104.156x --length 14781,11771 --identity 96.554,97.947,1.341 --junk_reads 3.426 --random_reads 0.306 --chimeras 4.793 --glitches 003483,63.368,63.368 --start_adapter_seq 39 --end_adapter_seq 39 | gzip &gt; read_sets/184_GCF_003367905.1.fastq.gz</t>
  </si>
  <si>
    <t>badread simulate --reference reference_genomes/185_GCF_000828855.1.fasta --quantity 177.455x --length 6516,11035 --identity 96.192,97.784,1.552 --junk_reads 0.219 --random_reads 1.590 --chimeras 2.371 --glitches 019307,31.044,31.044 --start_adapter_seq 30 --end_adapter_seq 30 | gzip &gt; read_sets/185_GCF_000828855.1.fastq.gz</t>
  </si>
  <si>
    <t>badread simulate --reference reference_genomes/186_GCF_001077815.2.fasta --quantity 32.627x --length 16081,3819 --identity 82.345,96.480,8.073 --junk_reads 0.950 --random_reads 1.423 --chimeras 4.497 --glitches 001646,77.515,77.515 --start_adapter_seq 10 --end_adapter_seq 10 | gzip &gt; read_sets/186_GCF_001077815.2.fastq.gz</t>
  </si>
  <si>
    <t>badread simulate --reference reference_genomes/187_GCF_003149495.1.fasta --quantity 91.539x --length 900,1082 --identity 91.209,94.785,3.292 --junk_reads 1.947 --random_reads 0.057 --chimeras 0.879 --glitches 007029,50.116,50.116 --start_adapter_seq 110 --end_adapter_seq 110 | gzip &gt; read_sets/187_GCF_003149495.1.fastq.gz</t>
  </si>
  <si>
    <t>badread simulate --reference reference_genomes/188_GCF_000018085.1.fasta --quantity 15.221x --length 11252,7772 --identity 92.460,96.420,1.851 --junk_reads 0.480 --random_reads 5.548 --chimeras 4.544 --glitches 020152,30.235,30.235 --start_adapter_seq 8 --end_adapter_seq 8 | gzip &gt; read_sets/188_GCF_000018085.1.fastq.gz</t>
  </si>
  <si>
    <t>badread simulate --reference reference_genomes/189_GCF_000521505.1.fasta --quantity 50.912x --length 8847,11232 --identity 92.895,97.968,2.651 --junk_reads 0.250 --random_reads 2.128 --chimeras 2.250 --glitches 008907,45.645,45.645 --start_adapter_seq 11 --end_adapter_seq 11 | gzip &gt; read_sets/189_GCF_000521505.1.fastq.gz</t>
  </si>
  <si>
    <t>badread simulate --reference reference_genomes/190_GCF_003952845.1.fasta --quantity 12.899x --length 16932,30340 --identity 98.884,99.962,1.032 --junk_reads 0.402 --random_reads 0.933 --chimeras 1.386 --glitches 004478,58.627,58.627 --start_adapter_seq 3 --end_adapter_seq 3 | gzip &gt; read_sets/190_GCF_003952845.1.fastq.gz</t>
  </si>
  <si>
    <t>badread simulate --reference reference_genomes/191_GCF_004353225.1.fasta --quantity 86.423x --length 6049,7488 --identity 80.189,97.150,4.311 --junk_reads 2.266 --random_reads 0.175 --chimeras 3.002 --glitches 008324,46.924,46.924 --start_adapter_seq 24 --end_adapter_seq 24 | gzip &gt; read_sets/191_GCF_004353225.1.fastq.gz</t>
  </si>
  <si>
    <t>badread simulate --reference reference_genomes/192_GCF_001880225.1.fasta --quantity 10.832x --length 15844,6166 --identity 96.841,99.127,1.390 --junk_reads 2.597 --random_reads 2.210 --chimeras 5.538 --glitches 014246,36.782,36.782 --start_adapter_seq 54 --end_adapter_seq 54 | gzip &gt; read_sets/192_GCF_001880225.1.fastq.gz</t>
  </si>
  <si>
    <t>badread simulate --reference reference_genomes/193_GCF_000319245.1.fasta --quantity 65.207x --length 16085,5087 --identity 86.097,96.845,1.498 --junk_reads 1.573 --random_reads 0.125 --chimeras 0.329 --glitches 027438,24.410,24.410 --start_adapter_seq 9 --end_adapter_seq 9 | gzip &gt; read_sets/193_GCF_000319245.1.fastq.gz</t>
  </si>
  <si>
    <t>badread simulate --reference reference_genomes/194_GCF_003315775.1.fasta --quantity 102.920x --length 18807,29150 --identity 90.238,94.930,4.426 --junk_reads 2.963 --random_reads 3.187 --chimeras 0.798 --glitches 011678,40.533,40.533 --start_adapter_seq 39 --end_adapter_seq 39 | gzip &gt; read_sets/194_GCF_003315775.1.fastq.gz</t>
  </si>
  <si>
    <t>badread simulate --reference reference_genomes/195_GCF_001693335.1.fasta --quantity 156.903x --length 6225,9960 --identity 96.444,97.669,1.216 --junk_reads 0.944 --random_reads 0.252 --chimeras 12.071 --glitches 000687,93.998,93.998 --start_adapter_seq 227 --end_adapter_seq 227 | gzip &gt; read_sets/195_GCF_001693335.1.fastq.gz</t>
  </si>
  <si>
    <t>badread simulate --reference reference_genomes/196_GCF_000157895.3.fasta --quantity 83.638x --length 2114,3692 --identity 88.346,94.337,2.277 --junk_reads 2.497 --random_reads 0.544 --chimeras 0.293 --glitches 001656,77.397,77.397 --start_adapter_seq 204 --end_adapter_seq 204 | gzip &gt; read_sets/196_GCF_000157895.3.fastq.gz</t>
  </si>
  <si>
    <t>badread simulate --reference reference_genomes/197_GCF_900070325.1.fasta --quantity 12.536x --length 19940,13139 --identity 93.914,97.960,3.194 --junk_reads 8.836 --random_reads 3.095 --chimeras 1.292 --glitches 002858,67.103,67.103 --start_adapter_seq 136 --end_adapter_seq 136 | gzip &gt; read_sets/197_GCF_900070325.1.fastq.gz</t>
  </si>
  <si>
    <t>badread simulate --reference reference_genomes/198_GCF_001266795.1.fasta --quantity 22.468x --length 10300,15859 --identity 88.214,98.141,1.355 --junk_reads 0.323 --random_reads 0.519 --chimeras 2.704 --glitches 011267,41.210,41.210 --start_adapter_seq 0 --end_adapter_seq 0 | gzip &gt; read_sets/198_GCF_001266795.1.fastq.gz</t>
  </si>
  <si>
    <t>badread simulate --reference reference_genomes/199_GCF_000013565.1.fasta --quantity 173.793x --length 11362,4453 --identity 81.671,84.052,1.475 --junk_reads 3.714 --random_reads 2.176 --chimeras 3.093 --glitches 000728,92.908,92.908 --start_adapter_seq 35 --end_adapter_seq 35 | gzip &gt; read_sets/199_GCF_000013565.1.fastq.gz</t>
  </si>
  <si>
    <t>badread simulate --reference reference_genomes/200_GCF_001696605.3.fasta --quantity 196.000x --length 11163,3967 --identity 93.976,96.365,1.057 --junk_reads 0.502 --random_reads 1.746 --chimeras 3.362 --glitches 077895,4.715,4.715 --start_adapter_seq 72 --end_adapter_seq 72 | gzip &gt; read_sets/200_GCF_001696605.3.fastq.gz</t>
  </si>
  <si>
    <t>badread simulate --reference reference_genomes/201_GCF_003641185.1.fasta --quantity 74.225x --length 13822,8032 --identity 94.081,98.782,2.243 --junk_reads 1.097 --random_reads 2.013 --chimeras 2.536 --glitches 009741,43.956,43.956 --start_adapter_seq 44 --end_adapter_seq 44 | gzip &gt; read_sets/201_GCF_003641185.1.fastq.gz</t>
  </si>
  <si>
    <t>badread simulate --reference reference_genomes/202_GCF_000145295.1.fasta --quantity 55.510x --length 13167,25501 --identity 81.546,96.598,10.277 --junk_reads 1.065 --random_reads 1.484 --chimeras 9.060 --glitches 067778,7.341,7.341 --start_adapter_seq 8 --end_adapter_seq 8 | gzip &gt; read_sets/202_GCF_000145295.1.fastq.gz</t>
  </si>
  <si>
    <t>badread simulate --reference reference_genomes/203_GCF_003390495.1.fasta --quantity 95.275x --length 281,120 --identity 94.459,98.333,3.442 --junk_reads 0.040 --random_reads 0.515 --chimeras 0.779 --glitches 009554,44.322,44.322 --start_adapter_seq 112 --end_adapter_seq 112 | gzip &gt; read_sets/203_GCF_003390495.1.fastq.gz</t>
  </si>
  <si>
    <t>badread simulate --reference reference_genomes/204_GCF_002224425.1.fasta --quantity 88.960x --length 18505,14403 --identity 93.163,97.280,1.319 --junk_reads 1.714 --random_reads 1.002 --chimeras 0.803 --glitches 001829,75.522,75.522 --start_adapter_seq 48 --end_adapter_seq 48 | gzip &gt; read_sets/204_GCF_002224425.1.fastq.gz</t>
  </si>
  <si>
    <t>badread simulate --reference reference_genomes/205_GCF_001005905.1.fasta --quantity 12.271x --length 11051,10450 --identity 88.188,99.153,10.086 --junk_reads 4.637 --random_reads 3.285 --chimeras 0.591 --glitches 010080,43.311,43.311 --start_adapter_seq 118 --end_adapter_seq 118 | gzip &gt; read_sets/205_GCF_001005905.1.fastq.gz</t>
  </si>
  <si>
    <t>badread simulate --reference reference_genomes/206_GCF_002078315.1.fasta --quantity 62.870x --length 1249,499 --identity 94.456,98.474,3.863 --junk_reads 0.366 --random_reads 0.402 --chimeras 1.748 --glitches 008368,46.825,46.825 --start_adapter_seq 32 --end_adapter_seq 32 | gzip &gt; read_sets/206_GCF_002078315.1.fastq.gz</t>
  </si>
  <si>
    <t>badread simulate --reference reference_genomes/207_GCF_003269425.1.fasta --quantity 116.193x --length 9606,1707 --identity 83.360,96.751,3.306 --junk_reads 1.825 --random_reads 0.051 --chimeras 1.363 --glitches 051911,12.375,12.375 --start_adapter_seq 9 --end_adapter_seq 9 | gzip &gt; read_sets/207_GCF_003269425.1.fastq.gz</t>
  </si>
  <si>
    <t>badread simulate --reference reference_genomes/208_GCF_001021085.1.fasta --quantity 68.671x --length 11392,18919 --identity 91.610,97.130,4.912 --junk_reads 4.493 --random_reads 2.339 --chimeras 0.215 --glitches 001313,81.789,81.789 --start_adapter_seq 6 --end_adapter_seq 6 | gzip &gt; read_sets/208_GCF_001021085.1.fastq.gz</t>
  </si>
  <si>
    <t>badread simulate --reference reference_genomes/209_GCF_001483965.1.fasta --quantity 198.263x --length 13530,3627 --identity 92.154,94.201,1.632 --junk_reads 0.434 --random_reads 0.791 --chimeras 0.889 --glitches 000693,93.837,93.837 --start_adapter_seq 78 --end_adapter_seq 78 | gzip &gt; read_sets/209_GCF_001483965.1.fastq.gz</t>
  </si>
  <si>
    <t>badread simulate --reference reference_genomes/210_GCF_003932755.1.fasta --quantity 134.025x --length 15136,26980 --identity 92.523,99.469,2.947 --junk_reads 1.128 --random_reads 0.443 --chimeras 2.541 --glitches 009927,43.600,43.600 --start_adapter_seq 92 --end_adapter_seq 92 | gzip &gt; read_sets/210_GCF_003932755.1.fastq.gz</t>
  </si>
  <si>
    <t>badread simulate --reference reference_genomes/211_GCF_000248095.2.fasta --quantity 96.107x --length 9849,8256 --identity 86.708,99.362,5.888 --junk_reads 6.464 --random_reads 1.810 --chimeras 0.446 --glitches 004586,58.174,58.174 --start_adapter_seq 14 --end_adapter_seq 14 | gzip &gt; read_sets/211_GCF_000248095.2.fastq.gz</t>
  </si>
  <si>
    <t>badread simulate --reference reference_genomes/212_GCF_000025845.1.fasta --quantity 97.616x --length 1461,1192 --identity 91.509,93.794,2.025 --junk_reads 0.878 --random_reads 1.385 --chimeras 1.289 --glitches 024589,26.479,26.479 --start_adapter_seq 57 --end_adapter_seq 57 | gzip &gt; read_sets/212_GCF_000025845.1.fastq.gz</t>
  </si>
  <si>
    <t>badread simulate --reference reference_genomes/213_GCF_900239975.1.fasta --quantity 113.990x --length 15963,12357 --identity 95.120,98.837,2.851 --junk_reads 0.171 --random_reads 2.567 --chimeras 0.238 --glitches 009046,45.353,45.353 --start_adapter_seq 105 --end_adapter_seq 105 | gzip &gt; read_sets/213_GCF_900239975.1.fastq.gz</t>
  </si>
  <si>
    <t>badread simulate --reference reference_genomes/214_GCF_000442645.1.fasta --quantity 161.767x --length 11838,18396 --identity 80.819,88.547,7.696 --junk_reads 1.353 --random_reads 2.990 --chimeras 3.356 --glitches 001990,73.938,73.938 --start_adapter_seq 89 --end_adapter_seq 89 | gzip &gt; read_sets/214_GCF_000442645.1.fastq.gz</t>
  </si>
  <si>
    <t>badread simulate --reference reference_genomes/215_GCF_000632985.1.fasta --quantity 10.878x --length 11736,10270 --identity 92.179,94.870,1.523 --junk_reads 4.227 --random_reads 3.929 --chimeras 2.049 --glitches 020882,29.563,29.563 --start_adapter_seq 10 --end_adapter_seq 10 | gzip &gt; read_sets/215_GCF_000632985.1.fastq.gz</t>
  </si>
  <si>
    <t>badread simulate --reference reference_genomes/216_GCF_001988935.1.fasta --quantity 146.645x --length 18291,12139 --identity 81.148,88.927,2.786 --junk_reads 1.600 --random_reads 1.638 --chimeras 0.976 --glitches 001638,77.610,77.610 --start_adapter_seq 33 --end_adapter_seq 33 | gzip &gt; read_sets/216_GCF_001988935.1.fastq.gz</t>
  </si>
  <si>
    <t>badread simulate --reference reference_genomes/217_GCF_004322775.1.fasta --quantity 60.694x --length 7696,130 --identity 86.946,94.330,5.936 --junk_reads 0.621 --random_reads 2.016 --chimeras 1.856 --glitches 058685,10.060,10.060 --start_adapter_seq 121 --end_adapter_seq 121 | gzip &gt; read_sets/217_GCF_004322775.1.fastq.gz</t>
  </si>
  <si>
    <t>badread simulate --reference reference_genomes/218_GCF_001011155.1.fasta --quantity 142.575x --length 9655,14581 --identity 90.024,91.750,1.618 --junk_reads 1.084 --random_reads 0.658 --chimeras 0.076 --glitches 020418,29.988,29.988 --start_adapter_seq 9 --end_adapter_seq 9 | gzip &gt; read_sets/218_GCF_001011155.1.fastq.gz</t>
  </si>
  <si>
    <t>badread simulate --reference reference_genomes/219_GCF_002284915.1.fasta --quantity 166.916x --length 17118,16225 --identity 80.675,86.828,1.868 --junk_reads 0.161 --random_reads 4.058 --chimeras 8.772 --glitches 005217,55.742,55.742 --start_adapter_seq 105 --end_adapter_seq 105 | gzip &gt; read_sets/219_GCF_002284915.1.fastq.gz</t>
  </si>
  <si>
    <t>badread simulate --reference reference_genomes/220_GCF_000017305.1.fasta --quantity 115.485x --length 17409,22112 --identity 93.742,97.406,1.617 --junk_reads 1.697 --random_reads 5.124 --chimeras 1.481 --glitches 008226,47.147,47.147 --start_adapter_seq 39 --end_adapter_seq 39 | gzip &gt; read_sets/220_GCF_000017305.1.fastq.gz</t>
  </si>
  <si>
    <t>badread simulate --reference reference_genomes/221_GCF_003433515.1.fasta --quantity 79.013x --length 3777,3284 --identity 80.790,93.469,1.667 --junk_reads 4.263 --random_reads 2.646 --chimeras 1.458 --glitches 000729,92.890,92.890 --start_adapter_seq 18 --end_adapter_seq 18 | gzip &gt; read_sets/221_GCF_003433515.1.fastq.gz</t>
  </si>
  <si>
    <t>badread simulate --reference reference_genomes/222_GCF_000517565.1.fasta --quantity 72.623x --length 11287,6965 --identity 81.471,82.482,1.008 --junk_reads 1.551 --random_reads 0.490 --chimeras 2.314 --glitches 055012,11.280,11.280 --start_adapter_seq 223 --end_adapter_seq 223 | gzip &gt; read_sets/222_GCF_000517565.1.fastq.gz</t>
  </si>
  <si>
    <t>badread simulate --reference reference_genomes/223_GCF_003711225.1.fasta --quantity 151.953x --length 11358,12145 --identity 97.498,99.487,1.115 --junk_reads 0.017 --random_reads 0.654 --chimeras 0.053 --glitches 025978,25.442,25.442 --start_adapter_seq 14 --end_adapter_seq 14 | gzip &gt; read_sets/223_GCF_003711225.1.fastq.gz</t>
  </si>
  <si>
    <t>badread simulate --reference reference_genomes/224_GCF_000410515.1.fasta --quantity 127.069x --length 518,987 --identity 86.752,88.797,1.520 --junk_reads 1.181 --random_reads 0.460 --chimeras 1.446 --glitches 000548,98.286,98.286 --start_adapter_seq 81 --end_adapter_seq 81 | gzip &gt; read_sets/224_GCF_000410515.1.fastq.gz</t>
  </si>
  <si>
    <t>badread simulate --reference reference_genomes/225_GCF_001278035.1.fasta --quantity 69.387x --length 18966,14278 --identity 93.455,99.005,2.887 --junk_reads 1.840 --random_reads 1.045 --chimeras 1.200 --glitches 022979,27.757,27.757 --start_adapter_seq 6 --end_adapter_seq 6 | gzip &gt; read_sets/225_GCF_001278035.1.fastq.gz</t>
  </si>
  <si>
    <t>badread simulate --reference reference_genomes/226_GCF_000725285.1.fasta --quantity 127.750x --length 15509,13587 --identity 87.824,89.321,1.091 --junk_reads 3.151 --random_reads 0.662 --chimeras 2.346 --glitches 004918,56.858,56.858 --start_adapter_seq 71 --end_adapter_seq 71 | gzip &gt; read_sets/226_GCF_000725285.1.fastq.gz</t>
  </si>
  <si>
    <t>badread simulate --reference reference_genomes/227_GCF_000831005.1.fasta --quantity 197.116x --length 13138,5572 --identity 80.415,91.285,4.219 --junk_reads 1.738 --random_reads 3.694 --chimeras 0.195 --glitches 087715,2.474,2.474 --start_adapter_seq 25 --end_adapter_seq 25 | gzip &gt; read_sets/227_GCF_000831005.1.fastq.gz</t>
  </si>
  <si>
    <t>badread simulate --reference reference_genomes/228_GCF_002895405.1.fasta --quantity 198.317x --length 16748,9379 --identity 88.748,96.578,7.023 --junk_reads 4.897 --random_reads 2.618 --chimeras 0.557 --glitches 009394,44.641,44.641 --start_adapter_seq 11 --end_adapter_seq 11 | gzip &gt; read_sets/228_GCF_002895405.1.fastq.gz</t>
  </si>
  <si>
    <t>badread simulate --reference reference_genomes/229_GCF_002368355.1.fasta --quantity 180.015x --length 2896,712 --identity 81.666,85.680,3.515 --junk_reads 1.775 --random_reads 0.002 --chimeras 4.412 --glitches 001221,83.158,83.158 --start_adapter_seq 35 --end_adapter_seq 35 | gzip &gt; read_sets/229_GCF_002368355.1.fastq.gz</t>
  </si>
  <si>
    <t>badread simulate --reference reference_genomes/230_GCF_000058485.1.fasta --quantity 139.105x --length 17727,19949 --identity 97.015,98.359,1.128 --junk_reads 2.725 --random_reads 1.016 --chimeras 0.129 --glitches 034243,20.228,20.228 --start_adapter_seq 3 --end_adapter_seq 3 | gzip &gt; read_sets/230_GCF_000058485.1.fastq.gz</t>
  </si>
  <si>
    <t>badread simulate --reference reference_genomes/231_GCF_000067045.1.fasta --quantity 8.759x --length 9347,8160 --identity 87.837,99.872,9.889 --junk_reads 3.310 --random_reads 0.535 --chimeras 0.371 --glitches 009082,45.279,45.279 --start_adapter_seq 50 --end_adapter_seq 50 | gzip &gt; read_sets/231_GCF_000067045.1.fastq.gz</t>
  </si>
  <si>
    <t>badread simulate --reference reference_genomes/232_GCF_000015305.1.fasta --quantity 50.590x --length 1150,634 --identity 97.367,98.978,1.596 --junk_reads 0.863 --random_reads 0.882 --chimeras 0.580 --glitches 003699,62.234,62.234 --start_adapter_seq 96 --end_adapter_seq 96 | gzip &gt; read_sets/232_GCF_000015305.1.fastq.gz</t>
  </si>
  <si>
    <t>badread simulate --reference reference_genomes/233_GCF_000775995.1.fasta --quantity 96.851x --length 3169,4557 --identity 87.175,89.546,2.187 --junk_reads 2.333 --random_reads 1.278 --chimeras 1.643 --glitches 000529,98.954,98.954 --start_adapter_seq 69 --end_adapter_seq 69 | gzip &gt; read_sets/233_GCF_000775995.1.fastq.gz</t>
  </si>
  <si>
    <t>badread simulate --reference reference_genomes/234_GCF_900078695.1.fasta --quantity 21.850x --length 8201,7111 --identity 91.541,98.383,6.132 --junk_reads 2.038 --random_reads 2.561 --chimeras 6.833 --glitches 041041,16.810,16.810 --start_adapter_seq 45 --end_adapter_seq 45 | gzip &gt; read_sets/234_GCF_900078695.1.fastq.gz</t>
  </si>
  <si>
    <t>badread simulate --reference reference_genomes/235_GCF_001652465.1.fasta --quantity 55.675x --length 10846,20999 --identity 94.391,99.775,4.830 --junk_reads 0.701 --random_reads 2.085 --chimeras 3.196 --glitches 004865,57.059,57.059 --start_adapter_seq 56 --end_adapter_seq 56 | gzip &gt; read_sets/235_GCF_001652465.1.fastq.gz</t>
  </si>
  <si>
    <t>badread simulate --reference reference_genomes/236_GCF_004358325.1.fasta --quantity 68.370x --length 18026,25174 --identity 88.104,92.428,2.400 --junk_reads 2.977 --random_reads 0.015 --chimeras 0.657 --glitches 007783,48.193,48.193 --start_adapter_seq 77 --end_adapter_seq 77 | gzip &gt; read_sets/236_GCF_004358325.1.fastq.gz</t>
  </si>
  <si>
    <t>badread simulate --reference reference_genomes/237_GCF_001266735.1.fasta --quantity 10.199x --length 15071,17279 --identity 98.412,99.643,1.092 --junk_reads 1.017 --random_reads 0.354 --chimeras 0.255 --glitches 037445,18.541,18.541 --start_adapter_seq 35 --end_adapter_seq 35 | gzip &gt; read_sets/237_GCF_001266735.1.fastq.gz</t>
  </si>
  <si>
    <t>badread simulate --reference reference_genomes/238_GCF_000583875.1.fasta --quantity 117.723x --length 8895,8486 --identity 81.493,99.338,5.520 --junk_reads 0.652 --random_reads 5.989 --chimeras 0.454 --glitches 001347,81.305,81.305 --start_adapter_seq 96 --end_adapter_seq 96 | gzip &gt; read_sets/238_GCF_000583875.1.fastq.gz</t>
  </si>
  <si>
    <t>badread simulate --reference reference_genomes/239_GCF_000024845.1.fasta --quantity 11.916x --length 8003,10744 --identity 89.988,95.845,1.004 --junk_reads 0.704 --random_reads 3.124 --chimeras 5.954 --glitches 000795,91.246,91.246 --start_adapter_seq 33 --end_adapter_seq 33 | gzip &gt; read_sets/239_GCF_000024845.1.fastq.gz</t>
  </si>
  <si>
    <t>badread simulate --reference reference_genomes/240_GCF_003795145.1.fasta --quantity 141.677x --length 11538,7981 --identity 90.221,95.942,2.366 --junk_reads 0.798 --random_reads 0.911 --chimeras 3.315 --glitches 074920,5.450,5.450 --start_adapter_seq 173 --end_adapter_seq 173 | gzip &gt; read_sets/240_GCF_003795145.1.fastq.gz</t>
  </si>
  <si>
    <t>badread simulate --reference reference_genomes/241_GCF_000024605.1.fasta --quantity 45.575x --length 603,1147 --identity 81.742,90.899,7.012 --junk_reads 3.265 --random_reads 0.027 --chimeras 0.103 --glitches 005177,55.887,55.887 --start_adapter_seq 8 --end_adapter_seq 8 | gzip &gt; read_sets/241_GCF_000024605.1.fastq.gz</t>
  </si>
  <si>
    <t>badread simulate --reference reference_genomes/242_GCF_900324035.1.fasta --quantity 182.890x --length 4364,3485 --identity 81.136,89.295,3.976 --junk_reads 0.164 --random_reads 0.480 --chimeras 4.027 --glitches 000869,89.575,89.575 --start_adapter_seq 30 --end_adapter_seq 30 | gzip &gt; read_sets/242_GCF_900324035.1.fastq.gz</t>
  </si>
  <si>
    <t>badread simulate --reference reference_genomes/243_GCF_002688565.1.fasta --quantity 129.757x --length 11132,20570 --identity 85.791,94.460,2.947 --junk_reads 2.682 --random_reads 2.103 --chimeras 3.357 --glitches 001900,74.811,74.811 --start_adapter_seq 78 --end_adapter_seq 78 | gzip &gt; read_sets/243_GCF_002688565.1.fastq.gz</t>
  </si>
  <si>
    <t>badread simulate --reference reference_genomes/244_GCF_003544935.1.fasta --quantity 110.213x --length 12212,3134 --identity 86.206,95.953,5.580 --junk_reads 0.982 --random_reads 2.000 --chimeras 0.522 --glitches 002004,73.801,73.801 --start_adapter_seq 138 --end_adapter_seq 138 | gzip &gt; read_sets/244_GCF_003544935.1.fastq.gz</t>
  </si>
  <si>
    <t>badread simulate --reference reference_genomes/245_GCF_900116045.1.fasta --quantity 69.394x --length 4953,8624 --identity 81.924,98.288,3.651 --junk_reads 0.587 --random_reads 1.654 --chimeras 6.233 --glitches 016333,34.201,34.201 --start_adapter_seq 15 --end_adapter_seq 15 | gzip &gt; read_sets/245_GCF_900116045.1.fastq.gz</t>
  </si>
  <si>
    <t>badread simulate --reference reference_genomes/246_GCF_900120245.1.fasta --quantity 187.564x --length 7517,5453 --identity 88.168,97.727,5.087 --junk_reads 2.384 --random_reads 1.714 --chimeras 1.089 --glitches 002961,66.435,66.435 --start_adapter_seq 66 --end_adapter_seq 66 | gzip &gt; read_sets/246_GCF_900120245.1.fastq.gz</t>
  </si>
  <si>
    <t>badread simulate --reference reference_genomes/247_GCF_900095795.1.fasta --quantity 41.435x --length 19602,9145 --identity 83.724,87.446,1.976 --junk_reads 0.955 --random_reads 0.759 --chimeras 2.511 --glitches 009880,43.689,43.689 --start_adapter_seq 69 --end_adapter_seq 69 | gzip &gt; read_sets/247_GCF_900095795.1.fastq.gz</t>
  </si>
  <si>
    <t>badread simulate --reference reference_genomes/248_GCF_000022605.2.fasta --quantity 60.024x --length 12553,14021 --identity 95.181,98.229,1.837 --junk_reads 0.868 --random_reads 0.044 --chimeras 0.944 --glitches 002452,69.993,69.993 --start_adapter_seq 11 --end_adapter_seq 11 | gzip &gt; read_sets/248_GCF_000022605.2.fastq.gz</t>
  </si>
  <si>
    <t>badread simulate --reference reference_genomes/249_GCF_000214175.1.fasta --quantity 170.052x --length 11985,15358 --identity 85.615,99.857,9.555 --junk_reads 0.476 --random_reads 1.588 --chimeras 0.485 --glitches 004254,59.592,59.592 --start_adapter_seq 6 --end_adapter_seq 6 | gzip &gt; read_sets/249_GCF_000214175.1.fastq.gz</t>
  </si>
  <si>
    <t>badread simulate --reference reference_genomes/250_GCF_001617605.1.fasta --quantity 73.001x --length 4358,2311 --identity 88.633,98.691,3.094 --junk_reads 1.145 --random_reads 0.375 --chimeras 0.967 --glitches 047579,14.020,14.020 --start_adapter_seq 27 --end_adapter_seq 27 | gzip &gt; read_sets/250_GCF_001617605.1.fastq.gz</t>
  </si>
  <si>
    <t>badread simulate --reference reference_genomes/251_GCF_001547755.1.fasta --quantity 161.323x --length 10889,17808 --identity 81.201,87.471,1.899 --junk_reads 0.112 --random_reads 2.270 --chimeras 2.045 --glitches 003118,65.459,65.459 --start_adapter_seq 44 --end_adapter_seq 44 | gzip &gt; read_sets/251_GCF_001547755.1.fastq.gz</t>
  </si>
  <si>
    <t>badread simulate --reference reference_genomes/252_GCF_000010325.1.fasta --quantity 112.385x --length 3518,6486 --identity 85.049,86.317,1.084 --junk_reads 1.629 --random_reads 0.096 --chimeras 1.058 --glitches 006335,52.078,52.078 --start_adapter_seq 14 --end_adapter_seq 14 | gzip &gt; read_sets/252_GCF_000010325.1.fastq.gz</t>
  </si>
  <si>
    <t>badread simulate --reference reference_genomes/253_GCF_000014005.1.fasta --quantity 182.157x --length 9527,5036 --identity 80.888,86.639,3.626 --junk_reads 1.653 --random_reads 1.972 --chimeras 0.697 --glitches 035407,19.597,19.597 --start_adapter_seq 18 --end_adapter_seq 18 | gzip &gt; read_sets/253_GCF_000014005.1.fastq.gz</t>
  </si>
  <si>
    <t>badread simulate --reference reference_genomes/254_GCF_000471965.1.fasta --quantity 160.669x --length 14524,25217 --identity 84.991,90.611,3.736 --junk_reads 10.547 --random_reads 5.430 --chimeras 4.730 --glitches 003087,65.644,65.644 --start_adapter_seq 22 --end_adapter_seq 22 | gzip &gt; read_sets/254_GCF_000471965.1.fastq.gz</t>
  </si>
  <si>
    <t>badread simulate --reference reference_genomes/255_GCF_000184745.1.fasta --quantity 121.554x --length 667,407 --identity 82.840,91.189,5.001 --junk_reads 0.879 --random_reads 1.478 --chimeras 0.521 --glitches 000818,90.703,90.703 --start_adapter_seq 17 --end_adapter_seq 17 | gzip &gt; read_sets/255_GCF_000184745.1.fastq.gz</t>
  </si>
  <si>
    <t>badread simulate --reference reference_genomes/256_GCF_000283515.1.fasta --quantity 18.133x --length 1657,1843 --identity 81.330,95.332,3.836 --junk_reads 0.719 --random_reads 2.402 --chimeras 1.434 --glitches 001217,83.219,83.219 --start_adapter_seq 57 --end_adapter_seq 57 | gzip &gt; read_sets/256_GCF_000283515.1.fastq.gz</t>
  </si>
  <si>
    <t>badread simulate --reference reference_genomes/257_GCF_000196435.1.fasta --quantity 71.713x --length 9665,9855 --identity 80.122,97.697,14.235 --junk_reads 3.847 --random_reads 1.539 --chimeras 8.192 --glitches 002973,66.357,66.357 --start_adapter_seq 46 --end_adapter_seq 46 | gzip &gt; read_sets/257_GCF_000196435.1.fastq.gz</t>
  </si>
  <si>
    <t>badread simulate --reference reference_genomes/258_GCF_000023905.1.fasta --quantity 192.092x --length 12552,7858 --identity 93.465,96.061,2.197 --junk_reads 0.198 --random_reads 2.074 --chimeras 5.295 --glitches 014031,37.069,37.069 --start_adapter_seq 18 --end_adapter_seq 18 | gzip &gt; read_sets/258_GCF_000023905.1.fastq.gz</t>
  </si>
  <si>
    <t>badread simulate --reference reference_genomes/259_GCF_000007725.1.fasta --quantity 190.798x --length 11386,11441 --identity 80.792,85.066,1.043 --junk_reads 2.736 --random_reads 0.066 --chimeras 0.256 --glitches 001565,78.471,78.471 --start_adapter_seq 21 --end_adapter_seq 21 | gzip &gt; read_sets/259_GCF_000007725.1.fastq.gz</t>
  </si>
  <si>
    <t>badread simulate --reference reference_genomes/260_GCF_002072655.1.fasta --quantity 145.144x --length 3186,3093 --identity 92.616,98.918,4.062 --junk_reads 1.441 --random_reads 0.144 --chimeras 0.138 --glitches 016278,34.265,34.265 --start_adapter_seq 4 --end_adapter_seq 4 | gzip &gt; read_sets/260_GCF_002072655.1.fastq.gz</t>
  </si>
  <si>
    <t>badread simulate --reference reference_genomes/261_GCF_000023785.1.fasta --quantity 178.547x --length 6040,8912 --identity 90.690,92.203,1.292 --junk_reads 4.487 --random_reads 1.574 --chimeras 2.741 --glitches 095561,0.857,0.857 --start_adapter_seq 124 --end_adapter_seq 124 | gzip &gt; read_sets/261_GCF_000023785.1.fastq.gz</t>
  </si>
  <si>
    <t>badread simulate --reference reference_genomes/262_GCF_000525655.1.fasta --quantity 25.633x --length 7271,3658 --identity 86.721,93.047,2.528 --junk_reads 2.617 --random_reads 0.926 --chimeras 0.643 --glitches 001365,81.055,81.055 --start_adapter_seq 59 --end_adapter_seq 59 | gzip &gt; read_sets/262_GCF_000525655.1.fastq.gz</t>
  </si>
  <si>
    <t>badread simulate --reference reference_genomes/263_GCF_900635295.1.fasta --quantity 161.123x --length 6938,5023 --identity 90.507,97.413,6.581 --junk_reads 0.786 --random_reads 4.914 --chimeras 0.454 --glitches 007653,48.509,48.509 --start_adapter_seq 22 --end_adapter_seq 22 | gzip &gt; read_sets/263_GCF_900635295.1.fastq.gz</t>
  </si>
  <si>
    <t>badread simulate --reference reference_genomes/264_GCF_003024525.2.fasta --quantity 55.755x --length 585,950 --identity 90.231,96.472,5.386 --junk_reads 1.025 --random_reads 1.269 --chimeras 0.140 --glitches 000929,88.304,88.304 --start_adapter_seq 115 --end_adapter_seq 115 | gzip &gt; read_sets/264_GCF_003024525.2.fastq.gz</t>
  </si>
  <si>
    <t>badread simulate --reference reference_genomes/265_GCF_003352085.1.fasta --quantity 97.526x --length 16513,32535 --identity 89.162,93.553,1.068 --junk_reads 1.761 --random_reads 0.777 --chimeras 0.924 --glitches 000668,94.551,94.551 --start_adapter_seq 21 --end_adapter_seq 21 | gzip &gt; read_sets/265_GCF_003352085.1.fastq.gz</t>
  </si>
  <si>
    <t>badread simulate --reference reference_genomes/266_GCF_003574965.1.fasta --quantity 78.779x --length 18696,20334 --identity 97.843,99.041,1.196 --junk_reads 0.909 --random_reads 0.438 --chimeras 0.413 --glitches 007670,48.468,48.468 --start_adapter_seq 192 --end_adapter_seq 192 | gzip &gt; read_sets/266_GCF_003574965.1.fastq.gz</t>
  </si>
  <si>
    <t>badread simulate --reference reference_genomes/267_GCF_000185805.1.fasta --quantity 12.661x --length 3416,885 --identity 84.635,98.685,1.773 --junk_reads 1.347 --random_reads 1.742 --chimeras 3.134 --glitches 035458,19.570,19.570 --start_adapter_seq 145 --end_adapter_seq 145 | gzip &gt; read_sets/267_GCF_000185805.1.fastq.gz</t>
  </si>
  <si>
    <t>badread simulate --reference reference_genomes/268_GCF_004102045.1.fasta --quantity 163.947x --length 15186,18543 --identity 94.039,95.671,1.286 --junk_reads 0.525 --random_reads 8.600 --chimeras 0.059 --glitches 032789,21.047,21.047 --start_adapter_seq 108 --end_adapter_seq 108 | gzip &gt; read_sets/268_GCF_004102045.1.fastq.gz</t>
  </si>
  <si>
    <t>badread simulate --reference reference_genomes/269_GCF_000025905.1.fasta --quantity 100.511x --length 8405,7427 --identity 94.252,95.575,1.005 --junk_reads 1.940 --random_reads 1.485 --chimeras 0.807 --glitches 001540,78.767,78.767 --start_adapter_seq 15 --end_adapter_seq 15 | gzip &gt; read_sets/269_GCF_000025905.1.fastq.gz</t>
  </si>
  <si>
    <t>badread simulate --reference reference_genomes/270_GCF_002005485.1.fasta --quantity 152.346x --length 6082,4837 --identity 92.111,93.363,1.108 --junk_reads 0.200 --random_reads 1.602 --chimeras 1.022 --glitches 028639,23.601,23.601 --start_adapter_seq 6 --end_adapter_seq 6 | gzip &gt; read_sets/270_GCF_002005485.1.fastq.gz</t>
  </si>
  <si>
    <t>badread simulate --reference reference_genomes/271_GCF_004795855.1.fasta --quantity 146.559x --length 19115,19527 --identity 80.174,85.501,4.394 --junk_reads 0.803 --random_reads 0.108 --chimeras 0.373 --glitches 002131,72.639,72.639 --start_adapter_seq 46 --end_adapter_seq 46 | gzip &gt; read_sets/271_GCF_004795855.1.fastq.gz</t>
  </si>
  <si>
    <t>badread simulate --reference reference_genomes/272_GCF_900039485.1.fasta --quantity 170.275x --length 15628,25958 --identity 83.719,86.568,1.362 --junk_reads 4.631 --random_reads 5.637 --chimeras 3.216 --glitches 030327,22.520,22.520 --start_adapter_seq 165 --end_adapter_seq 165 | gzip &gt; read_sets/272_GCF_900039485.1.fastq.gz</t>
  </si>
  <si>
    <t>badread simulate --reference reference_genomes/273_GCF_000025965.1.fasta --quantity 59.556x --length 17016,21297 --identity 84.480,90.765,1.014 --junk_reads 4.546 --random_reads 0.222 --chimeras 0.425 --glitches 017594,32.797,32.797 --start_adapter_seq 12 --end_adapter_seq 12 | gzip &gt; read_sets/273_GCF_000025965.1.fastq.gz</t>
  </si>
  <si>
    <t>badread simulate --reference reference_genomes/274_GCF_002905685.2.fasta --quantity 168.378x --length 12428,4328 --identity 81.964,99.331,17.158 --junk_reads 3.685 --random_reads 0.744 --chimeras 1.919 --glitches 000907,88.762,88.762 --start_adapter_seq 56 --end_adapter_seq 56 | gzip &gt; read_sets/274_GCF_002905685.2.fastq.gz</t>
  </si>
  <si>
    <t>badread simulate --reference reference_genomes/275_GCF_003971195.1.fasta --quantity 20.951x --length 9015,12523 --identity 82.493,90.596,2.389 --junk_reads 0.553 --random_reads 1.168 --chimeras 0.421 --glitches 006504,51.580,51.580 --start_adapter_seq 5 --end_adapter_seq 5 | gzip &gt; read_sets/275_GCF_003971195.1.fastq.gz</t>
  </si>
  <si>
    <t>badread simulate --reference reference_genomes/276_GCF_001688845.2.fasta --quantity 113.713x --length 13879,7053 --identity 82.726,89.845,5.676 --junk_reads 0.370 --random_reads 1.300 --chimeras 1.496 --glitches 001965,74.176,74.176 --start_adapter_seq 21 --end_adapter_seq 21 | gzip &gt; read_sets/276_GCF_001688845.2.fastq.gz</t>
  </si>
  <si>
    <t>badread simulate --reference reference_genomes/277_GCF_003669035.1.fasta --quantity 66.691x --length 3057,6001 --identity 91.490,92.937,1.144 --junk_reads 1.346 --random_reads 1.717 --chimeras 1.633 --glitches 007894,47.924,47.924 --start_adapter_seq 25 --end_adapter_seq 25 | gzip &gt; read_sets/277_GCF_003669035.1.fastq.gz</t>
  </si>
  <si>
    <t>badread simulate --reference reference_genomes/278_GCF_003855655.1.fasta --quantity 194.008x --length 7095,7714 --identity 90.128,93.311,2.714 --junk_reads 1.664 --random_reads 1.743 --chimeras 0.637 --glitches 010466,42.602,42.602 --start_adapter_seq 23 --end_adapter_seq 23 | gzip &gt; read_sets/278_GCF_003855655.1.fastq.gz</t>
  </si>
  <si>
    <t>badread simulate --reference reference_genomes/279_GCF_002257505.1.fasta --quantity 35.666x --length 10763,21060 --identity 80.278,93.313,3.624 --junk_reads 1.505 --random_reads 2.150 --chimeras 6.084 --glitches 009252,44.929,44.929 --start_adapter_seq 18 --end_adapter_seq 18 | gzip &gt; read_sets/279_GCF_002257505.1.fastq.gz</t>
  </si>
  <si>
    <t>badread simulate --reference reference_genomes/280_GCF_002953655.1.fasta --quantity 6.448x --length 8341,108 --identity 81.606,89.125,2.148 --junk_reads 3.460 --random_reads 2.998 --chimeras 3.141 --glitches 003773,61.861,61.861 --start_adapter_seq 6 --end_adapter_seq 6 | gzip &gt; read_sets/280_GCF_002953655.1.fastq.gz</t>
  </si>
  <si>
    <t>badread simulate --reference reference_genomes/281_GCF_002999135.1.fasta --quantity 105.818x --length 15468,10499 --identity 87.958,96.627,6.120 --junk_reads 0.608 --random_reads 0.599 --chimeras 1.400 --glitches 035499,19.548,19.548 --start_adapter_seq 15 --end_adapter_seq 15 | gzip &gt; read_sets/281_GCF_002999135.1.fastq.gz</t>
  </si>
  <si>
    <t>badread simulate --reference reference_genomes/282_GCF_006542745.1.fasta --quantity 151.496x --length 10004,19613 --identity 97.320,99.852,1.602 --junk_reads 0.041 --random_reads 0.291 --chimeras 1.764 --glitches 000910,88.705,88.705 --start_adapter_seq 142 --end_adapter_seq 142 | gzip &gt; read_sets/282_GCF_006542745.1.fastq.gz</t>
  </si>
  <si>
    <t>badread simulate --reference reference_genomes/283_GCF_002998295.1.fasta --quantity 138.286x --length 17426,25513 --identity 88.432,99.141,1.891 --junk_reads 3.147 --random_reads 0.490 --chimeras 3.351 --glitches 037351,18.588,18.588 --start_adapter_seq 19 --end_adapter_seq 19 | gzip &gt; read_sets/283_GCF_002998295.1.fastq.gz</t>
  </si>
  <si>
    <t>badread simulate --reference reference_genomes/284_GCF_001598035.1.fasta --quantity 46.821x --length 12767,2857 --identity 89.614,95.009,1.478 --junk_reads 2.527 --random_reads 0.037 --chimeras 8.993 --glitches 003518,63.179,63.179 --start_adapter_seq 11 --end_adapter_seq 11 | gzip &gt; read_sets/284_GCF_001598035.1.fastq.gz</t>
  </si>
  <si>
    <t>badread simulate --reference reference_genomes/285_GCF_002356455.1.fasta --quantity 193.436x --length 8621,5138 --identity 95.686,98.514,2.227 --junk_reads 0.324 --random_reads 0.156 --chimeras 1.260 --glitches 003337,64.175,64.175 --start_adapter_seq 16 --end_adapter_seq 16 | gzip &gt; read_sets/285_GCF_002356455.1.fastq.gz</t>
  </si>
  <si>
    <t>badread simulate --reference reference_genomes/286_GCF_002237595.1.fasta --quantity 35.212x --length 17423,7466 --identity 98.188,99.336,1.073 --junk_reads 2.943 --random_reads 0.454 --chimeras 3.931 --glitches 001010,86.739,86.739 --start_adapter_seq 88 --end_adapter_seq 88 | gzip &gt; read_sets/286_GCF_002237595.1.fastq.gz</t>
  </si>
  <si>
    <t>badread simulate --reference reference_genomes/287_GCF_002742645.2.fasta --quantity 110.327x --length 12976,6418 --identity 81.782,99.913,13.142 --junk_reads 0.881 --random_reads 1.039 --chimeras 0.130 --glitches 000765,91.981,91.981 --start_adapter_seq 3 --end_adapter_seq 3 | gzip &gt; read_sets/287_GCF_002742645.2.fastq.gz</t>
  </si>
  <si>
    <t>badread simulate --reference reference_genomes/288_GCF_001466725.1.fasta --quantity 82.859x --length 14676,17700 --identity 85.856,94.557,6.526 --junk_reads 2.192 --random_reads 0.089 --chimeras 2.367 --glitches 001071,85.630,85.630 --start_adapter_seq 136 --end_adapter_seq 136 | gzip &gt; read_sets/288_GCF_001466725.1.fastq.gz</t>
  </si>
  <si>
    <t>badread simulate --reference reference_genomes/289_GCF_001767295.1.fasta --quantity 134.096x --length 8735,14878 --identity 87.250,89.342,1.361 --junk_reads 1.146 --random_reads 0.212 --chimeras 0.099 --glitches 001080,85.475,85.475 --start_adapter_seq 21 --end_adapter_seq 21 | gzip &gt; read_sets/289_GCF_001767295.1.fastq.gz</t>
  </si>
  <si>
    <t>badread simulate --reference reference_genomes/290_GCF_000009865.1.fasta --quantity 160.461x --length 15541,11442 --identity 82.863,91.576,1.826 --junk_reads 0.617 --random_reads 1.213 --chimeras 1.316 --glitches 078376,4.599,4.599 --start_adapter_seq 32 --end_adapter_seq 32 | gzip &gt; read_sets/290_GCF_000009865.1.fastq.gz</t>
  </si>
  <si>
    <t>badread simulate --reference reference_genomes/291_GCF_000969985.1.fasta --quantity 195.690x --length 12050,8750 --identity 85.084,86.519,1.097 --junk_reads 1.449 --random_reads 3.638 --chimeras 0.277 --glitches 015230,35.521,35.521 --start_adapter_seq 3 --end_adapter_seq 3 | gzip &gt; read_sets/291_GCF_000969985.1.fastq.gz</t>
  </si>
  <si>
    <t>badread simulate --reference reference_genomes/292_GCF_000186005.1.fasta --quantity 142.830x --length 19090,22141 --identity 80.365,93.314,12.078 --junk_reads 0.700 --random_reads 3.713 --chimeras 0.604 --glitches 004526,58.424,58.424 --start_adapter_seq 33 --end_adapter_seq 33 | gzip &gt; read_sets/292_GCF_000186005.1.fastq.gz</t>
  </si>
  <si>
    <t>badread simulate --reference reference_genomes/293_GCF_000218625.1.fasta --quantity 119.830x --length 1097,263 --identity 83.225,97.493,3.194 --junk_reads 5.895 --random_reads 9.405 --chimeras 1.288 --glitches 002851,67.147,67.147 --start_adapter_seq 0 --end_adapter_seq 0 | gzip &gt; read_sets/293_GCF_000218625.1.fastq.gz</t>
  </si>
  <si>
    <t>badread simulate --reference reference_genomes/294_GCF_000828515.1.fasta --quantity 15.522x --length 3627,1459 --identity 92.954,94.967,1.709 --junk_reads 1.208 --random_reads 2.318 --chimeras 2.516 --glitches 001400,80.568,80.568 --start_adapter_seq 31 --end_adapter_seq 31 | gzip &gt; read_sets/294_GCF_000828515.1.fastq.gz</t>
  </si>
  <si>
    <t>badread simulate --reference reference_genomes/295_GCF_002355575.1.fasta --quantity 9.315x --length 19869,11688 --identity 82.799,96.403,10.222 --junk_reads 0.176 --random_reads 1.330 --chimeras 5.627 --glitches 000704,93.546,93.546 --start_adapter_seq 249 --end_adapter_seq 249 | gzip &gt; read_sets/295_GCF_002355575.1.fastq.gz</t>
  </si>
  <si>
    <t>badread simulate --reference reference_genomes/296_GCF_001602115.1.fasta --quantity 105.942x --length 11742,17574 --identity 93.658,99.223,2.997 --junk_reads 3.851 --random_reads 3.973 --chimeras 0.038 --glitches 031158,22.010,22.010 --start_adapter_seq 104 --end_adapter_seq 104 | gzip &gt; read_sets/296_GCF_001602115.1.fastq.gz</t>
  </si>
  <si>
    <t>badread simulate --reference reference_genomes/297_GCF_002355275.1.fasta --quantity 38.466x --length 7444,13294 --identity 96.244,99.539,1.051 --junk_reads 0.124 --random_reads 0.774 --chimeras 1.600 --glitches 007220,49.608,49.608 --start_adapter_seq 78 --end_adapter_seq 78 | gzip &gt; read_sets/297_GCF_002355275.1.fastq.gz</t>
  </si>
  <si>
    <t>badread simulate --reference reference_genomes/298_GCF_006064855.1.fasta --quantity 109.730x --length 1935,2841 --identity 81.537,83.610,1.978 --junk_reads 0.311 --random_reads 1.707 --chimeras 1.294 --glitches 002645,68.560,68.560 --start_adapter_seq 140 --end_adapter_seq 140 | gzip &gt; read_sets/298_GCF_006064855.1.fastq.gz</t>
  </si>
  <si>
    <t>badread simulate --reference reference_genomes/299_GCF_000277305.1.fasta --quantity 145.846x --length 16374,4580 --identity 84.047,92.250,2.538 --junk_reads 3.398 --random_reads 0.307 --chimeras 1.740 --glitches 001463,79.745,79.745 --start_adapter_seq 26 --end_adapter_seq 26 | gzip &gt; read_sets/299_GCF_000277305.1.fastq.gz</t>
  </si>
  <si>
    <t>badread simulate --reference reference_genomes/300_GCF_003346755.1.fasta --quantity 54.523x --length 7878,9328 --identity 81.806,93.033,2.156 --junk_reads 2.795 --random_reads 1.439 --chimeras 8.056 --glitches 000941,88.078,88.078 --start_adapter_seq 54 --end_adapter_seq 54 | gzip &gt; read_sets/300_GCF_003346755.1.fastq.gz</t>
  </si>
  <si>
    <t>badread simulate --reference reference_genomes/301_GCF_900475855.1.fasta --quantity 129.815x --length 2878,5108 --identity 86.245,96.009,8.900 --junk_reads 0.503 --random_reads 3.141 --chimeras 0.813 --glitches 006239,52.366,52.366 --start_adapter_seq 1 --end_adapter_seq 1 | gzip &gt; read_sets/301_GCF_900475855.1.fastq.gz</t>
  </si>
  <si>
    <t>badread simulate --reference reference_genomes/302_GCF_000231385.2.fasta --quantity 39.900x --length 18479,1147 --identity 91.705,98.013,2.760 --junk_reads 1.796 --random_reads 0.262 --chimeras 1.810 --glitches 000703,93.572,93.572 --start_adapter_seq 21 --end_adapter_seq 21 | gzip &gt; read_sets/302_GCF_000231385.2.fastq.gz</t>
  </si>
  <si>
    <t>badread simulate --reference reference_genomes/303_GCF_000756615.1.fasta --quantity 79.108x --length 1530,538 --identity 93.823,98.333,2.884 --junk_reads 1.286 --random_reads 3.529 --chimeras 2.306 --glitches 004892,56.957,56.957 --start_adapter_seq 1 --end_adapter_seq 1 | gzip &gt; read_sets/303_GCF_000756615.1.fastq.gz</t>
  </si>
  <si>
    <t>badread simulate --reference reference_genomes/304_GCF_001582075.1.fasta --quantity 75.161x --length 14373,28195 --identity 98.151,99.710,1.282 --junk_reads 0.059 --random_reads 5.084 --chimeras 0.432 --glitches 019881,30.491,30.491 --start_adapter_seq 30 --end_adapter_seq 30 | gzip &gt; read_sets/304_GCF_001582075.1.fastq.gz</t>
  </si>
  <si>
    <t>badread simulate --reference reference_genomes/305_GCF_006874745.1.fasta --quantity 27.893x --length 10854,20862 --identity 90.084,93.150,1.017 --junk_reads 1.357 --random_reads 3.599 --chimeras 0.426 --glitches 043981,15.504,15.504 --start_adapter_seq 50 --end_adapter_seq 50 | gzip &gt; read_sets/305_GCF_006874745.1.fastq.gz</t>
  </si>
  <si>
    <t>badread simulate --reference reference_genomes/306_GCF_003795125.1.fasta --quantity 109.237x --length 15983,1353 --identity 85.429,92.925,4.583 --junk_reads 1.387 --random_reads 0.035 --chimeras 0.455 --glitches 003839,61.531,61.531 --start_adapter_seq 31 --end_adapter_seq 31 | gzip &gt; read_sets/306_GCF_003795125.1.fastq.gz</t>
  </si>
  <si>
    <t>badread simulate --reference reference_genomes/307_GCF_002290025.1.fasta --quantity 127.804x --length 14765,19400 --identity 95.265,96.428,1.008 --junk_reads 0.697 --random_reads 1.175 --chimeras 7.019 --glitches 024975,26.185,26.185 --start_adapter_seq 49 --end_adapter_seq 49 | gzip &gt; read_sets/307_GCF_002290025.1.fastq.gz</t>
  </si>
  <si>
    <t>badread simulate --reference reference_genomes/308_GCF_000145255.1.fasta --quantity 146.588x --length 3026,5764 --identity 91.935,93.975,2.027 --junk_reads 6.553 --random_reads 6.469 --chimeras 5.034 --glitches 089357,2.124,2.124 --start_adapter_seq 19 --end_adapter_seq 19 | gzip &gt; read_sets/308_GCF_000145255.1.fastq.gz</t>
  </si>
  <si>
    <t>badread simulate --reference reference_genomes/309_GCF_001412595.2.fasta --quantity 182.857x --length 13619,1870 --identity 96.632,99.405,2.737 --junk_reads 1.379 --random_reads 3.292 --chimeras 0.917 --glitches 054199,11.561,11.561 --start_adapter_seq 31 --end_adapter_seq 31 | gzip &gt; read_sets/309_GCF_001412595.2.fastq.gz</t>
  </si>
  <si>
    <t>badread simulate --reference reference_genomes/310_GCF_001713355.1.fasta --quantity 147.192x --length 16779,4813 --identity 85.876,96.183,8.519 --junk_reads 1.149 --random_reads 4.305 --chimeras 0.259 --glitches 016520,33.986,33.986 --start_adapter_seq 108 --end_adapter_seq 108 | gzip &gt; read_sets/310_GCF_001713355.1.fastq.gz</t>
  </si>
  <si>
    <t>badread simulate --reference reference_genomes/311_GCF_000317675.1.fasta --quantity 58.275x --length 1014,1214 --identity 90.782,97.225,5.731 --junk_reads 1.508 --random_reads 4.352 --chimeras 0.540 --glitches 048142,13.798,13.798 --start_adapter_seq 43 --end_adapter_seq 43 | gzip &gt; read_sets/311_GCF_000317675.1.fastq.gz</t>
  </si>
  <si>
    <t>badread simulate --reference reference_genomes/312_GCF_002776575.1.fasta --quantity 7.214x --length 5452,8702 --identity 93.629,96.764,2.059 --junk_reads 3.443 --random_reads 0.656 --chimeras 1.713 --glitches 001782,76.022,76.022 --start_adapter_seq 12 --end_adapter_seq 12 | gzip &gt; read_sets/312_GCF_002776575.1.fastq.gz</t>
  </si>
  <si>
    <t>badread simulate --reference reference_genomes/313_GCF_000025605.1.fasta --quantity 95.687x --length 433,864 --identity 89.581,99.006,7.648 --junk_reads 1.615 --random_reads 4.213 --chimeras 5.067 --glitches 009195,45.046,45.046 --start_adapter_seq 47 --end_adapter_seq 47 | gzip &gt; read_sets/313_GCF_000025605.1.fastq.gz</t>
  </si>
  <si>
    <t>badread simulate --reference reference_genomes/314_GCF_900660755.1.fasta --quantity 65.339x --length 9045,14705 --identity 87.142,90.394,2.013 --junk_reads 1.692 --random_reads 0.198 --chimeras 2.226 --glitches 022851,27.863,27.863 --start_adapter_seq 88 --end_adapter_seq 88 | gzip &gt; read_sets/314_GCF_900660755.1.fastq.gz</t>
  </si>
  <si>
    <t>badread simulate --reference reference_genomes/315_GCF_004323735.1.fasta --quantity 57.107x --length 14379,28516 --identity 89.146,97.139,2.052 --junk_reads 7.894 --random_reads 1.689 --chimeras 2.240 --glitches 005700,54.072,54.072 --start_adapter_seq 12 --end_adapter_seq 12 | gzip &gt; read_sets/315_GCF_004323735.1.fastq.gz</t>
  </si>
  <si>
    <t>badread simulate --reference reference_genomes/316_GCF_001187505.1.fasta --quantity 171.599x --length 919,593 --identity 89.012,98.236,1.801 --junk_reads 0.970 --random_reads 7.422 --chimeras 0.159 --glitches 000923,88.439,88.439 --start_adapter_seq 103 --end_adapter_seq 103 | gzip &gt; read_sets/316_GCF_001187505.1.fastq.gz</t>
  </si>
  <si>
    <t>badread simulate --reference reference_genomes/317_GCF_002287885.2.fasta --quantity 36.160x --length 10254,5795 --identity 84.311,99.225,10.180 --junk_reads 5.446 --random_reads 2.336 --chimeras 4.411 --glitches 041557,16.574,16.574 --start_adapter_seq 19 --end_adapter_seq 19 | gzip &gt; read_sets/317_GCF_002287885.2.fastq.gz</t>
  </si>
  <si>
    <t>badread simulate --reference reference_genomes/318_GCF_000835165.1.fasta --quantity 26.350x --length 2435,3962 --identity 80.265,92.065,10.044 --junk_reads 7.529 --random_reads 1.943 --chimeras 1.343 --glitches 001364,81.062,81.062 --start_adapter_seq 49 --end_adapter_seq 49 | gzip &gt; read_sets/318_GCF_000835165.1.fastq.gz</t>
  </si>
  <si>
    <t>badread simulate --reference reference_genomes/319_GCF_000348805.1.fasta --quantity 123.987x --length 17576,9825 --identity 95.379,98.835,3.144 --junk_reads 0.950 --random_reads 1.505 --chimeras 1.196 --glitches 062746,8.797,8.797 --start_adapter_seq 21 --end_adapter_seq 21 | gzip &gt; read_sets/319_GCF_000348805.1.fastq.gz</t>
  </si>
  <si>
    <t>badread simulate --reference reference_genomes/320_GCF_000612685.1.fasta --quantity 90.069x --length 2477,3037 --identity 88.655,99.551,5.971 --junk_reads 2.263 --random_reads 1.962 --chimeras 3.426 --glitches 004815,57.254,57.254 --start_adapter_seq 43 --end_adapter_seq 43 | gzip &gt; read_sets/320_GCF_000612685.1.fastq.gz</t>
  </si>
  <si>
    <t>badread simulate --reference reference_genomes/321_GCF_003971255.1.fasta --quantity 174.788x --length 19026,12936 --identity 90.941,98.823,6.445 --junk_reads 2.858 --random_reads 0.127 --chimeras 2.713 --glitches 028609,23.621,23.621 --start_adapter_seq 97 --end_adapter_seq 97 | gzip &gt; read_sets/321_GCF_003971255.1.fastq.gz</t>
  </si>
  <si>
    <t>badread simulate --reference reference_genomes/322_GCF_002754075.1.fasta --quantity 83.360x --length 10047,8744 --identity 82.783,94.640,10.036 --junk_reads 1.098 --random_reads 5.477 --chimeras 2.169 --glitches 003600,62.746,62.746 --start_adapter_seq 120 --end_adapter_seq 120 | gzip &gt; read_sets/322_GCF_002754075.1.fastq.gz</t>
  </si>
  <si>
    <t>badread simulate --reference reference_genomes/323_GCF_001938665.1.fasta --quantity 147.673x --length 1532,1942 --identity 95.752,99.763,1.655 --junk_reads 1.210 --random_reads 0.197 --chimeras 5.195 --glitches 005403,55.082,55.082 --start_adapter_seq 78 --end_adapter_seq 78 | gzip &gt; read_sets/323_GCF_001938665.1.fastq.gz</t>
  </si>
  <si>
    <t>badread simulate --reference reference_genomes/324_GCF_001677215.1.fasta --quantity 137.955x --length 6941,10357 --identity 80.164,82.434,1.232 --junk_reads 5.265 --random_reads 3.919 --chimeras 0.029 --glitches 006859,50.576,50.576 --start_adapter_seq 16 --end_adapter_seq 16 | gzip &gt; read_sets/324_GCF_001677215.1.fastq.gz</t>
  </si>
  <si>
    <t>badread simulate --reference reference_genomes/325_GCF_000789395.1.fasta --quantity 130.877x --length 16385,31466 --identity 85.395,94.885,8.623 --junk_reads 0.033 --random_reads 2.210 --chimeras 1.458 --glitches 016577,33.921,33.921 --start_adapter_seq 48 --end_adapter_seq 48 | gzip &gt; read_sets/325_GCF_000789395.1.fastq.gz</t>
  </si>
  <si>
    <t>badread simulate --reference reference_genomes/326_GCF_001908275.1.fasta --quantity 177.584x --length 16536,11044 --identity 88.654,94.877,4.910 --junk_reads 0.335 --random_reads 1.016 --chimeras 1.038 --glitches 001523,78.979,78.979 --start_adapter_seq 52 --end_adapter_seq 52 | gzip &gt; read_sets/326_GCF_001908275.1.fastq.gz</t>
  </si>
  <si>
    <t>badread simulate --reference reference_genomes/327_GCF_004564075.1.fasta --quantity 158.123x --length 5653,6314 --identity 87.993,91.871,2.086 --junk_reads 2.739 --random_reads 0.884 --chimeras 0.500 --glitches 057227,10.535,10.535 --start_adapter_seq 81 --end_adapter_seq 81 | gzip &gt; read_sets/327_GCF_004564075.1.fastq.gz</t>
  </si>
  <si>
    <t>badread simulate --reference reference_genomes/328_GCF_002243645.1.fasta --quantity 115.458x --length 1294,1588 --identity 81.048,83.929,1.468 --junk_reads 3.214 --random_reads 0.587 --chimeras 4.167 --glitches 071096,6.439,6.439 --start_adapter_seq 38 --end_adapter_seq 38 | gzip &gt; read_sets/328_GCF_002243645.1.fastq.gz</t>
  </si>
  <si>
    <t>badread simulate --reference reference_genomes/329_GCF_000017585.1.fasta --quantity 37.936x --length 8487,2975 --identity 92.712,98.171,4.581 --junk_reads 4.752 --random_reads 1.057 --chimeras 3.261 --glitches 042382,16.203,16.203 --start_adapter_seq 214 --end_adapter_seq 214 | gzip &gt; read_sets/329_GCF_000017585.1.fastq.gz</t>
  </si>
  <si>
    <t>badread simulate --reference reference_genomes/330_GCF_002117445.1.fasta --quantity 78.343x --length 14209,15319 --identity 88.833,92.984,4.119 --junk_reads 6.609 --random_reads 1.083 --chimeras 1.401 --glitches 050621,12.850,12.850 --start_adapter_seq 73 --end_adapter_seq 73 | gzip &gt; read_sets/330_GCF_002117445.1.fastq.gz</t>
  </si>
  <si>
    <t>badread simulate --reference reference_genomes/331_GCF_000020385.1.fasta --quantity 37.911x --length 13307,3759 --identity 94.447,99.450,1.497 --junk_reads 2.426 --random_reads 6.367 --chimeras 2.592 --glitches 034575,20.046,20.046 --start_adapter_seq 8 --end_adapter_seq 8 | gzip &gt; read_sets/331_GCF_000020385.1.fastq.gz</t>
  </si>
  <si>
    <t>badread simulate --reference reference_genomes/332_GCF_006274605.1.fasta --quantity 88.018x --length 5817,432 --identity 91.128,98.571,2.613 --junk_reads 2.964 --random_reads 2.075 --chimeras 1.513 --glitches 031837,21.603,21.603 --start_adapter_seq 0 --end_adapter_seq 0 | gzip &gt; read_sets/332_GCF_006274605.1.fastq.gz</t>
  </si>
  <si>
    <t>badread simulate --reference reference_genomes/333_GCF_003589925.1.fasta --quantity 134.937x --length 3361,1914 --identity 87.207,89.331,1.506 --junk_reads 0.323 --random_reads 3.814 --chimeras 0.853 --glitches 033895,20.421,20.421 --start_adapter_seq 22 --end_adapter_seq 22 | gzip &gt; read_sets/333_GCF_003589925.1.fastq.gz</t>
  </si>
  <si>
    <t>badread simulate --reference reference_genomes/334_GCF_000500935.1.fasta --quantity 6.056x --length 513,482 --identity 95.561,99.070,2.463 --junk_reads 0.074 --random_reads 2.222 --chimeras 1.111 --glitches 000665,94.625,94.625 --start_adapter_seq 0 --end_adapter_seq 0 | gzip &gt; read_sets/334_GCF_000500935.1.fastq.gz</t>
  </si>
  <si>
    <t>badread simulate --reference reference_genomes/335_GCF_001654455.1.fasta --quantity 188.850x --length 18820,33351 --identity 98.541,99.865,1.280 --junk_reads 0.115 --random_reads 0.539 --chimeras 0.264 --glitches 099804,0.037,0.037 --start_adapter_seq 30 --end_adapter_seq 30 | gzip &gt; read_sets/335_GCF_001654455.1.fastq.gz</t>
  </si>
  <si>
    <t>badread simulate --reference reference_genomes/336_GCF_006351925.1.fasta --quantity 152.090x --length 3485,4769 --identity 95.791,97.224,1.093 --junk_reads 0.398 --random_reads 0.582 --chimeras 4.690 --glitches 007835,48.067,48.067 --start_adapter_seq 66 --end_adapter_seq 66 | gzip &gt; read_sets/336_GCF_006351925.1.fastq.gz</t>
  </si>
  <si>
    <t>badread simulate --reference reference_genomes/337_GCF_002896855.1.fasta --quantity 126.931x --length 18334,14775 --identity 84.539,85.782,1.001 --junk_reads 0.779 --random_reads 1.647 --chimeras 0.415 --glitches 002576,69.059,69.059 --start_adapter_seq 1 --end_adapter_seq 1 | gzip &gt; read_sets/337_GCF_002896855.1.fastq.gz</t>
  </si>
  <si>
    <t>badread simulate --reference reference_genomes/338_GCF_000761215.1.fasta --quantity 183.664x --length 15080,21289 --identity 96.220,98.820,2.292 --junk_reads 1.555 --random_reads 1.963 --chimeras 1.126 --glitches 015962,34.635,34.635 --start_adapter_seq 2 --end_adapter_seq 2 | gzip &gt; read_sets/338_GCF_000761215.1.fastq.gz</t>
  </si>
  <si>
    <t>badread simulate --reference reference_genomes/339_GCF_000755585.2.fasta --quantity 188.167x --length 11716,9429 --identity 93.112,97.410,2.744 --junk_reads 4.277 --random_reads 0.417 --chimeras 0.371 --glitches 013193,38.231,38.231 --start_adapter_seq 17 --end_adapter_seq 17 | gzip &gt; read_sets/339_GCF_000755585.2.fastq.gz</t>
  </si>
  <si>
    <t>badread simulate --reference reference_genomes/340_GCF_000046685.1.fasta --quantity 10.834x --length 18226,22832 --identity 80.677,91.539,4.998 --junk_reads 6.286 --random_reads 5.046 --chimeras 1.664 --glitches 001553,78.617,78.617 --start_adapter_seq 14 --end_adapter_seq 14 | gzip &gt; read_sets/340_GCF_000046685.1.fastq.gz</t>
  </si>
  <si>
    <t>badread simulate --reference reference_genomes/341_GCF_002216145.1.fasta --quantity 121.213x --length 17662,15295 --identity 82.153,87.801,3.797 --junk_reads 1.689 --random_reads 1.473 --chimeras 8.415 --glitches 002207,71.983,71.983 --start_adapter_seq 27 --end_adapter_seq 27 | gzip &gt; read_sets/341_GCF_002216145.1.fastq.gz</t>
  </si>
  <si>
    <t>badread simulate --reference reference_genomes/342_GCF_001304795.1.fasta --quantity 48.444x --length 5803,4840 --identity 88.267,90.601,1.734 --junk_reads 0.392 --random_reads 0.058 --chimeras 1.671 --glitches 074786,5.484,5.484 --start_adapter_seq 40 --end_adapter_seq 40 | gzip &gt; read_sets/342_GCF_001304795.1.fastq.gz</t>
  </si>
  <si>
    <t>badread simulate --reference reference_genomes/343_GCF_000833255.1.fasta --quantity 73.384x --length 19402,32129 --identity 87.438,97.880,9.863 --junk_reads 0.552 --random_reads 2.731 --chimeras 3.486 --glitches 002594,68.931,68.931 --start_adapter_seq 143 --end_adapter_seq 143 | gzip &gt; read_sets/343_GCF_000833255.1.fastq.gz</t>
  </si>
  <si>
    <t>badread simulate --reference reference_genomes/344_GCF_004571195.1.fasta --quantity 105.478x --length 14902,1210 --identity 98.361,99.776,1.217 --junk_reads 1.054 --random_reads 4.168 --chimeras 2.933 --glitches 040242,17.181,17.181 --start_adapter_seq 43 --end_adapter_seq 43 | gzip &gt; read_sets/344_GCF_004571195.1.fastq.gz</t>
  </si>
  <si>
    <t>badread simulate --reference reference_genomes/345_GCF_002002905.1.fasta --quantity 154.339x --length 12234,15178 --identity 98.169,99.394,1.029 --junk_reads 0.307 --random_reads 0.273 --chimeras 1.921 --glitches 002175,72.254,72.254 --start_adapter_seq 1 --end_adapter_seq 1 | gzip &gt; read_sets/345_GCF_002002905.1.fastq.gz</t>
  </si>
  <si>
    <t>badread simulate --reference reference_genomes/346_GCF_000550785.1.fasta --quantity 40.358x --length 8784,11405 --identity 88.141,95.274,6.964 --junk_reads 0.765 --random_reads 0.209 --chimeras 1.002 --glitches 016731,33.746,33.746 --start_adapter_seq 8 --end_adapter_seq 8 | gzip &gt; read_sets/346_GCF_000550785.1.fastq.gz</t>
  </si>
  <si>
    <t>badread simulate --reference reference_genomes/347_GCF_000253275.1.fasta --quantity 137.035x --length 18512,36438 --identity 82.775,94.293,5.241 --junk_reads 0.240 --random_reads 1.001 --chimeras 4.432 --glitches 002813,67.404,67.404 --start_adapter_seq 60 --end_adapter_seq 60 | gzip &gt; read_sets/347_GCF_000253275.1.fastq.gz</t>
  </si>
  <si>
    <t>badread simulate --reference reference_genomes/348_GCF_001456155.1.fasta --quantity 156.492x --length 398,789 --identity 91.522,96.235,3.973 --junk_reads 0.089 --random_reads 5.513 --chimeras 0.490 --glitches 074371,5.589,5.589 --start_adapter_seq 45 --end_adapter_seq 45 | gzip &gt; read_sets/348_GCF_001456155.1.fastq.gz</t>
  </si>
  <si>
    <t>badread simulate --reference reference_genomes/349_GCF_000146025.2.fasta --quantity 21.066x --length 7733,14779 --identity 81.180,96.681,12.004 --junk_reads 1.060 --random_reads 1.280 --chimeras 0.124 --glitches 030225,22.584,22.584 --start_adapter_seq 57 --end_adapter_seq 57 | gzip &gt; read_sets/349_GCF_000146025.2.fastq.gz</t>
  </si>
  <si>
    <t>badread simulate --reference reference_genomes/350_GCF_001543345.1.fasta --quantity 59.853x --length 12927,16724 --identity 96.695,99.546,1.323 --junk_reads 2.001 --random_reads 1.257 --chimeras 1.382 --glitches 004294,59.419,59.419 --start_adapter_seq 9 --end_adapter_seq 9 | gzip &gt; read_sets/350_GCF_001543345.1.fastq.gz</t>
  </si>
  <si>
    <t>badread simulate --reference reference_genomes/351_GCF_000155735.2.fasta --quantity 167.149x --length 12137,17461 --identity 88.416,93.643,1.623 --junk_reads 0.190 --random_reads 1.523 --chimeras 1.921 --glitches 005609,54.376,54.376 --start_adapter_seq 133 --end_adapter_seq 133 | gzip &gt; read_sets/351_GCF_000155735.2.fastq.gz</t>
  </si>
  <si>
    <t>badread simulate --reference reference_genomes/352_GCF_001858005.1.fasta --quantity 177.406x --length 14799,21659 --identity 80.724,87.409,4.807 --junk_reads 0.445 --random_reads 2.242 --chimeras 0.293 --glitches 004039,60.572,60.572 --start_adapter_seq 38 --end_adapter_seq 38 | gzip &gt; read_sets/352_GCF_001858005.1.fastq.gz</t>
  </si>
  <si>
    <t>badread simulate --reference reference_genomes/353_GCF_000092105.1.fasta --quantity 71.294x --length 12189,1753 --identity 91.368,94.617,2.354 --junk_reads 0.519 --random_reads 1.780 --chimeras 0.530 --glitches 025555,25.752,25.752 --start_adapter_seq 2 --end_adapter_seq 2 | gzip &gt; read_sets/353_GCF_000092105.1.fastq.gz</t>
  </si>
  <si>
    <t>badread simulate --reference reference_genomes/354_GCF_000418305.1.fasta --quantity 190.949x --length 11137,5680 --identity 94.849,99.237,2.329 --junk_reads 1.248 --random_reads 0.872 --chimeras 2.114 --glitches 003960,60.944,60.944 --start_adapter_seq 105 --end_adapter_seq 105 | gzip &gt; read_sets/354_GCF_000418305.1.fastq.gz</t>
  </si>
  <si>
    <t>badread simulate --reference reference_genomes/355_GCF_900478185.1.fasta --quantity 25.684x --length 11598,16260 --identity 83.795,87.974,3.456 --junk_reads 2.240 --random_reads 4.008 --chimeras 3.942 --glitches 015368,35.351,35.351 --start_adapter_seq 35 --end_adapter_seq 35 | gzip &gt; read_sets/355_GCF_900478185.1.fastq.gz</t>
  </si>
  <si>
    <t>badread simulate --reference reference_genomes/356_GCF_002310475.1.fasta --quantity 82.412x --length 19598,37358 --identity 90.530,96.056,4.821 --junk_reads 2.284 --random_reads 3.463 --chimeras 2.110 --glitches 002328,70.973,70.973 --start_adapter_seq 37 --end_adapter_seq 37 | gzip &gt; read_sets/356_GCF_002310475.1.fastq.gz</t>
  </si>
  <si>
    <t>badread simulate --reference reference_genomes/357_GCF_003609835.1.fasta --quantity 70.517x --length 2172,4099 --identity 91.948,93.247,1.045 --junk_reads 1.890 --random_reads 0.167 --chimeras 3.580 --glitches 021199,29.279,29.279 --start_adapter_seq 57 --end_adapter_seq 57 | gzip &gt; read_sets/357_GCF_003609835.1.fastq.gz</t>
  </si>
  <si>
    <t>badread simulate --reference reference_genomes/358_GCF_004135085.1.fasta --quantity 115.736x --length 5866,316 --identity 83.318,99.682,10.447 --junk_reads 2.152 --random_reads 2.835 --chimeras 1.225 --glitches 004390,59.000,59.000 --start_adapter_seq 7 --end_adapter_seq 7 | gzip &gt; read_sets/358_GCF_004135085.1.fastq.gz</t>
  </si>
  <si>
    <t>badread simulate --reference reference_genomes/359_GCF_003612855.1.fasta --quantity 78.167x --length 15865,13487 --identity 88.231,92.882,1.373 --junk_reads 3.450 --random_reads 4.240 --chimeras 1.769 --glitches 001241,82.842,82.842 --start_adapter_seq 35 --end_adapter_seq 35 | gzip &gt; read_sets/359_GCF_003612855.1.fastq.gz</t>
  </si>
  <si>
    <t>badread simulate --reference reference_genomes/360_GCF_000067205.1.fasta --quantity 77.934x --length 15969,12279 --identity 86.470,99.450,1.215 --junk_reads 1.603 --random_reads 1.340 --chimeras 0.793 --glitches 013556,37.719,37.719 --start_adapter_seq 110 --end_adapter_seq 110 | gzip &gt; read_sets/360_GCF_000067205.1.fastq.gz</t>
  </si>
  <si>
    <t>badread simulate --reference reference_genomes/361_GCF_000225465.1.fasta --quantity 79.099x --length 18579,34082 --identity 96.894,98.560,1.119 --junk_reads 1.276 --random_reads 1.720 --chimeras 3.836 --glitches 071111,6.435,6.435 --start_adapter_seq 17 --end_adapter_seq 17 | gzip &gt; read_sets/361_GCF_000225465.1.fastq.gz</t>
  </si>
  <si>
    <t>badread simulate --reference reference_genomes/362_GCF_000284335.1.fasta --quantity 116.843x --length 17706,1223 --identity 92.608,97.772,5.108 --junk_reads 9.309 --random_reads 0.064 --chimeras 0.646 --glitches 012555,39.167,39.167 --start_adapter_seq 142 --end_adapter_seq 142 | gzip &gt; read_sets/362_GCF_000284335.1.fastq.gz</t>
  </si>
  <si>
    <t>badread simulate --reference reference_genomes/363_GCF_002354895.1.fasta --quantity 69.380x --length 14266,28258 --identity 83.291,87.600,2.311 --junk_reads 5.052 --random_reads 2.148 --chimeras 1.048 --glitches 001750,76.358,76.358 --start_adapter_seq 17 --end_adapter_seq 17 | gzip &gt; read_sets/363_GCF_002354895.1.fastq.gz</t>
  </si>
  <si>
    <t>badread simulate --reference reference_genomes/364_GCF_001310255.1.fasta --quantity 171.431x --length 957,1773 --identity 92.914,94.988,1.562 --junk_reads 8.400 --random_reads 2.356 --chimeras 1.020 --glitches 003472,63.427,63.427 --start_adapter_seq 118 --end_adapter_seq 118 | gzip &gt; read_sets/364_GCF_001310255.1.fastq.gz</t>
  </si>
  <si>
    <t>badread simulate --reference reference_genomes/365_GCF_003071325.1.fasta --quantity 46.189x --length 4774,6921 --identity 85.417,91.399,1.795 --junk_reads 1.181 --random_reads 0.984 --chimeras 2.783 --glitches 006877,50.528,50.528 --start_adapter_seq 42 --end_adapter_seq 42 | gzip &gt; read_sets/365_GCF_003071325.1.fastq.gz</t>
  </si>
  <si>
    <t>badread simulate --reference reference_genomes/366_GCF_003330725.1.fasta --quantity 197.287x --length 2393,3463 --identity 96.009,98.143,1.328 --junk_reads 2.765 --random_reads 2.633 --chimeras 5.554 --glitches 000938,88.124,88.124 --start_adapter_seq 19 --end_adapter_seq 19 | gzip &gt; read_sets/366_GCF_003330725.1.fastq.gz</t>
  </si>
  <si>
    <t>badread simulate --reference reference_genomes/367_GCF_001013905.1.fasta --quantity 191.295x --length 465,413 --identity 80.583,94.759,3.498 --junk_reads 2.179 --random_reads 2.009 --chimeras 3.030 --glitches 003520,63.171,63.171 --start_adapter_seq 49 --end_adapter_seq 49 | gzip &gt; read_sets/367_GCF_001013905.1.fastq.gz</t>
  </si>
  <si>
    <t>badread simulate --reference reference_genomes/368_GCF_002849775.1.fasta --quantity 187.151x --length 19098,15970 --identity 90.825,97.862,4.073 --junk_reads 2.655 --random_reads 2.624 --chimeras 1.906 --glitches 037009,18.762,18.762 --start_adapter_seq 5 --end_adapter_seq 5 | gzip &gt; read_sets/368_GCF_002849775.1.fastq.gz</t>
  </si>
  <si>
    <t>badread simulate --reference reference_genomes/369_GCF_002896875.1.fasta --quantity 56.619x --length 12222,5925 --identity 81.353,86.604,3.645 --junk_reads 0.793 --random_reads 8.377 --chimeras 5.503 --glitches 001088,85.325,85.325 --start_adapter_seq 18 --end_adapter_seq 18 | gzip &gt; read_sets/369_GCF_002896875.1.fastq.gz</t>
  </si>
  <si>
    <t>badread simulate --reference reference_genomes/370_GCF_000020965.1.fasta --quantity 158.490x --length 10558,6050 --identity 92.235,95.312,2.169 --junk_reads 0.336 --random_reads 0.366 --chimeras 0.650 --glitches 001055,85.915,85.915 --start_adapter_seq 73 --end_adapter_seq 73 | gzip &gt; read_sets/370_GCF_000020965.1.fastq.gz</t>
  </si>
  <si>
    <t>badread simulate --reference reference_genomes/371_GCF_003850405.1.fasta --quantity 68.858x --length 6801,5194 --identity 98.356,99.410,1.027 --junk_reads 4.997 --random_reads 0.619 --chimeras 0.599 --glitches 001512,79.122,79.122 --start_adapter_seq 54 --end_adapter_seq 54 | gzip &gt; read_sets/371_GCF_003850405.1.fastq.gz</t>
  </si>
  <si>
    <t>badread simulate --reference reference_genomes/372_GCF_000265505.1.fasta --quantity 163.850x --length 16919,19491 --identity 90.055,92.562,1.988 --junk_reads 0.597 --random_reads 1.498 --chimeras 1.993 --glitches 001246,82.772,82.772 --start_adapter_seq 38 --end_adapter_seq 38 | gzip &gt; read_sets/372_GCF_000265505.1.fastq.gz</t>
  </si>
  <si>
    <t>badread simulate --reference reference_genomes/373_GCF_000021945.1.fasta --quantity 125.661x --length 16515,11220 --identity 84.865,90.862,4.111 --junk_reads 1.374 --random_reads 2.921 --chimeras 1.196 --glitches 000694,93.821,93.821 --start_adapter_seq 178 --end_adapter_seq 178 | gzip &gt; read_sets/373_GCF_000021945.1.fastq.gz</t>
  </si>
  <si>
    <t>badread simulate --reference reference_genomes/374_GCF_001941645.1.fasta --quantity 170.768x --length 274,420 --identity 90.468,97.975,2.089 --junk_reads 0.241 --random_reads 2.260 --chimeras 1.127 --glitches 038781,17.879,17.879 --start_adapter_seq 80 --end_adapter_seq 80 | gzip &gt; read_sets/374_GCF_001941645.1.fastq.gz</t>
  </si>
  <si>
    <t>badread simulate --reference reference_genomes/375_GCF_000152925.2.fasta --quantity 136.637x --length 10212,17449 --identity 98.010,99.416,1.327 --junk_reads 0.728 --random_reads 0.357 --chimeras 3.402 --glitches 039039,17.754,17.754 --start_adapter_seq 65 --end_adapter_seq 65 | gzip &gt; read_sets/375_GCF_000152925.2.fastq.gz</t>
  </si>
  <si>
    <t>badread simulate --reference reference_genomes/376_GCF_900086615.1.fasta --quantity 37.946x --length 9263,4656 --identity 94.098,97.700,3.476 --junk_reads 0.575 --random_reads 5.886 --chimeras 5.643 --glitches 005233,55.683,55.683 --start_adapter_seq 31 --end_adapter_seq 31 | gzip &gt; read_sets/376_GCF_900086615.1.fastq.gz</t>
  </si>
  <si>
    <t>badread simulate --reference reference_genomes/377_GCF_000764535.1.fasta --quantity 63.578x --length 2699,1644 --identity 92.319,98.228,1.061 --junk_reads 2.673 --random_reads 0.682 --chimeras 0.832 --glitches 003104,65.543,65.543 --start_adapter_seq 44 --end_adapter_seq 44 | gzip &gt; read_sets/377_GCF_000764535.1.fastq.gz</t>
  </si>
  <si>
    <t>badread simulate --reference reference_genomes/378_GCF_000341395.1.fasta --quantity 77.232x --length 15263,8286 --identity 95.720,98.197,1.744 --junk_reads 3.183 --random_reads 3.515 --chimeras 0.522 --glitches 086980,2.633,2.633 --start_adapter_seq 217 --end_adapter_seq 217 | gzip &gt; read_sets/378_GCF_000341395.1.fastq.gz</t>
  </si>
  <si>
    <t>badread simulate --reference reference_genomes/379_GCF_001717565.1.fasta --quantity 65.800x --length 16240,27596 --identity 89.811,91.493,1.281 --junk_reads 1.975 --random_reads 0.786 --chimeras 4.009 --glitches 000564,97.727,97.727 --start_adapter_seq 1 --end_adapter_seq 1 | gzip &gt; read_sets/379_GCF_001717565.1.fastq.gz</t>
  </si>
  <si>
    <t>badread simulate --reference reference_genomes/380_GCF_002263495.1.fasta --quantity 152.340x --length 16667,3542 --identity 98.769,99.945,1.149 --junk_reads 0.934 --random_reads 2.413 --chimeras 0.321 --glitches 015124,35.652,35.652 --start_adapter_seq 1 --end_adapter_seq 1 | gzip &gt; read_sets/380_GCF_002263495.1.fastq.gz</t>
  </si>
  <si>
    <t>badread simulate --reference reference_genomes/381_GCF_002946835.1.fasta --quantity 121.862x --length 8618,8631 --identity 85.745,97.643,4.758 --junk_reads 1.444 --random_reads 0.595 --chimeras 0.015 --glitches 006355,52.019,52.019 --start_adapter_seq 52 --end_adapter_seq 52 | gzip &gt; read_sets/381_GCF_002946835.1.fastq.gz</t>
  </si>
  <si>
    <t>badread simulate --reference reference_genomes/382_GCF_000011005.1.fasta --quantity 30.746x --length 11357,8055 --identity 92.387,99.129,4.604 --junk_reads 0.379 --random_reads 1.283 --chimeras 0.841 --glitches 024218,26.766,26.766 --start_adapter_seq 89 --end_adapter_seq 89 | gzip &gt; read_sets/382_GCF_000011005.1.fastq.gz</t>
  </si>
  <si>
    <t>badread simulate --reference reference_genomes/383_GCF_000009985.1.fasta --quantity 186.683x --length 3818,7197 --identity 83.244,86.672,3.332 --junk_reads 0.435 --random_reads 0.257 --chimeras 1.258 --glitches 003957,60.962,60.962 --start_adapter_seq 162 --end_adapter_seq 162 | gzip &gt; read_sets/383_GCF_000009985.1.fastq.gz</t>
  </si>
  <si>
    <t>badread simulate --reference reference_genomes/384_GCF_004564215.1.fasta --quantity 91.332x --length 10841,7324 --identity 94.635,98.424,3.639 --junk_reads 14.382 --random_reads 0.465 --chimeras 6.101 --glitches 080989,3.980,3.980 --start_adapter_seq 53 --end_adapter_seq 53 | gzip &gt; read_sets/384_GCF_004564215.1.fastq.gz</t>
  </si>
  <si>
    <t>badread simulate --reference reference_genomes/385_GCF_000953735.1.fasta --quantity 145.485x --length 1300,2130 --identity 94.534,99.006,3.696 --junk_reads 1.470 --random_reads 0.115 --chimeras 7.030 --glitches 019390,30.963,30.963 --start_adapter_seq 34 --end_adapter_seq 34 | gzip &gt; read_sets/385_GCF_000953735.1.fastq.gz</t>
  </si>
  <si>
    <t>badread simulate --reference reference_genomes/386_GCF_000016665.1.fasta --quantity 178.136x --length 5070,5261 --identity 83.837,99.126,12.841 --junk_reads 2.481 --random_reads 1.528 --chimeras 1.424 --glitches 001260,82.566,82.566 --start_adapter_seq 53 --end_adapter_seq 53 | gzip &gt; read_sets/386_GCF_000016665.1.fastq.gz</t>
  </si>
  <si>
    <t>badread simulate --reference reference_genomes/387_GCF_000183425.1.fasta --quantity 109.914x --length 17305,9646 --identity 94.829,99.489,1.678 --junk_reads 1.129 --random_reads 1.673 --chimeras 0.032 --glitches 007315,49.363,49.363 --start_adapter_seq 28 --end_adapter_seq 28 | gzip &gt; read_sets/387_GCF_000183425.1.fastq.gz</t>
  </si>
  <si>
    <t>badread simulate --reference reference_genomes/388_GCF_003288255.1.fasta --quantity 90.826x --length 16364,20811 --identity 92.528,97.325,4.187 --junk_reads 3.632 --random_reads 0.184 --chimeras 2.411 --glitches 004575,58.222,58.222 --start_adapter_seq 102 --end_adapter_seq 102 | gzip &gt; read_sets/388_GCF_003288255.1.fastq.gz</t>
  </si>
  <si>
    <t>badread simulate --reference reference_genomes/389_GCF_003711105.1.fasta --quantity 144.038x --length 18425,23292 --identity 95.181,98.985,1.977 --junk_reads 2.012 --random_reads 3.193 --chimeras 3.414 --glitches 003472,63.426,63.426 --start_adapter_seq 18 --end_adapter_seq 18 | gzip &gt; read_sets/389_GCF_003711105.1.fastq.gz</t>
  </si>
  <si>
    <t>badread simulate --reference reference_genomes/390_GCF_001028705.1.fasta --quantity 85.134x --length 15733,22921 --identity 93.526,98.241,3.859 --junk_reads 1.082 --random_reads 2.986 --chimeras 2.593 --glitches 001179,83.820,83.820 --start_adapter_seq 12 --end_adapter_seq 12 | gzip &gt; read_sets/390_GCF_001028705.1.fastq.gz</t>
  </si>
  <si>
    <t>badread simulate --reference reference_genomes/391_GCF_000008625.1.fasta --quantity 199.706x --length 17897,29246 --identity 92.123,94.727,2.569 --junk_reads 5.971 --random_reads 1.451 --chimeras 5.005 --glitches 042872,15.986,15.986 --start_adapter_seq 38 --end_adapter_seq 38 | gzip &gt; read_sets/391_GCF_000008625.1.fastq.gz</t>
  </si>
  <si>
    <t>badread simulate --reference reference_genomes/392_GCF_000511355.1.fasta --quantity 158.770x --length 14644,4833 --identity 81.451,87.227,2.451 --junk_reads 3.520 --random_reads 0.192 --chimeras 0.739 --glitches 002648,68.545,68.545 --start_adapter_seq 39 --end_adapter_seq 39 | gzip &gt; read_sets/392_GCF_000511355.1.fastq.gz</t>
  </si>
  <si>
    <t>badread simulate --reference reference_genomes/393_GCF_001610835.1.fasta --quantity 187.533x --length 14772,16462 --identity 82.832,85.292,1.293 --junk_reads 0.236 --random_reads 2.522 --chimeras 1.448 --glitches 007990,47.696,47.696 --start_adapter_seq 21 --end_adapter_seq 21 | gzip &gt; read_sets/393_GCF_001610835.1.fastq.gz</t>
  </si>
  <si>
    <t>badread simulate --reference reference_genomes/394_GCF_000269985.1.fasta --quantity 79.083x --length 8432,13609 --identity 98.744,99.948,1.102 --junk_reads 0.185 --random_reads 0.899 --chimeras 0.068 --glitches 001008,86.763,86.763 --start_adapter_seq 123 --end_adapter_seq 123 | gzip &gt; read_sets/394_GCF_000269985.1.fastq.gz</t>
  </si>
  <si>
    <t>badread simulate --reference reference_genomes/395_GCF_003966675.1.fasta --quantity 192.332x --length 14853,5254 --identity 91.112,98.531,4.484 --junk_reads 1.465 --random_reads 0.284 --chimeras 1.571 --glitches 004115,60.220,60.220 --start_adapter_seq 21 --end_adapter_seq 21 | gzip &gt; read_sets/395_GCF_003966675.1.fastq.gz</t>
  </si>
  <si>
    <t>badread simulate --reference reference_genomes/396_GCF_002568625.1.fasta --quantity 51.840x --length 15870,8910 --identity 82.940,97.474,13.768 --junk_reads 0.578 --random_reads 0.842 --chimeras 0.069 --glitches 000761,92.071,92.071 --start_adapter_seq 42 --end_adapter_seq 42 | gzip &gt; read_sets/396_GCF_002568625.1.fastq.gz</t>
  </si>
  <si>
    <t>badread simulate --reference reference_genomes/397_GCF_000204565.1.fasta --quantity 178.614x --length 1962,1448 --identity 90.375,98.464,3.809 --junk_reads 4.953 --random_reads 2.461 --chimeras 2.088 --glitches 001305,81.893,81.893 --start_adapter_seq 2 --end_adapter_seq 2 | gzip &gt; read_sets/397_GCF_000204565.1.fastq.gz</t>
  </si>
  <si>
    <t>badread simulate --reference reference_genomes/398_GCF_001593605.1.fasta --quantity 51.697x --length 8826,14176 --identity 84.044,92.142,2.096 --junk_reads 0.608 --random_reads 0.290 --chimeras 0.090 --glitches 000711,93.360,93.360 --start_adapter_seq 71 --end_adapter_seq 71 | gzip &gt; read_sets/398_GCF_001593605.1.fastq.gz</t>
  </si>
  <si>
    <t>badread simulate --reference reference_genomes/399_GCF_001688645.2.fasta --quantity 184.034x --length 9726,17539 --identity 94.538,98.582,3.620 --junk_reads 0.312 --random_reads 0.553 --chimeras 2.996 --glitches 060267,9.558,9.558 --start_adapter_seq 4 --end_adapter_seq 4 | gzip &gt; read_sets/399_GCF_001688645.2.fastq.gz</t>
  </si>
  <si>
    <t>badread simulate --reference reference_genomes/400_GCF_003671915.1.fasta --quantity 126.521x --length 3469,6934 --identity 97.439,99.744,1.161 --junk_reads 3.108 --random_reads 3.084 --chimeras 1.063 --glitches 000641,95.317,95.317 --start_adapter_seq 112 --end_adapter_seq 112 | gzip &gt; read_sets/400_GCF_003671915.1.fastq.gz</t>
  </si>
  <si>
    <t>badread simulate --reference reference_genomes/401_GCF_001444445.1.fasta --quantity 46.236x --length 3705,180 --identity 98.110,99.267,1.038 --junk_reads 0.449 --random_reads 2.496 --chimeras 1.740 --glitches 001465,79.711,79.711 --start_adapter_seq 0 --end_adapter_seq 0 | gzip &gt; read_sets/401_GCF_001444445.1.fastq.gz</t>
  </si>
  <si>
    <t>badread simulate --reference reference_genomes/402_GCF_003071525.1.fasta --quantity 153.681x --length 19389,32513 --identity 80.770,82.952,2.180 --junk_reads 2.648 --random_reads 2.400 --chimeras 7.160 --glitches 001477,79.563,79.563 --start_adapter_seq 41 --end_adapter_seq 41 | gzip &gt; read_sets/402_GCF_003071525.1.fastq.gz</t>
  </si>
  <si>
    <t>badread simulate --reference reference_genomes/403_GCF_000196655.1.fasta --quantity 101.974x --length 3667,4818 --identity 86.000,99.075,2.076 --junk_reads 0.711 --random_reads 3.497 --chimeras 2.062 --glitches 001877,75.033,75.033 --start_adapter_seq 4 --end_adapter_seq 4 | gzip &gt; read_sets/403_GCF_000196655.1.fastq.gz</t>
  </si>
  <si>
    <t>badread simulate --reference reference_genomes/404_GCF_000155675.2.fasta --quantity 154.568x --length 13191,2411 --identity 80.599,92.257,11.026 --junk_reads 0.373 --random_reads 1.017 --chimeras 0.427 --glitches 001674,77.202,77.202 --start_adapter_seq 41 --end_adapter_seq 41 | gzip &gt; read_sets/404_GCF_000155675.2.fastq.gz</t>
  </si>
  <si>
    <t>badread simulate --reference reference_genomes/405_GCF_003261575.2.fasta --quantity 67.419x --length 7483,352 --identity 92.159,96.653,2.656 --junk_reads 0.169 --random_reads 1.474 --chimeras 2.158 --glitches 000943,88.024,88.024 --start_adapter_seq 16 --end_adapter_seq 16 | gzip &gt; read_sets/405_GCF_003261575.2.fastq.gz</t>
  </si>
  <si>
    <t>badread simulate --reference reference_genomes/406_GCF_002893845.1.fasta --quantity 38.971x --length 13780,4323 --identity 92.836,96.347,1.806 --junk_reads 0.908 --random_reads 0.061 --chimeras 1.106 --glitches 051593,12.491,12.491 --start_adapter_seq 23 --end_adapter_seq 23 | gzip &gt; read_sets/406_GCF_002893845.1.fastq.gz</t>
  </si>
  <si>
    <t>badread simulate --reference reference_genomes/407_GCF_002251005.2.fasta --quantity 164.727x --length 4471,6932 --identity 81.791,84.675,2.053 --junk_reads 5.703 --random_reads 0.447 --chimeras 0.017 --glitches 009786,43.869,43.869 --start_adapter_seq 20 --end_adapter_seq 20 | gzip &gt; read_sets/407_GCF_002251005.2.fastq.gz</t>
  </si>
  <si>
    <t>badread simulate --reference reference_genomes/408_GCF_006970665.1.fasta --quantity 182.205x --length 13796,26281 --identity 82.275,91.793,1.704 --junk_reads 7.281 --random_reads 0.320 --chimeras 1.295 --glitches 022756,27.941,27.941 --start_adapter_seq 53 --end_adapter_seq 53 | gzip &gt; read_sets/408_GCF_006970665.1.fastq.gz</t>
  </si>
  <si>
    <t>badread simulate --reference reference_genomes/409_GCF_000185205.1.fasta --quantity 35.161x --length 10545,10888 --identity 96.160,98.121,1.551 --junk_reads 0.056 --random_reads 4.707 --chimeras 0.890 --glitches 007287,49.435,49.435 --start_adapter_seq 19 --end_adapter_seq 19 | gzip &gt; read_sets/409_GCF_000185205.1.fastq.gz</t>
  </si>
  <si>
    <t>badread simulate --reference reference_genomes/410_GCF_003073475.1.fasta --quantity 49.624x --length 17287,12335 --identity 88.686,95.560,5.626 --junk_reads 0.395 --random_reads 0.193 --chimeras 3.739 --glitches 004053,60.509,60.509 --start_adapter_seq 32 --end_adapter_seq 32 | gzip &gt; read_sets/410_GCF_003073475.1.fastq.gz</t>
  </si>
  <si>
    <t>badread simulate --reference reference_genomes/411_GCF_000980815.1.fasta --quantity 145.546x --length 18898,35532 --identity 98.648,99.892,1.205 --junk_reads 3.788 --random_reads 0.532 --chimeras 1.845 --glitches 024809,26.311,26.311 --start_adapter_seq 1 --end_adapter_seq 1 | gzip &gt; read_sets/411_GCF_000980815.1.fastq.gz</t>
  </si>
  <si>
    <t>badread simulate --reference reference_genomes/412_GCF_001874625.1.fasta --quantity 197.496x --length 15249,26990 --identity 94.566,96.852,2.174 --junk_reads 0.420 --random_reads 2.644 --chimeras 0.577 --glitches 022668,28.014,28.014 --start_adapter_seq 76 --end_adapter_seq 76 | gzip &gt; read_sets/412_GCF_001874625.1.fastq.gz</t>
  </si>
  <si>
    <t>badread simulate --reference reference_genomes/413_GCF_002808045.1.fasta --quantity 8.448x --length 19579,13607 --identity 86.804,90.706,1.290 --junk_reads 3.650 --random_reads 0.924 --chimeras 2.423 --glitches 005608,54.379,54.379 --start_adapter_seq 20 --end_adapter_seq 20 | gzip &gt; read_sets/413_GCF_002808045.1.fastq.gz</t>
  </si>
  <si>
    <t>badread simulate --reference reference_genomes/414_GCF_000828475.1.fasta --quantity 178.099x --length 7973,9772 --identity 91.180,95.334,1.600 --junk_reads 3.067 --random_reads 2.052 --chimeras 1.392 --glitches 022415,28.226,28.226 --start_adapter_seq 96 --end_adapter_seq 96 | gzip &gt; read_sets/414_GCF_000828475.1.fastq.gz</t>
  </si>
  <si>
    <t>badread simulate --reference reference_genomes/415_GCF_000734895.2.fasta --quantity 123.463x --length 15140,17921 --identity 93.832,95.992,1.783 --junk_reads 0.233 --random_reads 3.704 --chimeras 1.388 --glitches 062455,8.885,8.885 --start_adapter_seq 87 --end_adapter_seq 87 | gzip &gt; read_sets/415_GCF_000734895.2.fastq.gz</t>
  </si>
  <si>
    <t>badread simulate --reference reference_genomes/416_GCF_001602155.1.fasta --quantity 194.942x --length 17486,5433 --identity 94.300,96.500,1.989 --junk_reads 1.416 --random_reads 0.017 --chimeras 7.613 --glitches 013772,37.420,37.420 --start_adapter_seq 27 --end_adapter_seq 27 | gzip &gt; read_sets/416_GCF_001602155.1.fastq.gz</t>
  </si>
  <si>
    <t>badread simulate --reference reference_genomes/417_GCF_003595525.1.fasta --quantity 143.969x --length 10519,1127 --identity 91.589,97.399,4.975 --junk_reads 2.728 --random_reads 7.271 --chimeras 4.218 --glitches 002261,71.521,71.521 --start_adapter_seq 102 --end_adapter_seq 102 | gzip &gt; read_sets/417_GCF_003595525.1.fastq.gz</t>
  </si>
  <si>
    <t>badread simulate --reference reference_genomes/418_GCF_000300135.1.fasta --quantity 186.385x --length 15480,850 --identity 84.600,98.813,13.525 --junk_reads 0.131 --random_reads 14.102 --chimeras 1.787 --glitches 018209,32.149,32.149 --start_adapter_seq 58 --end_adapter_seq 58 | gzip &gt; read_sets/418_GCF_000300135.1.fastq.gz</t>
  </si>
  <si>
    <t>badread simulate --reference reference_genomes/419_GCF_004379315.1.fasta --quantity 61.536x --length 8668,12339 --identity 90.497,92.505,1.219 --junk_reads 0.331 --random_reads 2.165 --chimeras 2.348 --glitches 020512,29.901,29.901 --start_adapter_seq 138 --end_adapter_seq 138 | gzip &gt; read_sets/419_GCF_004379315.1.fastq.gz</t>
  </si>
  <si>
    <t>badread simulate --reference reference_genomes/420_GCF_000328685.1.fasta --quantity 121.032x --length 19977,28369 --identity 91.768,94.888,2.877 --junk_reads 0.757 --random_reads 2.185 --chimeras 0.317 --glitches 001207,83.374,83.374 --start_adapter_seq 47 --end_adapter_seq 47 | gzip &gt; read_sets/420_GCF_000328685.1.fastq.gz</t>
  </si>
  <si>
    <t>badread simulate --reference reference_genomes/421_GCF_900638095.1.fasta --quantity 60.414x --length 12543,20836 --identity 91.408,98.053,5.542 --junk_reads 0.080 --random_reads 0.443 --chimeras 2.175 --glitches 005480,54.815,54.815 --start_adapter_seq 72 --end_adapter_seq 72 | gzip &gt; read_sets/421_GCF_900638095.1.fastq.gz</t>
  </si>
  <si>
    <t>badread simulate --reference reference_genomes/422_GCF_005844005.1.fasta --quantity 63.106x --length 15775,19065 --identity 82.596,84.743,1.921 --junk_reads 0.085 --random_reads 3.233 --chimeras 1.351 --glitches 045426,14.894,14.894 --start_adapter_seq 12 --end_adapter_seq 12 | gzip &gt; read_sets/422_GCF_005844005.1.fastq.gz</t>
  </si>
  <si>
    <t>badread simulate --reference reference_genomes/423_GCF_000231015.2.fasta --quantity 107.595x --length 14485,23707 --identity 97.033,99.747,1.055 --junk_reads 1.788 --random_reads 3.377 --chimeras 2.688 --glitches 002220,71.865,71.865 --start_adapter_seq 14 --end_adapter_seq 14 | gzip &gt; read_sets/423_GCF_000231015.2.fastq.gz</t>
  </si>
  <si>
    <t>badread simulate --reference reference_genomes/424_GCF_000204155.1.fasta --quantity 118.950x --length 5167,8112 --identity 93.931,95.216,1.024 --junk_reads 8.033 --random_reads 3.026 --chimeras 0.283 --glitches 004461,58.698,58.698 --start_adapter_seq 29 --end_adapter_seq 29 | gzip &gt; read_sets/424_GCF_000204155.1.fastq.gz</t>
  </si>
  <si>
    <t>badread simulate --reference reference_genomes/425_GCF_002157145.1.fasta --quantity 147.654x --length 2178,379 --identity 87.800,89.441,1.379 --junk_reads 0.011 --random_reads 0.415 --chimeras 0.570 --glitches 021485,29.026,29.026 --start_adapter_seq 40 --end_adapter_seq 40 | gzip &gt; read_sets/425_GCF_002157145.1.fastq.gz</t>
  </si>
  <si>
    <t>badread simulate --reference reference_genomes/426_GCF_000018145.1.fasta --quantity 46.191x --length 9179,14363 --identity 96.150,97.395,1.079 --junk_reads 2.963 --random_reads 1.547 --chimeras 0.417 --glitches 004051,60.516,60.516 --start_adapter_seq 18 --end_adapter_seq 18 | gzip &gt; read_sets/426_GCF_000018145.1.fastq.gz</t>
  </si>
  <si>
    <t>badread simulate --reference reference_genomes/427_GCF_006738645.1.fasta --quantity 165.585x --length 2959,5715 --identity 89.936,98.985,5.655 --junk_reads 0.484 --random_reads 1.537 --chimeras 2.028 --glitches 001407,80.474,80.474 --start_adapter_seq 32 --end_adapter_seq 32 | gzip &gt; read_sets/427_GCF_006738645.1.fastq.gz</t>
  </si>
  <si>
    <t>badread simulate --reference reference_genomes/428_GCF_900476435.1.fasta --quantity 42.005x --length 4280,5672 --identity 81.056,99.840,14.966 --junk_reads 0.871 --random_reads 1.161 --chimeras 0.986 --glitches 000746,92.460,92.460 --start_adapter_seq 61 --end_adapter_seq 61 | gzip &gt; read_sets/428_GCF_900476435.1.fastq.gz</t>
  </si>
  <si>
    <t>badread simulate --reference reference_genomes/429_GCF_000015665.1.fasta --quantity 40.745x --length 1698,2755 --identity 89.231,91.940,2.406 --junk_reads 9.556 --random_reads 4.595 --chimeras 0.648 --glitches 002073,73.161,73.161 --start_adapter_seq 129 --end_adapter_seq 129 | gzip &gt; read_sets/429_GCF_000015665.1.fastq.gz</t>
  </si>
  <si>
    <t>badread simulate --reference reference_genomes/430_GCF_000016985.1.fasta --quantity 151.676x --length 18193,30593 --identity 85.247,97.930,5.428 --junk_reads 0.135 --random_reads 5.527 --chimeras 0.649 --glitches 006499,51.595,51.595 --start_adapter_seq 6 --end_adapter_seq 6 | gzip &gt; read_sets/430_GCF_000016985.1.fastq.gz</t>
  </si>
  <si>
    <t>badread simulate --reference reference_genomes/431_GCF_000063505.1.fasta --quantity 52.447x --length 11875,1187 --identity 97.598,99.010,1.066 --junk_reads 1.072 --random_reads 2.259 --chimeras 5.419 --glitches 020750,29.683,29.683 --start_adapter_seq 28 --end_adapter_seq 28 | gzip &gt; read_sets/431_GCF_000063505.1.fastq.gz</t>
  </si>
  <si>
    <t>badread simulate --reference reference_genomes/432_GCF_004103695.1.fasta --quantity 142.810x --length 12002,1752 --identity 87.455,91.434,1.398 --junk_reads 0.359 --random_reads 3.834 --chimeras 4.602 --glitches 007108,49.905,49.905 --start_adapter_seq 191 --end_adapter_seq 191 | gzip &gt; read_sets/432_GCF_004103695.1.fastq.gz</t>
  </si>
  <si>
    <t>badread simulate --reference reference_genomes/433_GCF_000012145.1.fasta --quantity 77.818x --length 11118,3738 --identity 98.571,99.944,1.049 --junk_reads 3.825 --random_reads 0.169 --chimeras 4.872 --glitches 001658,77.380,77.380 --start_adapter_seq 3 --end_adapter_seq 3 | gzip &gt; read_sets/433_GCF_000012145.1.fastq.gz</t>
  </si>
  <si>
    <t>badread simulate --reference reference_genomes/434_GCF_002082605.1.fasta --quantity 78.305x --length 2023,2284 --identity 92.187,99.881,4.320 --junk_reads 0.318 --random_reads 1.294 --chimeras 1.854 --glitches 001894,74.871,74.871 --start_adapter_seq 4 --end_adapter_seq 4 | gzip &gt; read_sets/434_GCF_002082605.1.fastq.gz</t>
  </si>
  <si>
    <t>badread simulate --reference reference_genomes/435_GCF_002162375.1.fasta --quantity 133.620x --length 3689,6993 --identity 96.560,98.155,1.563 --junk_reads 0.151 --random_reads 3.511 --chimeras 1.548 --glitches 007563,48.733,48.733 --start_adapter_seq 122 --end_adapter_seq 122 | gzip &gt; read_sets/435_GCF_002162375.1.fastq.gz</t>
  </si>
  <si>
    <t>badread simulate --reference reference_genomes/436_GCF_000165715.2.fasta --quantity 169.236x --length 8552,15294 --identity 84.802,87.651,2.639 --junk_reads 0.024 --random_reads 1.213 --chimeras 0.701 --glitches 099804,0.037,0.037 --start_adapter_seq 22 --end_adapter_seq 22 | gzip &gt; read_sets/436_GCF_000165715.2.fastq.gz</t>
  </si>
  <si>
    <t>badread simulate --reference reference_genomes/437_GCF_000222485.1.fasta --quantity 163.743x --length 19269,619 --identity 97.060,99.287,1.061 --junk_reads 3.856 --random_reads 3.432 --chimeras 1.059 --glitches 009680,44.075,44.075 --start_adapter_seq 164 --end_adapter_seq 164 | gzip &gt; read_sets/437_GCF_000222485.1.fastq.gz</t>
  </si>
  <si>
    <t>badread simulate --reference reference_genomes/438_GCF_003054475.1.fasta --quantity 113.557x --length 299,392 --identity 90.818,92.195,1.153 --junk_reads 0.921 --random_reads 7.416 --chimeras 0.424 --glitches 002205,71.995,71.995 --start_adapter_seq 38 --end_adapter_seq 38 | gzip &gt; read_sets/438_GCF_003054475.1.fastq.gz</t>
  </si>
  <si>
    <t>badread simulate --reference reference_genomes/439_GCF_002953935.1.fasta --quantity 118.488x --length 13777,21047 --identity 98.380,99.755,1.256 --junk_reads 1.715 --random_reads 0.647 --chimeras 3.633 --glitches 014081,37.001,37.001 --start_adapter_seq 11 --end_adapter_seq 11 | gzip &gt; read_sets/439_GCF_002953935.1.fastq.gz</t>
  </si>
  <si>
    <t>badread simulate --reference reference_genomes/440_GCF_002024345.1.fasta --quantity 84.052x --length 3546,4763 --identity 84.519,90.167,1.730 --junk_reads 1.913 --random_reads 0.383 --chimeras 0.019 --glitches 007997,47.681,47.681 --start_adapter_seq 11 --end_adapter_seq 11 | gzip &gt; read_sets/440_GCF_002024345.1.fastq.gz</t>
  </si>
  <si>
    <t>badread simulate --reference reference_genomes/441_GCF_000092505.1.fasta --quantity 175.354x --length 8564,8658 --identity 98.807,99.891,1.014 --junk_reads 3.324 --random_reads 1.169 --chimeras 0.239 --glitches 018562,31.786,31.786 --start_adapter_seq 36 --end_adapter_seq 36 | gzip &gt; read_sets/441_GCF_000092505.1.fastq.gz</t>
  </si>
  <si>
    <t>badread simulate --reference reference_genomes/442_GCF_001854365.1.fasta --quantity 172.442x --length 15604,18725 --identity 81.735,84.125,1.549 --junk_reads 1.662 --random_reads 0.306 --chimeras 3.839 --glitches 001352,81.225,81.225 --start_adapter_seq 1 --end_adapter_seq 1 | gzip &gt; read_sets/442_GCF_001854365.1.fastq.gz</t>
  </si>
  <si>
    <t>badread simulate --reference reference_genomes/443_GCF_001999945.1.fasta --quantity 96.860x --length 7652,7928 --identity 98.745,99.830,1.051 --junk_reads 0.311 --random_reads 1.394 --chimeras 0.453 --glitches 063361,8.613,8.613 --start_adapter_seq 11 --end_adapter_seq 11 | gzip &gt; read_sets/443_GCF_001999945.1.fastq.gz</t>
  </si>
  <si>
    <t>badread simulate --reference reference_genomes/444_GCF_004103615.1.fasta --quantity 52.780x --length 6289,1099 --identity 95.554,99.804,3.966 --junk_reads 0.253 --random_reads 1.098 --chimeras 0.636 --glitches 003471,63.436,63.436 --start_adapter_seq 3 --end_adapter_seq 3 | gzip &gt; read_sets/444_GCF_004103615.1.fastq.gz</t>
  </si>
  <si>
    <t>badread simulate --reference reference_genomes/445_GCF_000145275.1.fasta --quantity 84.908x --length 19809,36020 --identity 88.468,92.323,2.921 --junk_reads 2.391 --random_reads 1.222 --chimeras 1.524 --glitches 007017,50.148,50.148 --start_adapter_seq 217 --end_adapter_seq 217 | gzip &gt; read_sets/445_GCF_000145275.1.fastq.gz</t>
  </si>
  <si>
    <t>badread simulate --reference reference_genomes/446_GCF_000747585.1.fasta --quantity 67.122x --length 11251,20370 --identity 98.001,99.447,1.153 --junk_reads 0.729 --random_reads 1.447 --chimeras 0.346 --glitches 001540,78.768,78.768 --start_adapter_seq 51 --end_adapter_seq 51 | gzip &gt; read_sets/446_GCF_000747585.1.fastq.gz</t>
  </si>
  <si>
    <t>badread simulate --reference reference_genomes/447_GCF_004006235.1.fasta --quantity 101.866x --length 17078,5379 --identity 97.851,99.690,1.427 --junk_reads 2.853 --random_reads 2.608 --chimeras 1.118 --glitches 008183,47.247,47.247 --start_adapter_seq 18 --end_adapter_seq 18 | gzip &gt; read_sets/447_GCF_004006235.1.fastq.gz</t>
  </si>
  <si>
    <t>badread simulate --reference reference_genomes/448_GCF_000025085.1.fasta --quantity 177.283x --length 913,1033 --identity 84.962,92.064,3.066 --junk_reads 0.225 --random_reads 5.006 --chimeras 3.874 --glitches 069230,6.941,6.941 --start_adapter_seq 22 --end_adapter_seq 22 | gzip &gt; read_sets/448_GCF_000025085.1.fastq.gz</t>
  </si>
  <si>
    <t>badread simulate --reference reference_genomes/449_GCF_000689415.1.fasta --quantity 87.865x --length 11123,12927 --identity 87.344,90.556,1.805 --junk_reads 3.870 --random_reads 1.382 --chimeras 1.389 --glitches 005676,54.150,54.150 --start_adapter_seq 101 --end_adapter_seq 101 | gzip &gt; read_sets/449_GCF_000689415.1.fastq.gz</t>
  </si>
  <si>
    <t>badread simulate --reference reference_genomes/450_GCF_000015565.1.fasta --quantity 113.782x --length 3991,5706 --identity 97.703,98.754,1.023 --junk_reads 0.343 --random_reads 0.763 --chimeras 3.479 --glitches 001078,85.506,85.506 --start_adapter_seq 34 --end_adapter_seq 34 | gzip &gt; read_sets/450_GCF_000015565.1.fastq.gz</t>
  </si>
  <si>
    <t>badread simulate --reference reference_genomes/451_GCF_000017285.1.fasta --quantity 99.389x --length 11860,1279 --identity 87.757,92.250,3.053 --junk_reads 3.314 --random_reads 0.284 --chimeras 1.520 --glitches 003545,63.035,63.035 --start_adapter_seq 108 --end_adapter_seq 108 | gzip &gt; read_sets/451_GCF_000017285.1.fastq.gz</t>
  </si>
  <si>
    <t>badread simulate --reference reference_genomes/452_GCF_002838765.1.fasta --quantity 63.922x --length 18173,11751 --identity 82.080,96.285,9.729 --junk_reads 5.563 --random_reads 3.817 --chimeras 0.199 --glitches 007132,49.840,49.840 --start_adapter_seq 5 --end_adapter_seq 5 | gzip &gt; read_sets/452_GCF_002838765.1.fastq.gz</t>
  </si>
  <si>
    <t>badread simulate --reference reference_genomes/453_GCF_001579845.1.fasta --quantity 128.635x --length 19877,13809 --identity 88.076,98.660,7.702 --junk_reads 0.006 --random_reads 0.872 --chimeras 0.638 --glitches 005600,54.405,54.405 --start_adapter_seq 50 --end_adapter_seq 50 | gzip &gt; read_sets/453_GCF_001579845.1.fastq.gz</t>
  </si>
  <si>
    <t>badread simulate --reference reference_genomes/454_GCF_002838185.1.fasta --quantity 52.122x --length 6261,3146 --identity 95.694,96.792,1.045 --junk_reads 0.933 --random_reads 3.130 --chimeras 3.006 --glitches 000529,98.950,98.950 --start_adapter_seq 41 --end_adapter_seq 41 | gzip &gt; read_sets/454_GCF_002838185.1.fastq.gz</t>
  </si>
  <si>
    <t>badread simulate --reference reference_genomes/455_GCF_002355315.1.fasta --quantity 31.526x --length 3346,3021 --identity 97.569,99.067,1.490 --junk_reads 0.468 --random_reads 2.814 --chimeras 0.290 --glitches 001148,84.315,84.315 --start_adapter_seq 8 --end_adapter_seq 8 | gzip &gt; read_sets/455_GCF_002355315.1.fastq.gz</t>
  </si>
  <si>
    <t>badread simulate --reference reference_genomes/456_GCF_001454945.1.fasta --quantity 124.171x --length 16504,707 --identity 81.369,94.418,10.758 --junk_reads 0.722 --random_reads 1.716 --chimeras 0.566 --glitches 000939,88.105,88.105 --start_adapter_seq 91 --end_adapter_seq 91 | gzip &gt; read_sets/456_GCF_001454945.1.fastq.gz</t>
  </si>
  <si>
    <t>badread simulate --reference reference_genomes/457_GCF_900637165.1.fasta --quantity 34.772x --length 6668,12431 --identity 93.083,95.315,1.051 --junk_reads 1.068 --random_reads 3.371 --chimeras 4.207 --glitches 001175,83.878,83.878 --start_adapter_seq 125 --end_adapter_seq 125 | gzip &gt; read_sets/457_GCF_900637165.1.fastq.gz</t>
  </si>
  <si>
    <t>badread simulate --reference reference_genomes/458_GCF_002109365.1.fasta --quantity 96.799x --length 12083,5758 --identity 85.994,91.222,4.477 --junk_reads 0.012 --random_reads 0.205 --chimeras 6.815 --glitches 004990,56.581,56.581 --start_adapter_seq 27 --end_adapter_seq 27 | gzip &gt; read_sets/458_GCF_002109365.1.fastq.gz</t>
  </si>
  <si>
    <t>badread simulate --reference reference_genomes/459_GCF_004214795.1.fasta --quantity 196.590x --length 1199,1265 --identity 96.146,99.275,1.088 --junk_reads 1.180 --random_reads 5.055 --chimeras 3.682 --glitches 001345,81.329,81.329 --start_adapter_seq 11 --end_adapter_seq 11 | gzip &gt; read_sets/459_GCF_004214795.1.fastq.gz</t>
  </si>
  <si>
    <t>badread simulate --reference reference_genomes/460_GCF_000953355.1.fasta --quantity 117.512x --length 14255,6495 --identity 86.523,90.216,1.348 --junk_reads 0.441 --random_reads 0.137 --chimeras 1.094 --glitches 004473,58.646,58.646 --start_adapter_seq 70 --end_adapter_seq 70 | gzip &gt; read_sets/460_GCF_000953355.1.fastq.gz</t>
  </si>
  <si>
    <t>badread simulate --reference reference_genomes/461_GCF_002276165.1.fasta --quantity 197.473x --length 16413,11865 --identity 94.644,98.709,2.876 --junk_reads 7.978 --random_reads 1.766 --chimeras 0.494 --glitches 022691,27.995,27.995 --start_adapter_seq 4 --end_adapter_seq 4 | gzip &gt; read_sets/461_GCF_002276165.1.fastq.gz</t>
  </si>
  <si>
    <t>badread simulate --reference reference_genomes/462_GCF_000019905.1.fasta --quantity 106.242x --length 5553,5509 --identity 80.871,98.385,6.735 --junk_reads 1.715 --random_reads 4.323 --chimeras 2.513 --glitches 001238,82.894,82.894 --start_adapter_seq 31 --end_adapter_seq 31 | gzip &gt; read_sets/462_GCF_000019905.1.fastq.gz</t>
  </si>
  <si>
    <t>badread simulate --reference reference_genomes/463_GCF_000017485.1.fasta --quantity 151.692x --length 14686,4770 --identity 94.454,97.151,1.618 --junk_reads 9.639 --random_reads 0.266 --chimeras 5.136 --glitches 004507,58.503,58.503 --start_adapter_seq 3 --end_adapter_seq 3 | gzip &gt; read_sets/463_GCF_000017485.1.fastq.gz</t>
  </si>
  <si>
    <t>badread simulate --reference reference_genomes/464_GCF_000973125.1.fasta --quantity 149.627x --length 1855,2681 --identity 96.882,98.509,1.547 --junk_reads 3.788 --random_reads 2.328 --chimeras 0.166 --glitches 004957,56.707,56.707 --start_adapter_seq 45 --end_adapter_seq 45 | gzip &gt; read_sets/464_GCF_000973125.1.fastq.gz</t>
  </si>
  <si>
    <t>badread simulate --reference reference_genomes/465_GCF_003971565.1.fasta --quantity 107.403x --length 8874,253 --identity 95.750,97.343,1.529 --junk_reads 0.495 --random_reads 0.577 --chimeras 6.374 --glitches 013373,37.975,37.975 --start_adapter_seq 28 --end_adapter_seq 28 | gzip &gt; read_sets/465_GCF_003971565.1.fastq.gz</t>
  </si>
  <si>
    <t>badread simulate --reference reference_genomes/466_GCF_002355595.1.fasta --quantity 69.182x --length 9456,10613 --identity 80.984,84.541,1.356 --junk_reads 0.553 --random_reads 6.251 --chimeras 0.917 --glitches 002553,69.230,69.230 --start_adapter_seq 19 --end_adapter_seq 19 | gzip &gt; read_sets/466_GCF_002355595.1.fastq.gz</t>
  </si>
  <si>
    <t>badread simulate --reference reference_genomes/467_GCF_900637275.1.fasta --quantity 198.417x --length 6180,12169 --identity 83.264,98.488,3.361 --junk_reads 1.275 --random_reads 3.999 --chimeras 0.192 --glitches 001795,75.879,75.879 --start_adapter_seq 97 --end_adapter_seq 97 | gzip &gt; read_sets/467_GCF_900637275.1.fastq.gz</t>
  </si>
  <si>
    <t>badread simulate --reference reference_genomes/468_GCF_004103755.1.fasta --quantity 178.544x --length 12440,23433 --identity 96.311,97.568,1.080 --junk_reads 6.996 --random_reads 1.148 --chimeras 1.701 --glitches 002863,67.070,67.070 --start_adapter_seq 28 --end_adapter_seq 28 | gzip &gt; read_sets/468_GCF_004103755.1.fastq.gz</t>
  </si>
  <si>
    <t>badread simulate --reference reference_genomes/469_GCF_001008165.2.fasta --quantity 179.056x --length 7885,5522 --identity 85.436,94.857,1.882 --junk_reads 0.837 --random_reads 0.065 --chimeras 1.016 --glitches 002044,73.430,73.430 --start_adapter_seq 1 --end_adapter_seq 1 | gzip &gt; read_sets/469_GCF_001008165.2.fastq.gz</t>
  </si>
  <si>
    <t>badread simulate --reference reference_genomes/470_GCF_002386365.1.fasta --quantity 138.263x --length 14051,23649 --identity 97.207,99.773,1.811 --junk_reads 0.817 --random_reads 1.478 --chimeras 0.493 --glitches 008738,46.007,46.007 --start_adapter_seq 28 --end_adapter_seq 28 | gzip &gt; read_sets/470_GCF_002386365.1.fastq.gz</t>
  </si>
  <si>
    <t>badread simulate --reference reference_genomes/471_GCF_000027325.1.fasta --quantity 131.957x --length 19346,37005 --identity 82.853,90.239,1.492 --junk_reads 1.529 --random_reads 2.760 --chimeras 1.086 --glitches 041493,16.603,16.603 --start_adapter_seq 80 --end_adapter_seq 80 | gzip &gt; read_sets/471_GCF_000027325.1.fastq.gz</t>
  </si>
  <si>
    <t>badread simulate --reference reference_genomes/472_GCF_002180235.1.fasta --quantity 29.382x --length 14056,21289 --identity 96.684,97.749,1.016 --junk_reads 1.825 --random_reads 0.436 --chimeras 3.518 --glitches 009527,44.376,44.376 --start_adapter_seq 167 --end_adapter_seq 167 | gzip &gt; read_sets/472_GCF_002180235.1.fastq.gz</t>
  </si>
  <si>
    <t>badread simulate --reference reference_genomes/473_GCF_002762175.1.fasta --quantity 44.081x --length 14601,27513 --identity 88.463,98.699,2.081 --junk_reads 1.500 --random_reads 0.433 --chimeras 0.072 --glitches 003829,61.579,61.579 --start_adapter_seq 7 --end_adapter_seq 7 | gzip &gt; read_sets/473_GCF_002762175.1.fastq.gz</t>
  </si>
  <si>
    <t>badread simulate --reference reference_genomes/474_GCF_001717585.1.fasta --quantity 133.122x --length 19085,6993 --identity 96.068,97.117,1.014 --junk_reads 0.409 --random_reads 2.740 --chimeras 0.906 --glitches 000581,97.170,97.170 --start_adapter_seq 24 --end_adapter_seq 24 | gzip &gt; read_sets/474_GCF_001717585.1.fastq.gz</t>
  </si>
  <si>
    <t>badread simulate --reference reference_genomes/475_GCF_000832885.1.fasta --quantity 191.125x --length 11787,22685 --identity 88.912,92.416,1.545 --junk_reads 5.132 --random_reads 0.028 --chimeras 0.575 --glitches 041723,16.499,16.499 --start_adapter_seq 66 --end_adapter_seq 66 | gzip &gt; read_sets/475_GCF_000832885.1.fastq.gz</t>
  </si>
  <si>
    <t>badread simulate --reference reference_genomes/476_GCF_000010405.1.fasta --quantity 79.733x --length 14655,11382 --identity 87.760,90.264,1.955 --junk_reads 2.889 --random_reads 0.236 --chimeras 4.521 --glitches 001720,76.685,76.685 --start_adapter_seq 16 --end_adapter_seq 16 | gzip &gt; read_sets/476_GCF_000010405.1.fastq.gz</t>
  </si>
  <si>
    <t>badread simulate --reference reference_genomes/477_GCF_000599545.1.fasta --quantity 17.911x --length 12829,13922 --identity 94.379,96.848,2.416 --junk_reads 1.788 --random_reads 0.036 --chimeras 2.267 --glitches 005482,54.807,54.807 --start_adapter_seq 10 --end_adapter_seq 10 | gzip &gt; read_sets/477_GCF_000599545.1.fastq.gz</t>
  </si>
  <si>
    <t>badread simulate --reference reference_genomes/478_GCF_900683765.1.fasta --quantity 30.043x --length 15768,24716 --identity 87.576,93.510,1.951 --junk_reads 1.849 --random_reads 0.781 --chimeras 0.669 --glitches 007660,48.493,48.493 --start_adapter_seq 57 --end_adapter_seq 57 | gzip &gt; read_sets/478_GCF_900683765.1.fastq.gz</t>
  </si>
  <si>
    <t>badread simulate --reference reference_genomes/479_GCF_003569745.1.fasta --quantity 193.089x --length 5356,9272 --identity 98.080,99.103,1.007 --junk_reads 2.699 --random_reads 0.805 --chimeras 0.295 --glitches 002519,69.488,69.488 --start_adapter_seq 17 --end_adapter_seq 17 | gzip &gt; read_sets/479_GCF_003569745.1.fastq.gz</t>
  </si>
  <si>
    <t>badread simulate --reference reference_genomes/480_GCF_003287015.1.fasta --quantity 170.790x --length 10701,17835 --identity 98.510,99.521,1.001 --junk_reads 4.208 --random_reads 0.718 --chimeras 0.290 --glitches 031158,22.010,22.010 --start_adapter_seq 22 --end_adapter_seq 22 | gzip &gt; read_sets/480_GCF_003287015.1.fastq.gz</t>
  </si>
  <si>
    <t>badread simulate --reference reference_genomes/481_GCF_000746585.1.fasta --quantity 157.953x --length 15813,3264 --identity 82.892,92.708,1.249 --junk_reads 1.148 --random_reads 0.008 --chimeras 0.106 --glitches 013777,37.413,37.413 --start_adapter_seq 8 --end_adapter_seq 8 | gzip &gt; read_sets/481_GCF_000746585.1.fastq.gz</t>
  </si>
  <si>
    <t>badread simulate --reference reference_genomes/482_GCF_001676725.1.fasta --quantity 30.237x --length 3545,6327 --identity 81.788,86.006,1.236 --junk_reads 0.161 --random_reads 1.970 --chimeras 6.846 --glitches 024975,26.185,26.185 --start_adapter_seq 45 --end_adapter_seq 45 | gzip &gt; read_sets/482_GCF_001676725.1.fastq.gz</t>
  </si>
  <si>
    <t>badread simulate --reference reference_genomes/483_GCF_000087965.2.fasta --quantity 31.956x --length 11018,11022 --identity 82.650,95.248,6.813 --junk_reads 2.545 --random_reads 0.605 --chimeras 1.160 --glitches 003082,65.678,65.678 --start_adapter_seq 80 --end_adapter_seq 80 | gzip &gt; read_sets/483_GCF_000087965.2.fastq.gz</t>
  </si>
  <si>
    <t>badread simulate --reference reference_genomes/484_GCF_000789255.1.fasta --quantity 116.116x --length 12371,16724 --identity 96.018,98.468,2.214 --junk_reads 2.668 --random_reads 4.720 --chimeras 0.279 --glitches 011287,41.176,41.176 --start_adapter_seq 50 --end_adapter_seq 50 | gzip &gt; read_sets/484_GCF_000789255.1.fastq.gz</t>
  </si>
  <si>
    <t>badread simulate --reference reference_genomes/485_GCF_001305655.1.fasta --quantity 60.595x --length 14203,1669 --identity 90.238,94.017,1.213 --junk_reads 0.519 --random_reads 0.446 --chimeras 1.399 --glitches 000607,96.347,96.347 --start_adapter_seq 40 --end_adapter_seq 40 | gzip &gt; read_sets/485_GCF_001305655.1.fastq.gz</t>
  </si>
  <si>
    <t>badread simulate --reference reference_genomes/486_GCF_000521565.1.fasta --quantity 160.596x --length 7871,9355 --identity 88.236,92.336,3.764 --junk_reads 5.510 --random_reads 2.040 --chimeras 0.098 --glitches 001168,83.988,83.988 --start_adapter_seq 8 --end_adapter_seq 8 | gzip &gt; read_sets/486_GCF_000521565.1.fastq.gz</t>
  </si>
  <si>
    <t>badread simulate --reference reference_genomes/487_GCF_003963515.1.fasta --quantity 165.373x --length 18328,3354 --identity 97.770,98.811,1.021 --junk_reads 0.250 --random_reads 0.538 --chimeras 1.388 --glitches 053978,11.638,11.638 --start_adapter_seq 15 --end_adapter_seq 15 | gzip &gt; read_sets/487_GCF_003963515.1.fastq.gz</t>
  </si>
  <si>
    <t>badread simulate --reference reference_genomes/488_GCF_002005225.1.fasta --quantity 118.136x --length 19821,23165 --identity 96.094,98.589,1.148 --junk_reads 3.104 --random_reads 6.514 --chimeras 0.674 --glitches 029172,23.253,23.253 --start_adapter_seq 51 --end_adapter_seq 51 | gzip &gt; read_sets/488_GCF_002005225.1.fastq.gz</t>
  </si>
  <si>
    <t>badread simulate --reference reference_genomes/489_GCF_001787335.1.fasta --quantity 143.359x --length 19772,38907 --identity 96.584,99.192,1.079 --junk_reads 1.854 --random_reads 7.406 --chimeras 2.022 --glitches 055808,11.009,11.009 --start_adapter_seq 162 --end_adapter_seq 162 | gzip &gt; read_sets/489_GCF_001787335.1.fastq.gz</t>
  </si>
  <si>
    <t>badread simulate --reference reference_genomes/490_GCF_003008595.1.fasta --quantity 173.498x --length 15259,1796 --identity 82.364,97.552,7.381 --junk_reads 0.581 --random_reads 3.671 --chimeras 3.751 --glitches 002290,71.286,71.286 --start_adapter_seq 50 --end_adapter_seq 50 | gzip &gt; read_sets/490_GCF_003008595.1.fastq.gz</t>
  </si>
  <si>
    <t>badread simulate --reference reference_genomes/491_GCF_001682385.1.fasta --quantity 151.741x --length 18391,17371 --identity 94.692,99.403,2.614 --junk_reads 0.932 --random_reads 1.313 --chimeras 1.493 --glitches 097298,0.517,0.517 --start_adapter_seq 18 --end_adapter_seq 18 | gzip &gt; read_sets/491_GCF_001682385.1.fastq.gz</t>
  </si>
  <si>
    <t>badread simulate --reference reference_genomes/492_GCF_900683755.1.fasta --quantity 145.900x --length 16245,9002 --identity 91.533,93.897,2.363 --junk_reads 0.684 --random_reads 2.807 --chimeras 1.300 --glitches 016465,34.049,34.049 --start_adapter_seq 78 --end_adapter_seq 78 | gzip &gt; read_sets/492_GCF_900683755.1.fastq.gz</t>
  </si>
  <si>
    <t>badread simulate --reference reference_genomes/493_GCF_001007875.1.fasta --quantity 117.474x --length 10760,19097 --identity 86.122,90.582,2.696 --junk_reads 0.746 --random_reads 0.077 --chimeras 1.168 --glitches 002942,66.557,66.557 --start_adapter_seq 4 --end_adapter_seq 4 | gzip &gt; read_sets/493_GCF_001007875.1.fastq.gz</t>
  </si>
  <si>
    <t>badread simulate --reference reference_genomes/494_GCF_001969365.1.fasta --quantity 87.532x --length 5327,9994 --identity 90.368,92.409,1.815 --junk_reads 2.369 --random_reads 0.877 --chimeras 1.440 --glitches 001617,77.852,77.852 --start_adapter_seq 68 --end_adapter_seq 68 | gzip &gt; read_sets/494_GCF_001969365.1.fastq.gz</t>
  </si>
  <si>
    <t>badread simulate --reference reference_genomes/495_GCF_000576185.2.fasta --quantity 157.251x --length 3754,5928 --identity 95.100,97.993,1.158 --junk_reads 0.875 --random_reads 2.648 --chimeras 0.297 --glitches 001364,81.064,81.064 --start_adapter_seq 7 --end_adapter_seq 7 | gzip &gt; read_sets/495_GCF_000576185.2.fastq.gz</t>
  </si>
  <si>
    <t>badread simulate --reference reference_genomes/496_GCF_900079115.1.fasta --quantity 19.551x --length 2338,4123 --identity 96.424,99.482,1.118 --junk_reads 0.061 --random_reads 4.061 --chimeras 0.259 --glitches 023346,27.458,27.458 --start_adapter_seq 127 --end_adapter_seq 127 | gzip &gt; read_sets/496_GCF_900079115.1.fastq.gz</t>
  </si>
  <si>
    <t>badread simulate --reference reference_genomes/497_GCF_000702925.2.fasta --quantity 55.873x --length 9084,17581 --identity 87.123,88.704,1.069 --junk_reads 0.503 --random_reads 4.779 --chimeras 1.542 --glitches 078264,4.626,4.626 --start_adapter_seq 13 --end_adapter_seq 13 | gzip &gt; read_sets/497_GCF_000702925.2.fastq.gz</t>
  </si>
  <si>
    <t>badread simulate --reference reference_genomes/498_GCF_002549795.1.fasta --quantity 192.926x --length 17710,33819 --identity 88.526,98.029,9.151 --junk_reads 0.775 --random_reads 3.311 --chimeras 0.786 --glitches 006710,50.992,50.992 --start_adapter_seq 18 --end_adapter_seq 18 | gzip &gt; read_sets/498_GCF_002549795.1.fastq.gz</t>
  </si>
  <si>
    <t>badread simulate --reference reference_genomes/499_GCF_002101395.1.fasta --quantity 147.778x --length 9814,1696 --identity 80.929,91.062,2.745 --junk_reads 1.780 --random_reads 3.783 --chimeras 0.539 --glitches 008296,46.986,46.986 --start_adapter_seq 8 --end_adapter_seq 8 | gzip &gt; read_sets/499_GCF_002101395.1.fastq.gz</t>
  </si>
  <si>
    <t>badread simulate --reference reference_genomes/500_GCF_900088425.1.fasta --quantity 192.155x --length 3539,6062 --identity 89.146,94.904,3.821 --junk_reads 1.773 --random_reads 0.714 --chimeras 0.189 --glitches 006026,53.021,53.021 --start_adapter_seq 67 --end_adapter_seq 67 | gzip &gt; read_sets/500_GCF_900088425.1.fastq.gz</t>
  </si>
  <si>
    <t>badread simulate --reference reference_genomes/501_GCF_001895285.1.fasta --quantity 97.041x --length 8737,10271 --identity 98.929,99.942,1.007 --junk_reads 0.733 --random_reads 0.031 --chimeras 0.003 --glitches 070179,6.684,6.684 --start_adapter_seq 2 --end_adapter_seq 2 | gzip &gt; read_sets/501_GCF_001895285.1.fastq.gz</t>
  </si>
  <si>
    <t>badread simulate --reference reference_genomes/502_GCF_003443515.1.fasta --quantity 188.686x --length 14769,9493 --identity 94.781,95.853,1.045 --junk_reads 2.830 --random_reads 0.306 --chimeras 0.165 --glitches 006130,52.699,52.699 --start_adapter_seq 8 --end_adapter_seq 8 | gzip &gt; read_sets/502_GCF_003443515.1.fastq.gz</t>
  </si>
  <si>
    <t>badread simulate --reference reference_genomes/503_GCF_001278075.1.fasta --quantity 136.292x --length 14157,24916 --identity 94.402,96.515,1.179 --junk_reads 2.769 --random_reads 3.169 --chimeras 1.148 --glitches 005350,55.267,55.267 --start_adapter_seq 0 --end_adapter_seq 0 | gzip &gt; read_sets/503_GCF_001278075.1.fastq.gz</t>
  </si>
  <si>
    <t>badread simulate --reference reference_genomes/504_GCF_003099975.1.fasta --quantity 10.309x --length 6234,1584 --identity 88.032,89.093,1.035 --junk_reads 0.873 --random_reads 1.738 --chimeras 0.452 --glitches 004693,57.741,57.741 --start_adapter_seq 8 --end_adapter_seq 8 | gzip &gt; read_sets/504_GCF_003099975.1.fastq.gz</t>
  </si>
  <si>
    <t>badread simulate --reference reference_genomes/505_GCF_002850035.1.fasta --quantity 90.087x --length 17072,15845 --identity 90.755,96.022,4.731 --junk_reads 3.369 --random_reads 1.275 --chimeras 1.649 --glitches 009642,44.149,44.149 --start_adapter_seq 6 --end_adapter_seq 6 | gzip &gt; read_sets/505_GCF_002850035.1.fastq.gz</t>
  </si>
  <si>
    <t>badread simulate --reference reference_genomes/506_GCF_000619905.2.fasta --quantity 111.088x --length 15372,24663 --identity 83.346,89.498,3.752 --junk_reads 1.900 --random_reads 7.841 --chimeras 7.327 --glitches 082872,3.546,3.546 --start_adapter_seq 16 --end_adapter_seq 16 | gzip &gt; read_sets/506_GCF_000619905.2.fastq.gz</t>
  </si>
  <si>
    <t>badread simulate --reference reference_genomes/507_GCF_000737515.1.fasta --quantity 157.830x --length 1812,421 --identity 90.170,93.825,2.586 --junk_reads 0.364 --random_reads 1.397 --chimeras 0.834 --glitches 003015,66.092,66.092 --start_adapter_seq 101 --end_adapter_seq 101 | gzip &gt; read_sets/507_GCF_000737515.1.fastq.gz</t>
  </si>
  <si>
    <t>badread simulate --reference reference_genomes/508_GCF_900187235.1.fasta --quantity 190.165x --length 10309,13591 --identity 85.959,89.614,3.049 --junk_reads 0.396 --random_reads 0.269 --chimeras 2.636 --glitches 037532,18.497,18.497 --start_adapter_seq 28 --end_adapter_seq 28 | gzip &gt; read_sets/508_GCF_900187235.1.fastq.gz</t>
  </si>
  <si>
    <t>badread simulate --reference reference_genomes/509_GCF_000828615.1.fasta --quantity 45.430x --length 10799,13342 --identity 89.549,94.057,3.577 --junk_reads 1.295 --random_reads 1.193 --chimeras 0.037 --glitches 001332,81.509,81.509 --start_adapter_seq 82 --end_adapter_seq 82 | gzip &gt; read_sets/509_GCF_000828615.1.fastq.gz</t>
  </si>
  <si>
    <t>badread simulate --reference reference_genomes/510_GCF_000317085.1.fasta --quantity 128.463x --length 4971,9217 --identity 85.943,90.576,3.100 --junk_reads 3.081 --random_reads 1.559 --chimeras 0.215 --glitches 001319,81.701,81.701 --start_adapter_seq 26 --end_adapter_seq 26 | gzip &gt; read_sets/510_GCF_000317085.1.fastq.gz</t>
  </si>
  <si>
    <t>badread simulate --reference reference_genomes/511_GCF_003952725.1.fasta --quantity 73.165x --length 11813,16962 --identity 94.702,98.466,3.164 --junk_reads 0.701 --random_reads 2.509 --chimeras 0.038 --glitches 002022,73.630,73.630 --start_adapter_seq 17 --end_adapter_seq 17 | gzip &gt; read_sets/511_GCF_003952725.1.fastq.gz</t>
  </si>
  <si>
    <t>badread simulate --reference reference_genomes/512_GCF_000317435.1.fasta --quantity 38.497x --length 1229,1330 --identity 97.531,99.983,1.946 --junk_reads 1.574 --random_reads 1.422 --chimeras 1.040 --glitches 001805,75.775,75.775 --start_adapter_seq 109 --end_adapter_seq 109 | gzip &gt; read_sets/512_GCF_000317435.1.fastq.gz</t>
  </si>
  <si>
    <t>badread simulate --reference reference_genomes/513_GCF_000397185.1.fasta --quantity 33.454x --length 1797,1500 --identity 91.476,99.327,2.249 --junk_reads 2.303 --random_reads 0.535 --chimeras 1.288 --glitches 007513,48.859,48.859 --start_adapter_seq 28 --end_adapter_seq 28 | gzip &gt; read_sets/513_GCF_000397185.1.fastq.gz</t>
  </si>
  <si>
    <t>badread simulate --reference reference_genomes/514_GCF_001548095.1.fasta --quantity 123.815x --length 6667,6848 --identity 96.969,99.371,2.258 --junk_reads 5.073 --random_reads 1.382 --chimeras 1.821 --glitches 012921,38.624,38.624 --start_adapter_seq 91 --end_adapter_seq 91 | gzip &gt; read_sets/514_GCF_001548095.1.fastq.gz</t>
  </si>
  <si>
    <t>badread simulate --reference reference_genomes/515_GCF_001318345.1.fasta --quantity 17.503x --length 5730,3945 --identity 89.408,93.424,3.317 --junk_reads 3.012 --random_reads 1.473 --chimeras 1.862 --glitches 009459,44.510,44.510 --start_adapter_seq 30 --end_adapter_seq 30 | gzip &gt; read_sets/515_GCF_001318345.1.fastq.gz</t>
  </si>
  <si>
    <t>badread simulate --reference reference_genomes/516_GCF_003176915.1.fasta --quantity 24.707x --length 3652,5916 --identity 87.503,96.829,1.824 --junk_reads 0.479 --random_reads 5.895 --chimeras 2.836 --glitches 002622,68.726,68.726 --start_adapter_seq 44 --end_adapter_seq 44 | gzip &gt; read_sets/516_GCF_003176915.1.fastq.gz</t>
  </si>
  <si>
    <t>badread simulate --reference reference_genomes/517_GCF_001653335.1.fasta --quantity 72.869x --length 16564,16303 --identity 90.596,96.977,4.916 --junk_reads 4.046 --random_reads 0.860 --chimeras 0.343 --glitches 026798,24.855,24.855 --start_adapter_seq 51 --end_adapter_seq 51 | gzip &gt; read_sets/517_GCF_001653335.1.fastq.gz</t>
  </si>
  <si>
    <t>badread simulate --reference reference_genomes/518_GCF_002356635.1.fasta --quantity 186.788x --length 17172,27083 --identity 88.339,98.144,9.727 --junk_reads 0.588 --random_reads 0.161 --chimeras 0.136 --glitches 056116,10.905,10.905 --start_adapter_seq 16 --end_adapter_seq 16 | gzip &gt; read_sets/518_GCF_002356635.1.fastq.gz</t>
  </si>
  <si>
    <t>badread simulate --reference reference_genomes/519_GCF_001902295.1.fasta --quantity 182.845x --length 14477,21095 --identity 89.367,94.895,3.483 --junk_reads 0.013 --random_reads 1.383 --chimeras 0.265 --glitches 056462,10.789,10.789 --start_adapter_seq 123 --end_adapter_seq 123 | gzip &gt; read_sets/519_GCF_001902295.1.fastq.gz</t>
  </si>
  <si>
    <t>badread simulate --reference reference_genomes/520_GCF_000759515.1.fasta --quantity 18.271x --length 18278,17362 --identity 84.023,96.684,4.363 --junk_reads 2.638 --random_reads 3.021 --chimeras 1.928 --glitches 001111,84.934,84.934 --start_adapter_seq 60 --end_adapter_seq 60 | gzip &gt; read_sets/520_GCF_000759515.1.fastq.gz</t>
  </si>
  <si>
    <t>badread simulate --reference reference_genomes/521_GCF_000264765.2.fasta --quantity 85.628x --length 10097,10283 --identity 80.895,99.690,9.128 --junk_reads 1.013 --random_reads 0.169 --chimeras 5.512 --glitches 021050,29.412,29.412 --start_adapter_seq 54 --end_adapter_seq 54 | gzip &gt; read_sets/521_GCF_000264765.2.fastq.gz</t>
  </si>
  <si>
    <t>badread simulate --reference reference_genomes/522_GCF_006349365.1.fasta --quantity 36.955x --length 13966,1472 --identity 90.507,93.124,1.628 --junk_reads 1.287 --random_reads 0.472 --chimeras 0.268 --glitches 076024,5.174,5.174 --start_adapter_seq 32 --end_adapter_seq 32 | gzip &gt; read_sets/522_GCF_006349365.1.fastq.gz</t>
  </si>
  <si>
    <t>badread simulate --reference reference_genomes/523_GCF_002162035.1.fasta --quantity 81.141x --length 18288,29755 --identity 95.989,99.699,1.633 --junk_reads 0.147 --random_reads 3.157 --chimeras 3.279 --glitches 032766,21.060,21.060 --start_adapter_seq 86 --end_adapter_seq 86 | gzip &gt; read_sets/523_GCF_002162035.1.fastq.gz</t>
  </si>
  <si>
    <t>badread simulate --reference reference_genomes/524_GCF_000025305.1.fasta --quantity 191.686x --length 16309,11984 --identity 87.987,99.631,2.537 --junk_reads 0.379 --random_reads 0.196 --chimeras 2.560 --glitches 054739,11.374,11.374 --start_adapter_seq 82 --end_adapter_seq 82 | gzip &gt; read_sets/524_GCF_000025305.1.fastq.gz</t>
  </si>
  <si>
    <t>badread simulate --reference reference_genomes/525_GCF_001579945.1.fasta --quantity 17.354x --length 17125,13126 --identity 91.869,97.208,4.344 --junk_reads 0.706 --random_reads 3.453 --chimeras 2.803 --glitches 005502,54.740,54.740 --start_adapter_seq 143 --end_adapter_seq 143 | gzip &gt; read_sets/525_GCF_001579945.1.fastq.gz</t>
  </si>
  <si>
    <t>badread simulate --reference reference_genomes/526_GCF_001314975.1.fasta --quantity 141.231x --length 3718,2860 --identity 80.394,87.669,5.366 --junk_reads 1.482 --random_reads 3.032 --chimeras 1.968 --glitches 024022,26.919,26.919 --start_adapter_seq 39 --end_adapter_seq 39 | gzip &gt; read_sets/526_GCF_001314975.1.fastq.gz</t>
  </si>
  <si>
    <t>badread simulate --reference reference_genomes/527_GCF_001280225.1.fasta --quantity 34.264x --length 702,610 --identity 93.257,96.777,3.193 --junk_reads 0.217 --random_reads 0.345 --chimeras 5.148 --glitches 002067,73.214,73.214 --start_adapter_seq 92 --end_adapter_seq 92 | gzip &gt; read_sets/527_GCF_001280225.1.fastq.gz</t>
  </si>
  <si>
    <t>badread simulate --reference reference_genomes/528_GCF_005234075.1.fasta --quantity 24.764x --length 1170,312 --identity 90.237,94.349,3.979 --junk_reads 2.338 --random_reads 0.892 --chimeras 4.123 --glitches 007668,48.473,48.473 --start_adapter_seq 67 --end_adapter_seq 67 | gzip &gt; read_sets/528_GCF_005234075.1.fastq.gz</t>
  </si>
  <si>
    <t>badread simulate --reference reference_genomes/529_GCF_002906575.1.fasta --quantity 183.491x --length 17201,3929 --identity 89.926,97.265,1.340 --junk_reads 0.279 --random_reads 1.193 --chimeras 1.702 --glitches 008208,47.189,47.189 --start_adapter_seq 9 --end_adapter_seq 9 | gzip &gt; read_sets/529_GCF_002906575.1.fastq.gz</t>
  </si>
  <si>
    <t>badread simulate --reference reference_genomes/530_GCF_003430805.1.fasta --quantity 45.814x --length 12031,11856 --identity 90.436,91.904,1.067 --junk_reads 0.473 --random_reads 3.214 --chimeras 4.705 --glitches 001264,82.493,82.493 --start_adapter_seq 103 --end_adapter_seq 103 | gzip &gt; read_sets/530_GCF_003430805.1.fastq.gz</t>
  </si>
  <si>
    <t>badread simulate --reference reference_genomes/531_GCF_000230735.2.fasta --quantity 59.633x --length 18944,2839 --identity 87.785,96.152,3.654 --junk_reads 1.643 --random_reads 0.128 --chimeras 4.992 --glitches 001505,79.209,79.209 --start_adapter_seq 83 --end_adapter_seq 83 | gzip &gt; read_sets/531_GCF_000230735.2.fastq.gz</t>
  </si>
  <si>
    <t>badread simulate --reference reference_genomes/532_GCF_005843965.1.fasta --quantity 73.991x --length 15122,26255 --identity 97.254,99.288,1.311 --junk_reads 0.815 --random_reads 0.127 --chimeras 1.767 --glitches 089130,2.172,2.172 --start_adapter_seq 1 --end_adapter_seq 1 | gzip &gt; read_sets/532_GCF_005843965.1.fastq.gz</t>
  </si>
  <si>
    <t>badread simulate --reference reference_genomes/533_GCF_000227705.2.fasta --quantity 149.845x --length 6496,8121 --identity 97.271,98.331,1.022 --junk_reads 3.276 --random_reads 3.515 --chimeras 0.448 --glitches 001593,78.133,78.133 --start_adapter_seq 31 --end_adapter_seq 31 | gzip &gt; read_sets/533_GCF_000227705.2.fastq.gz</t>
  </si>
  <si>
    <t>badread simulate --reference reference_genomes/534_GCF_003367335.1.fasta --quantity 141.117x --length 16991,18551 --identity 95.357,98.407,1.704 --junk_reads 4.096 --random_reads 2.719 --chimeras 2.076 --glitches 007705,48.382,48.382 --start_adapter_seq 58 --end_adapter_seq 58 | gzip &gt; read_sets/534_GCF_003367335.1.fastq.gz</t>
  </si>
  <si>
    <t>badread simulate --reference reference_genomes/535_GCF_003795105.1.fasta --quantity 198.015x --length 14197,19461 --identity 93.880,98.243,3.621 --junk_reads 2.102 --random_reads 0.541 --chimeras 0.366 --glitches 013569,37.701,37.701 --start_adapter_seq 37 --end_adapter_seq 37 | gzip &gt; read_sets/535_GCF_003795105.1.fastq.gz</t>
  </si>
  <si>
    <t>badread simulate --reference reference_genomes/536_GCF_002028405.1.fasta --quantity 43.290x --length 2376,2024 --identity 95.638,97.291,1.362 --junk_reads 3.857 --random_reads 4.832 --chimeras 0.488 --glitches 020987,29.469,29.469 --start_adapter_seq 4 --end_adapter_seq 4 | gzip &gt; read_sets/536_GCF_002028405.1.fastq.gz</t>
  </si>
  <si>
    <t>badread simulate --reference reference_genomes/537_GCF_000013885.1.fasta --quantity 89.835x --length 8727,6804 --identity 98.700,99.879,1.019 --junk_reads 0.265 --random_reads 0.621 --chimeras 2.348 --glitches 001107,85.005,85.005 --start_adapter_seq 18 --end_adapter_seq 18 | gzip &gt; read_sets/537_GCF_000013885.1.fastq.gz</t>
  </si>
  <si>
    <t>badread simulate --reference reference_genomes/538_GCF_002355395.1.fasta --quantity 139.107x --length 7842,10414 --identity 84.764,91.139,5.022 --junk_reads 1.914 --random_reads 6.322 --chimeras 0.024 --glitches 000846,90.072,90.072 --start_adapter_seq 38 --end_adapter_seq 38 | gzip &gt; read_sets/538_GCF_002355395.1.fastq.gz</t>
  </si>
  <si>
    <t>badread simulate --reference reference_genomes/539_GCF_001643015.1.fasta --quantity 12.219x --length 15861,26852 --identity 81.916,86.921,1.011 --junk_reads 3.849 --random_reads 5.304 --chimeras 0.481 --glitches 005246,55.639,55.639 --start_adapter_seq 29 --end_adapter_seq 29 | gzip &gt; read_sets/539_GCF_001643015.1.fastq.gz</t>
  </si>
  <si>
    <t>badread simulate --reference reference_genomes/540_GCF_000801295.1.fasta --quantity 134.595x --length 2186,158 --identity 90.120,95.812,4.614 --junk_reads 0.510 --random_reads 6.797 --chimeras 8.472 --glitches 001804,75.787,75.787 --start_adapter_seq 77 --end_adapter_seq 77 | gzip &gt; read_sets/540_GCF_000801295.1.fastq.gz</t>
  </si>
  <si>
    <t>badread simulate --reference reference_genomes/541_GCF_000304315.1.fasta --quantity 61.312x --length 2911,711 --identity 84.793,86.031,1.113 --junk_reads 4.840 --random_reads 0.153 --chimeras 5.470 --glitches 010813,41.986,41.986 --start_adapter_seq 77 --end_adapter_seq 77 | gzip &gt; read_sets/541_GCF_000304315.1.fastq.gz</t>
  </si>
  <si>
    <t>badread simulate --reference reference_genomes/542_GCF_000046845.1.fasta --quantity 117.432x --length 4655,853 --identity 84.363,89.079,3.283 --junk_reads 4.589 --random_reads 0.978 --chimeras 3.099 --glitches 002990,66.247,66.247 --start_adapter_seq 9 --end_adapter_seq 9 | gzip &gt; read_sets/542_GCF_000046845.1.fastq.gz</t>
  </si>
  <si>
    <t>badread simulate --reference reference_genomes/543_GCF_001870205.1.fasta --quantity 79.621x --length 2440,2273 --identity 95.001,97.470,2.183 --junk_reads 3.435 --random_reads 1.739 --chimeras 0.083 --glitches 000698,93.701,93.701 --start_adapter_seq 90 --end_adapter_seq 90 | gzip &gt; read_sets/543_GCF_001870205.1.fastq.gz</t>
  </si>
  <si>
    <t>badread simulate --reference reference_genomes/544_GCF_002813045.1.fasta --quantity 28.345x --length 16689,12293 --identity 95.237,98.029,1.726 --junk_reads 2.225 --random_reads 1.004 --chimeras 0.003 --glitches 017156,33.273,33.273 --start_adapter_seq 0 --end_adapter_seq 0 | gzip &gt; read_sets/544_GCF_002813045.1.fastq.gz</t>
  </si>
  <si>
    <t>badread simulate --reference reference_genomes/545_GCF_000253035.1.fasta --quantity 130.581x --length 8885,4540 --identity 88.132,99.381,8.268 --junk_reads 0.892 --random_reads 0.217 --chimeras 0.109 --glitches 001462,79.755,79.755 --start_adapter_seq 0 --end_adapter_seq 0 | gzip &gt; read_sets/545_GCF_000253035.1.fastq.gz</t>
  </si>
  <si>
    <t>badread simulate --reference reference_genomes/546_GCF_002393445.1.fasta --quantity 28.965x --length 2783,4999 --identity 98.317,99.497,1.113 --junk_reads 2.674 --random_reads 2.203 --chimeras 0.428 --glitches 030273,22.554,22.554 --start_adapter_seq 90 --end_adapter_seq 90 | gzip &gt; read_sets/546_GCF_002393445.1.fastq.gz</t>
  </si>
  <si>
    <t>badread simulate --reference reference_genomes/547_GCF_001941445.1.fasta --quantity 57.714x --length 14816,19566 --identity 80.417,99.272,18.841 --junk_reads 2.952 --random_reads 0.276 --chimeras 4.289 --glitches 034199,20.252,20.252 --start_adapter_seq 17 --end_adapter_seq 17 | gzip &gt; read_sets/547_GCF_001941445.1.fastq.gz</t>
  </si>
  <si>
    <t>badread simulate --reference reference_genomes/548_GCF_000013745.1.fasta --quantity 154.744x --length 11064,2268 --identity 95.896,98.411,1.232 --junk_reads 1.033 --random_reads 2.815 --chimeras 2.531 --glitches 060289,9.551,9.551 --start_adapter_seq 26 --end_adapter_seq 26 | gzip &gt; read_sets/548_GCF_000013745.1.fastq.gz</t>
  </si>
  <si>
    <t>badread simulate --reference reference_genomes/549_GCF_000250635.1.fasta --quantity 85.227x --length 2728,4743 --identity 83.518,87.956,1.703 --junk_reads 1.454 --random_reads 0.687 --chimeras 6.594 --glitches 028718,23.549,23.549 --start_adapter_seq 57 --end_adapter_seq 57 | gzip &gt; read_sets/549_GCF_000250635.1.fastq.gz</t>
  </si>
  <si>
    <t>badread simulate --reference reference_genomes/550_GCF_002117405.1.fasta --quantity 118.254x --length 12613,7547 --identity 93.870,99.604,4.884 --junk_reads 1.382 --random_reads 1.446 --chimeras 2.560 --glitches 015337,35.388,35.388 --start_adapter_seq 6 --end_adapter_seq 6 | gzip &gt; read_sets/550_GCF_002117405.1.fastq.gz</t>
  </si>
  <si>
    <t>badread simulate --reference reference_genomes/551_GCF_000260965.1.fasta --quantity 118.367x --length 14112,13294 --identity 96.523,99.163,2.357 --junk_reads 0.338 --random_reads 1.638 --chimeras 0.356 --glitches 000885,89.236,89.236 --start_adapter_seq 5 --end_adapter_seq 5 | gzip &gt; read_sets/551_GCF_000260965.1.fastq.gz</t>
  </si>
  <si>
    <t>badread simulate --reference reference_genomes/552_GCF_000336465.1.fasta --quantity 189.921x --length 2886,215 --identity 87.279,90.990,1.509 --junk_reads 0.313 --random_reads 1.636 --chimeras 8.346 --glitches 019983,30.394,30.394 --start_adapter_seq 85 --end_adapter_seq 85 | gzip &gt; read_sets/552_GCF_000336465.1.fastq.gz</t>
  </si>
  <si>
    <t>badread simulate --reference reference_genomes/553_GCF_006739055.1.fasta --quantity 149.592x --length 120,180 --identity 82.879,96.539,6.317 --junk_reads 0.374 --random_reads 2.988 --chimeras 1.687 --glitches 001377,80.884,80.884 --start_adapter_seq 20 --end_adapter_seq 20 | gzip &gt; read_sets/553_GCF_006739055.1.fastq.gz</t>
  </si>
  <si>
    <t>badread simulate --reference reference_genomes/554_GCF_000330845.1.fasta --quantity 83.908x --length 1113,290 --identity 89.491,97.126,3.828 --junk_reads 3.816 --random_reads 1.586 --chimeras 5.438 --glitches 003987,60.817,60.817 --start_adapter_seq 77 --end_adapter_seq 77 | gzip &gt; read_sets/554_GCF_000330845.1.fastq.gz</t>
  </si>
  <si>
    <t>badread simulate --reference reference_genomes/555_GCF_002119725.1.fasta --quantity 7.262x --length 7623,6021 --identity 90.335,92.078,1.300 --junk_reads 3.414 --random_reads 0.919 --chimeras 0.316 --glitches 000510,99.642,99.642 --start_adapter_seq 22 --end_adapter_seq 22 | gzip &gt; read_sets/555_GCF_002119725.1.fastq.gz</t>
  </si>
  <si>
    <t>badread simulate --reference reference_genomes/556_GCF_001700895.1.fasta --quantity 143.825x --length 12758,460 --identity 85.882,91.102,5.081 --junk_reads 2.073 --random_reads 0.865 --chimeras 5.064 --glitches 010819,41.975,41.975 --start_adapter_seq 6 --end_adapter_seq 6 | gzip &gt; read_sets/556_GCF_001700895.1.fastq.gz</t>
  </si>
  <si>
    <t>badread simulate --reference reference_genomes/557_GCF_001543285.1.fasta --quantity 149.876x --length 7543,5792 --identity 97.629,99.419,1.600 --junk_reads 0.150 --random_reads 0.305 --chimeras 1.840 --glitches 096115,0.748,0.748 --start_adapter_seq 8 --end_adapter_seq 8 | gzip &gt; read_sets/557_GCF_001543285.1.fastq.gz</t>
  </si>
  <si>
    <t>badread simulate --reference reference_genomes/558_GCF_000183405.1.fasta --quantity 169.090x --length 19825,11762 --identity 87.809,95.544,2.555 --junk_reads 2.954 --random_reads 0.604 --chimeras 1.342 --glitches 032315,21.322,21.322 --start_adapter_seq 21 --end_adapter_seq 21 | gzip &gt; read_sets/558_GCF_000183405.1.fastq.gz</t>
  </si>
  <si>
    <t>badread simulate --reference reference_genomes/559_GCF_000196615.1.fasta --quantity 103.670x --length 15274,887 --identity 85.544,97.143,10.771 --junk_reads 0.120 --random_reads 2.944 --chimeras 2.549 --glitches 004377,59.058,59.058 --start_adapter_seq 160 --end_adapter_seq 160 | gzip &gt; read_sets/559_GCF_000196615.1.fastq.gz</t>
  </si>
  <si>
    <t>badread simulate --reference reference_genomes/560_GCF_000236665.1.fasta --quantity 18.472x --length 4280,1545 --identity 85.016,99.873,3.298 --junk_reads 0.336 --random_reads 1.141 --chimeras 1.431 --glitches 001616,77.862,77.862 --start_adapter_seq 50 --end_adapter_seq 50 | gzip &gt; read_sets/560_GCF_000236665.1.fastq.gz</t>
  </si>
  <si>
    <t>badread simulate --reference reference_genomes/561_GCF_000739085.1.fasta --quantity 115.708x --length 3728,5388 --identity 80.550,99.598,4.033 --junk_reads 8.665 --random_reads 1.656 --chimeras 2.430 --glitches 069845,6.774,6.774 --start_adapter_seq 313 --end_adapter_seq 313 | gzip &gt; read_sets/561_GCF_000739085.1.fastq.gz</t>
  </si>
  <si>
    <t>badread simulate --reference reference_genomes/562_GCF_004103735.1.fasta --quantity 32.900x --length 19182,3396 --identity 94.468,95.790,1.243 --junk_reads 0.357 --random_reads 2.579 --chimeras 0.114 --glitches 006720,50.965,50.965 --start_adapter_seq 38 --end_adapter_seq 38 | gzip &gt; read_sets/562_GCF_004103735.1.fastq.gz</t>
  </si>
  <si>
    <t>badread simulate --reference reference_genomes/563_GCF_000093065.1.fasta --quantity 73.075x --length 17847,28552 --identity 80.343,91.919,9.575 --junk_reads 0.101 --random_reads 1.990 --chimeras 0.670 --glitches 008050,47.556,47.556 --start_adapter_seq 0 --end_adapter_seq 0 | gzip &gt; read_sets/563_GCF_000093065.1.fastq.gz</t>
  </si>
  <si>
    <t>badread simulate --reference reference_genomes/564_GCF_001559255.2.fasta --quantity 21.232x --length 9230,9731 --identity 96.979,98.117,1.123 --junk_reads 1.755 --random_reads 1.272 --chimeras 1.064 --glitches 000972,87.450,87.450 --start_adapter_seq 12 --end_adapter_seq 12 | gzip &gt; read_sets/564_GCF_001559255.2.fastq.gz</t>
  </si>
  <si>
    <t>badread simulate --reference reference_genomes/565_GCF_000024905.1.fasta --quantity 84.692x --length 13699,4534 --identity 87.815,94.444,1.127 --junk_reads 3.433 --random_reads 5.019 --chimeras 3.790 --glitches 064073,8.402,8.402 --start_adapter_seq 17 --end_adapter_seq 17 | gzip &gt; read_sets/565_GCF_000024905.1.fastq.gz</t>
  </si>
  <si>
    <t>badread simulate --reference reference_genomes/566_GCF_001998885.1.fasta --quantity 98.646x --length 1332,2612 --identity 86.082,98.274,8.142 --junk_reads 1.473 --random_reads 1.578 --chimeras 9.117 --glitches 004587,58.170,58.170 --start_adapter_seq 116 --end_adapter_seq 116 | gzip &gt; read_sets/566_GCF_001998885.1.fastq.gz</t>
  </si>
  <si>
    <t>badread simulate --reference reference_genomes/567_GCF_005484925.1.fasta --quantity 185.847x --length 14121,25943 --identity 86.456,88.586,1.197 --junk_reads 3.501 --random_reads 2.257 --chimeras 2.352 --glitches 004646,57.930,57.930 --start_adapter_seq 61 --end_adapter_seq 61 | gzip &gt; read_sets/567_GCF_005484925.1.fastq.gz</t>
  </si>
  <si>
    <t>badread simulate --reference reference_genomes/568_GCF_003032495.1.fasta --quantity 133.608x --length 13548,26459 --identity 81.172,90.122,6.561 --junk_reads 2.833 --random_reads 2.965 --chimeras 0.038 --glitches 000677,94.289,94.289 --start_adapter_seq 65 --end_adapter_seq 65 | gzip &gt; read_sets/568_GCF_003032495.1.fastq.gz</t>
  </si>
  <si>
    <t>badread simulate --reference reference_genomes/569_GCF_002197645.1.fasta --quantity 93.288x --length 18857,10399 --identity 80.864,98.879,16.466 --junk_reads 2.083 --random_reads 0.659 --chimeras 1.837 --glitches 089003,2.199,2.199 --start_adapter_seq 30 --end_adapter_seq 30 | gzip &gt; read_sets/569_GCF_002197645.1.fastq.gz</t>
  </si>
  <si>
    <t>badread simulate --reference reference_genomes/570_GCF_003352045.1.fasta --quantity 149.539x --length 18594,25985 --identity 82.843,93.653,8.026 --junk_reads 0.649 --random_reads 0.535 --chimeras 0.200 --glitches 002368,70.653,70.653 --start_adapter_seq 48 --end_adapter_seq 48 | gzip &gt; read_sets/570_GCF_003352045.1.fastq.gz</t>
  </si>
  <si>
    <t>badread simulate --reference reference_genomes/571_GCF_000182745.2.fasta --quantity 106.120x --length 7702,13672 --identity 97.212,98.314,1.092 --junk_reads 1.059 --random_reads 0.573 --chimeras 0.140 --glitches 000711,93.348,93.348 --start_adapter_seq 82 --end_adapter_seq 82 | gzip &gt; read_sets/571_GCF_000182745.2.fastq.gz</t>
  </si>
  <si>
    <t>badread simulate --reference reference_genomes/572_GCF_001610895.1.fasta --quantity 116.925x --length 4911,8217 --identity 80.974,87.461,1.929 --junk_reads 6.715 --random_reads 0.281 --chimeras 0.788 --glitches 008893,45.676,45.676 --start_adapter_seq 156 --end_adapter_seq 156 | gzip &gt; read_sets/572_GCF_001610895.1.fastq.gz</t>
  </si>
  <si>
    <t>badread simulate --reference reference_genomes/573_GCF_000016385.1.fasta --quantity 72.024x --length 15425,657 --identity 80.196,91.831,4.733 --junk_reads 0.286 --random_reads 0.297 --chimeras 0.304 --glitches 036942,18.796,18.796 --start_adapter_seq 71 --end_adapter_seq 71 | gzip &gt; read_sets/573_GCF_000016385.1.fastq.gz</t>
  </si>
  <si>
    <t>badread simulate --reference reference_genomes/574_GCF_004792515.1.fasta --quantity 145.662x --length 19045,34767 --identity 81.104,87.113,2.084 --junk_reads 3.582 --random_reads 0.613 --chimeras 1.322 --glitches 017183,33.243,33.243 --start_adapter_seq 104 --end_adapter_seq 104 | gzip &gt; read_sets/574_GCF_004792515.1.fastq.gz</t>
  </si>
  <si>
    <t>badread simulate --reference reference_genomes/575_GCF_000021965.1.fasta --quantity 65.771x --length 8642,12009 --identity 85.121,89.858,2.980 --junk_reads 0.180 --random_reads 1.896 --chimeras 1.154 --glitches 008014,47.641,47.641 --start_adapter_seq 67 --end_adapter_seq 67 | gzip &gt; read_sets/575_GCF_000021965.1.fastq.gz</t>
  </si>
  <si>
    <t>badread simulate --reference reference_genomes/576_GCF_000966445.2.fasta --quantity 121.798x --length 5976,2229 --identity 83.948,99.349,3.122 --junk_reads 1.537 --random_reads 4.443 --chimeras 3.528 --glitches 000649,95.073,95.073 --start_adapter_seq 194 --end_adapter_seq 194 | gzip &gt; read_sets/576_GCF_000966445.2.fastq.gz</t>
  </si>
  <si>
    <t>badread simulate --reference reference_genomes/577_GCF_005518075.1.fasta --quantity 131.848x --length 18297,22100 --identity 91.500,98.301,5.938 --junk_reads 0.514 --random_reads 0.654 --chimeras 0.434 --glitches 000573,97.440,97.440 --start_adapter_seq 62 --end_adapter_seq 62 | gzip &gt; read_sets/577_GCF_005518075.1.fastq.gz</t>
  </si>
  <si>
    <t>badread simulate --reference reference_genomes/578_GCF_006385015.1.fasta --quantity 23.314x --length 491,481 --identity 98.301,99.649,1.045 --junk_reads 0.857 --random_reads 5.377 --chimeras 2.343 --glitches 007599,48.643,48.643 --start_adapter_seq 65 --end_adapter_seq 65 | gzip &gt; read_sets/578_GCF_006385015.1.fastq.gz</t>
  </si>
  <si>
    <t>badread simulate --reference reference_genomes/579_GCF_001465545.3.fasta --quantity 123.314x --length 11975,21320 --identity 89.368,99.174,8.463 --junk_reads 2.802 --random_reads 0.408 --chimeras 0.704 --glitches 000580,97.189,97.189 --start_adapter_seq 90 --end_adapter_seq 90 | gzip &gt; read_sets/579_GCF_001465545.3.fastq.gz</t>
  </si>
  <si>
    <t>badread simulate --reference reference_genomes/580_GCF_003287895.1.fasta --quantity 53.446x --length 1360,1504 --identity 84.858,91.274,6.202 --junk_reads 0.710 --random_reads 4.430 --chimeras 1.224 --glitches 001858,75.226,75.226 --start_adapter_seq 40 --end_adapter_seq 40 | gzip &gt; read_sets/580_GCF_003287895.1.fastq.gz</t>
  </si>
  <si>
    <t>badread simulate --reference reference_genomes/581_GCF_000012585.1.fasta --quantity 92.689x --length 16206,25845 --identity 81.117,96.737,13.964 --junk_reads 0.048 --random_reads 0.355 --chimeras 0.207 --glitches 016366,34.163,34.163 --start_adapter_seq 14 --end_adapter_seq 14 | gzip &gt; read_sets/581_GCF_000012585.1.fastq.gz</t>
  </si>
  <si>
    <t>badread simulate --reference reference_genomes/582_GCF_001606025.1.fasta --quantity 106.865x --length 9823,14942 --identity 93.318,95.163,1.344 --junk_reads 1.118 --random_reads 0.312 --chimeras 0.022 --glitches 002079,73.110,73.110 --start_adapter_seq 8 --end_adapter_seq 8 | gzip &gt; read_sets/582_GCF_001606025.1.fastq.gz</t>
  </si>
  <si>
    <t>badread simulate --reference reference_genomes/583_GCF_003485445.1.fasta --quantity 25.771x --length 19992,11070 --identity 93.699,96.338,1.268 --junk_reads 3.768 --random_reads 1.151 --chimeras 0.646 --glitches 001766,76.186,76.186 --start_adapter_seq 11 --end_adapter_seq 11 | gzip &gt; read_sets/583_GCF_003485445.1.fastq.gz</t>
  </si>
  <si>
    <t>badread simulate --reference reference_genomes/584_GCF_003072645.1.fasta --quantity 123.982x --length 16715,22823 --identity 91.209,96.489,2.974 --junk_reads 2.880 --random_reads 0.046 --chimeras 1.420 --glitches 044973,15.083,15.083 --start_adapter_seq 9 --end_adapter_seq 9 | gzip &gt; read_sets/584_GCF_003072645.1.fastq.gz</t>
  </si>
  <si>
    <t>badread simulate --reference reference_genomes/585_GCF_002813675.1.fasta --quantity 105.799x --length 14643,797 --identity 94.869,96.272,1.230 --junk_reads 0.241 --random_reads 0.733 --chimeras 0.973 --glitches 000873,89.493,89.493 --start_adapter_seq 103 --end_adapter_seq 103 | gzip &gt; read_sets/585_GCF_002813675.1.fastq.gz</t>
  </si>
  <si>
    <t>badread simulate --reference reference_genomes/586_GCF_002158905.1.fasta --quantity 33.978x --length 5415,9394 --identity 83.541,95.327,10.955 --junk_reads 3.856 --random_reads 0.066 --chimeras 2.766 --glitches 017648,32.739,32.739 --start_adapter_seq 52 --end_adapter_seq 52 | gzip &gt; read_sets/586_GCF_002158905.1.fastq.gz</t>
  </si>
  <si>
    <t>badread simulate --reference reference_genomes/587_GCF_004006295.1.fasta --quantity 58.824x --length 999,289 --identity 93.763,99.905,4.500 --junk_reads 1.243 --random_reads 0.048 --chimeras 0.082 --glitches 022156,28.446,28.446 --start_adapter_seq 59 --end_adapter_seq 59 | gzip &gt; read_sets/587_GCF_004006295.1.fastq.gz</t>
  </si>
  <si>
    <t>badread simulate --reference reference_genomes/588_GCF_000981765.1.fasta --quantity 172.650x --length 14947,26598 --identity 96.760,99.627,2.115 --junk_reads 1.792 --random_reads 0.710 --chimeras 0.219 --glitches 006401,51.883,51.883 --start_adapter_seq 33 --end_adapter_seq 33 | gzip &gt; read_sets/588_GCF_000981765.1.fastq.gz</t>
  </si>
  <si>
    <t>badread simulate --reference reference_genomes/589_GCF_000223215.1.fasta --quantity 137.569x --length 7110,10897 --identity 82.659,95.892,9.034 --junk_reads 0.973 --random_reads 2.178 --chimeras 4.444 --glitches 002196,72.072,72.072 --start_adapter_seq 203 --end_adapter_seq 203 | gzip &gt; read_sets/589_GCF_000223215.1.fastq.gz</t>
  </si>
  <si>
    <t>badread simulate --reference reference_genomes/590_GCF_002949795.1.fasta --quantity 140.479x --length 13943,338 --identity 85.077,95.125,1.670 --junk_reads 0.393 --random_reads 5.978 --chimeras 0.685 --glitches 044615,15.234,15.234 --start_adapter_seq 77 --end_adapter_seq 77 | gzip &gt; read_sets/590_GCF_002949795.1.fastq.gz</t>
  </si>
  <si>
    <t>badread simulate --reference reference_genomes/591_GCF_001697225.1.fasta --quantity 44.312x --length 15239,18310 --identity 81.622,89.470,6.458 --junk_reads 1.454 --random_reads 0.186 --chimeras 4.822 --glitches 061577,9.152,9.152 --start_adapter_seq 25 --end_adapter_seq 25 | gzip &gt; read_sets/591_GCF_001697225.1.fastq.gz</t>
  </si>
  <si>
    <t>badread simulate --reference reference_genomes/592_GCF_002157225.2.fasta --quantity 68.668x --length 14142,14531 --identity 92.254,95.262,2.467 --junk_reads 0.540 --random_reads 4.157 --chimeras 1.166 --glitches 000572,97.477,97.477 --start_adapter_seq 24 --end_adapter_seq 24 | gzip &gt; read_sets/592_GCF_002157225.2.fastq.gz</t>
  </si>
  <si>
    <t>badread simulate --reference reference_genomes/593_GCF_900187155.1.fasta --quantity 80.691x --length 6135,4443 --identity 83.167,94.995,10.618 --junk_reads 0.970 --random_reads 1.968 --chimeras 0.183 --glitches 028661,23.587,23.587 --start_adapter_seq 3 --end_adapter_seq 3 | gzip &gt; read_sets/593_GCF_900187155.1.fastq.gz</t>
  </si>
  <si>
    <t>badread simulate --reference reference_genomes/594_GCF_003610015.1.fasta --quantity 135.122x --length 8920,12424 --identity 98.528,99.909,1.121 --junk_reads 0.144 --random_reads 2.061 --chimeras 4.451 --glitches 001151,84.272,84.272 --start_adapter_seq 105 --end_adapter_seq 105 | gzip &gt; read_sets/594_GCF_003610015.1.fastq.gz</t>
  </si>
  <si>
    <t>badread simulate --reference reference_genomes/595_GCF_000317555.1.fasta --quantity 144.986x --length 11606,1381 --identity 91.552,96.787,1.741 --junk_reads 3.411 --random_reads 0.843 --chimeras 7.576 --glitches 000675,94.354,94.354 --start_adapter_seq 48 --end_adapter_seq 48 | gzip &gt; read_sets/595_GCF_000317555.1.fastq.gz</t>
  </si>
  <si>
    <t>badread simulate --reference reference_genomes/596_GCF_002849715.1.fasta --quantity 192.121x --length 17795,10408 --identity 82.464,83.784,1.308 --junk_reads 1.328 --random_reads 3.077 --chimeras 6.101 --glitches 002020,73.649,73.649 --start_adapter_seq 85 --end_adapter_seq 85 | gzip &gt; read_sets/596_GCF_002849715.1.fastq.gz</t>
  </si>
  <si>
    <t>badread simulate --reference reference_genomes/597_GCF_000196875.2.fasta --quantity 184.120x --length 12897,13203 --identity 82.487,84.983,1.411 --junk_reads 1.457 --random_reads 2.523 --chimeras 0.355 --glitches 004180,59.927,59.927 --start_adapter_seq 9 --end_adapter_seq 9 | gzip &gt; read_sets/597_GCF_000196875.2.fastq.gz</t>
  </si>
  <si>
    <t>badread simulate --reference reference_genomes/598_GCF_001888185.1.fasta --quantity 97.368x --length 8748,3517 --identity 95.413,97.370,1.459 --junk_reads 3.176 --random_reads 1.854 --chimeras 0.731 --glitches 000632,95.576,95.576 --start_adapter_seq 80 --end_adapter_seq 80 | gzip &gt; read_sets/598_GCF_001888185.1.fastq.gz</t>
  </si>
  <si>
    <t>badread simulate --reference reference_genomes/599_GCF_003008555.1.fasta --quantity 39.284x --length 11889,11542 --identity 97.978,99.077,1.043 --junk_reads 5.065 --random_reads 2.513 --chimeras 5.151 --glitches 018896,31.450,31.450 --start_adapter_seq 21 --end_adapter_seq 21 | gzip &gt; read_sets/599_GCF_003008555.1.fastq.gz</t>
  </si>
  <si>
    <t>badread simulate --reference reference_genomes/600_GCF_001465275.1.fasta --quantity 53.540x --length 13569,19153 --identity 87.081,99.531,11.520 --junk_reads 0.883 --random_reads 0.972 --chimeras 2.842 --glitches 013867,37.291,37.291 --start_adapter_seq 26 --end_adapter_seq 26 | gzip &gt; read_sets/600_GCF_001465275.1.fastq.gz</t>
  </si>
  <si>
    <t>badread simulate --reference reference_genomes/601_GCF_004634385.1.fasta --quantity 146.480x --length 4339,2821 --identity 95.408,96.427,1.018 --junk_reads 0.085 --random_reads 2.449 --chimeras 3.010 --glitches 039593,17.488,17.488 --start_adapter_seq 46 --end_adapter_seq 46 | gzip &gt; read_sets/601_GCF_004634385.1.fastq.gz</t>
  </si>
  <si>
    <t>badread simulate --reference reference_genomes/602_GCF_000013725.1.fasta --quantity 198.588x --length 9009,9088 --identity 95.988,97.907,1.895 --junk_reads 1.248 --random_reads 0.115 --chimeras 2.921 --glitches 019603,30.756,30.756 --start_adapter_seq 146 --end_adapter_seq 146 | gzip &gt; read_sets/602_GCF_000013725.1.fastq.gz</t>
  </si>
  <si>
    <t>badread simulate --reference reference_genomes/603_GCF_002749675.1.fasta --quantity 82.406x --length 15168,10020 --identity 82.535,91.711,6.113 --junk_reads 1.804 --random_reads 6.149 --chimeras 0.345 --glitches 053958,11.645,11.645 --start_adapter_seq 31 --end_adapter_seq 31 | gzip &gt; read_sets/603_GCF_002749675.1.fastq.gz</t>
  </si>
  <si>
    <t>badread simulate --reference reference_genomes/604_GCF_002843965.1.fasta --quantity 8.959x --length 12607,8644 --identity 80.426,94.411,7.346 --junk_reads 1.077 --random_reads 4.241 --chimeras 0.255 --glitches 038511,18.011,18.011 --start_adapter_seq 60 --end_adapter_seq 60 | gzip &gt; read_sets/604_GCF_002843965.1.fastq.gz</t>
  </si>
  <si>
    <t>badread simulate --reference reference_genomes/605_GCF_002108455.1.fasta --quantity 99.304x --length 17908,18265 --identity 84.694,97.273,4.846 --junk_reads 4.095 --random_reads 3.458 --chimeras 1.688 --glitches 001203,83.429,83.429 --start_adapter_seq 27 --end_adapter_seq 27 | gzip &gt; read_sets/605_GCF_002108455.1.fastq.gz</t>
  </si>
  <si>
    <t>badread simulate --reference reference_genomes/606_GCF_002950695.1.fasta --quantity 142.053x --length 8500,13158 --identity 80.922,88.554,4.138 --junk_reads 4.425 --random_reads 1.712 --chimeras 1.528 --glitches 022024,28.558,28.558 --start_adapter_seq 7 --end_adapter_seq 7 | gzip &gt; read_sets/606_GCF_002950695.1.fastq.gz</t>
  </si>
  <si>
    <t>badread simulate --reference reference_genomes/607_GCF_900637055.1.fasta --quantity 11.595x --length 7434,8379 --identity 89.982,92.093,1.503 --junk_reads 1.958 --random_reads 1.689 --chimeras 0.615 --glitches 002786,67.581,67.581 --start_adapter_seq 2 --end_adapter_seq 2 | gzip &gt; read_sets/607_GCF_900637055.1.fastq.gz</t>
  </si>
  <si>
    <t>badread simulate --reference reference_genomes/608_GCF_002706705.1.fasta --quantity 22.638x --length 7923,3309 --identity 82.447,84.792,1.328 --junk_reads 2.470 --random_reads 3.380 --chimeras 1.015 --glitches 005028,56.437,56.437 --start_adapter_seq 83 --end_adapter_seq 83 | gzip &gt; read_sets/608_GCF_002706705.1.fastq.gz</t>
  </si>
  <si>
    <t>badread simulate --reference reference_genomes/609_GCF_002162355.1.fasta --quantity 48.463x --length 3964,1769 --identity 89.048,90.095,1.040 --junk_reads 1.422 --random_reads 0.454 --chimeras 0.277 --glitches 049768,13.171,13.171 --start_adapter_seq 41 --end_adapter_seq 41 | gzip &gt; read_sets/609_GCF_002162355.1.fastq.gz</t>
  </si>
  <si>
    <t>badread simulate --reference reference_genomes/610_GCF_900638245.1.fasta --quantity 23.210x --length 13653,20264 --identity 89.053,94.373,2.521 --junk_reads 0.228 --random_reads 1.606 --chimeras 1.717 --glitches 009789,43.864,43.864 --start_adapter_seq 23 --end_adapter_seq 23 | gzip &gt; read_sets/610_GCF_900638245.1.fastq.gz</t>
  </si>
  <si>
    <t>badread simulate --reference reference_genomes/611_GCF_000831645.3.fasta --quantity 147.239x --length 7502,10252 --identity 89.756,98.596,3.136 --junk_reads 0.494 --random_reads 2.503 --chimeras 1.504 --glitches 017271,33.147,33.147 --start_adapter_seq 30 --end_adapter_seq 30 | gzip &gt; read_sets/611_GCF_000831645.3.fastq.gz</t>
  </si>
  <si>
    <t>badread simulate --reference reference_genomes/612_GCF_000219725.1.fasta --quantity 89.172x --length 4968,6784 --identity 82.134,97.792,2.273 --junk_reads 8.812 --random_reads 2.654 --chimeras 2.324 --glitches 002964,66.415,66.415 --start_adapter_seq 39 --end_adapter_seq 39 | gzip &gt; read_sets/612_GCF_000219725.1.fastq.gz</t>
  </si>
  <si>
    <t>badread simulate --reference reference_genomes/613_GCF_006542605.1.fasta --quantity 172.787x --length 11977,6980 --identity 90.914,96.712,5.621 --junk_reads 0.279 --random_reads 1.055 --chimeras 3.043 --glitches 000542,98.482,98.482 --start_adapter_seq 19 --end_adapter_seq 19 | gzip &gt; read_sets/613_GCF_006542605.1.fastq.gz</t>
  </si>
  <si>
    <t>badread simulate --reference reference_genomes/614_GCF_000021865.1.fasta --quantity 159.117x --length 8540,10339 --identity 96.004,98.963,2.910 --junk_reads 0.107 --random_reads 0.351 --chimeras 0.446 --glitches 035366,19.619,19.619 --start_adapter_seq 128 --end_adapter_seq 128 | gzip &gt; read_sets/614_GCF_000021865.1.fastq.gz</t>
  </si>
  <si>
    <t>badread simulate --reference reference_genomes/615_GCF_002024265.1.fasta --quantity 125.310x --length 12363,21705 --identity 87.532,94.144,2.057 --junk_reads 0.832 --random_reads 0.523 --chimeras 0.161 --glitches 001214,83.259,83.259 --start_adapter_seq 31 --end_adapter_seq 31 | gzip &gt; read_sets/615_GCF_002024265.1.fastq.gz</t>
  </si>
  <si>
    <t>badread simulate --reference reference_genomes/616_GCF_002022145.1.fasta --quantity 65.373x --length 14513,20240 --identity 98.305,99.823,1.248 --junk_reads 1.757 --random_reads 4.836 --chimeras 4.099 --glitches 003755,61.948,61.948 --start_adapter_seq 41 --end_adapter_seq 41 | gzip &gt; read_sets/616_GCF_002022145.1.fastq.gz</t>
  </si>
  <si>
    <t>badread simulate --reference reference_genomes/617_GCF_000815225.1.fasta --quantity 75.378x --length 1127,1088 --identity 97.593,98.695,1.010 --junk_reads 1.194 --random_reads 1.331 --chimeras 0.322 --glitches 082701,3.585,3.585 --start_adapter_seq 32 --end_adapter_seq 32 | gzip &gt; read_sets/617_GCF_000815225.1.fastq.gz</t>
  </si>
  <si>
    <t>badread simulate --reference reference_genomes/618_GCF_002848445.1.fasta --quantity 124.612x --length 7752,8636 --identity 94.999,97.944,2.197 --junk_reads 1.902 --random_reads 1.089 --chimeras 2.452 --glitches 051460,12.540,12.540 --start_adapter_seq 11 --end_adapter_seq 11 | gzip &gt; read_sets/618_GCF_002848445.1.fastq.gz</t>
  </si>
  <si>
    <t>badread simulate --reference reference_genomes/619_GCF_004379335.1.fasta --quantity 117.462x --length 14836,2465 --identity 82.700,85.085,1.819 --junk_reads 2.881 --random_reads 1.632 --chimeras 0.476 --glitches 004621,58.033,58.033 --start_adapter_seq 18 --end_adapter_seq 18 | gzip &gt; read_sets/619_GCF_004379335.1.fastq.gz</t>
  </si>
  <si>
    <t>badread simulate --reference reference_genomes/620_GCF_002205495.2.fasta --quantity 180.162x --length 5912,10646 --identity 81.472,86.399,1.958 --junk_reads 1.327 --random_reads 3.285 --chimeras 1.402 --glitches 014703,36.185,36.185 --start_adapter_seq 24 --end_adapter_seq 24 | gzip &gt; read_sets/620_GCF_002205495.2.fastq.gz</t>
  </si>
  <si>
    <t>badread simulate --reference reference_genomes/621_GCF_000981805.1.fasta --quantity 91.384x --length 3206,2729 --identity 89.023,92.661,2.067 --junk_reads 0.768 --random_reads 5.636 --chimeras 0.964 --glitches 014655,36.247,36.247 --start_adapter_seq 11 --end_adapter_seq 11 | gzip &gt; read_sets/621_GCF_000981805.1.fastq.gz</t>
  </si>
  <si>
    <t>badread simulate --reference reference_genomes/622_GCF_002865545.1.fasta --quantity 153.445x --length 3610,128 --identity 92.344,95.612,2.001 --junk_reads 0.058 --random_reads 2.931 --chimeras 0.766 --glitches 002624,68.714,68.714 --start_adapter_seq 14 --end_adapter_seq 14 | gzip &gt; read_sets/622_GCF_002865545.1.fastq.gz</t>
  </si>
  <si>
    <t>badread simulate --reference reference_genomes/623_GCF_000444875.1.fasta --quantity 13.662x --length 6280,8742 --identity 98.156,99.170,1.010 --junk_reads 4.312 --random_reads 2.135 --chimeras 0.999 --glitches 030009,22.719,22.719 --start_adapter_seq 28 --end_adapter_seq 28 | gzip &gt; read_sets/623_GCF_000444875.1.fastq.gz</t>
  </si>
  <si>
    <t>badread simulate --reference reference_genomes/624_GCF_000008885.1.fasta --quantity 102.003x --length 1356,774 --identity 81.929,97.156,12.128 --junk_reads 0.885 --random_reads 0.265 --chimeras 0.711 --glitches 001172,83.931,83.931 --start_adapter_seq 9 --end_adapter_seq 9 | gzip &gt; read_sets/624_GCF_000008885.1.fastq.gz</t>
  </si>
  <si>
    <t>badread simulate --reference reference_genomes/625_GCF_000416365.2.fasta --quantity 19.163x --length 3777,7270 --identity 89.009,99.083,6.188 --junk_reads 0.320 --random_reads 0.666 --chimeras 2.987 --glitches 017724,32.658,32.658 --start_adapter_seq 37 --end_adapter_seq 37 | gzip &gt; read_sets/625_GCF_000416365.2.fastq.gz</t>
  </si>
  <si>
    <t>badread simulate --reference reference_genomes/626_GCF_001547735.1.fasta --quantity 23.158x --length 12573,23746 --identity 87.129,96.383,6.005 --junk_reads 2.023 --random_reads 2.177 --chimeras 0.047 --glitches 006190,52.513,52.513 --start_adapter_seq 32 --end_adapter_seq 32 | gzip &gt; read_sets/626_GCF_001547735.1.fastq.gz</t>
  </si>
  <si>
    <t>badread simulate --reference reference_genomes/627_GCF_000009945.1.fasta --quantity 49.937x --length 1375,1793 --identity 83.531,87.895,2.767 --junk_reads 0.214 --random_reads 5.812 --chimeras 1.740 --glitches 069091,6.979,6.979 --start_adapter_seq 2 --end_adapter_seq 2 | gzip &gt; read_sets/627_GCF_000009945.1.fastq.gz</t>
  </si>
  <si>
    <t>badread simulate --reference reference_genomes/628_GCF_000737575.1.fasta --quantity 136.281x --length 18069,34308 --identity 95.878,99.657,1.380 --junk_reads 0.402 --random_reads 5.210 --chimeras 1.077 --glitches 035667,19.459,19.459 --start_adapter_seq 28 --end_adapter_seq 28 | gzip &gt; read_sets/628_GCF_000737575.1.fastq.gz</t>
  </si>
  <si>
    <t>badread simulate --reference reference_genomes/629_GCF_000709435.1.fasta --quantity 12.042x --length 6735,5091 --identity 80.158,91.049,2.069 --junk_reads 1.694 --random_reads 3.704 --chimeras 5.036 --glitches 009282,44.867,44.867 --start_adapter_seq 9 --end_adapter_seq 9 | gzip &gt; read_sets/629_GCF_000709435.1.fastq.gz</t>
  </si>
  <si>
    <t>badread simulate --reference reference_genomes/630_GCF_000015145.1.fasta --quantity 167.238x --length 11585,11179 --identity 82.470,96.362,1.159 --junk_reads 1.696 --random_reads 0.553 --chimeras 3.610 --glitches 003143,65.306,65.306 --start_adapter_seq 87 --end_adapter_seq 87 | gzip &gt; read_sets/630_GCF_000015145.1.fastq.gz</t>
  </si>
  <si>
    <t>badread simulate --reference reference_genomes/631_GCF_000190575.1.fasta --quantity 177.476x --length 9432,11617 --identity 82.450,88.556,5.840 --junk_reads 0.826 --random_reads 5.525 --chimeras 2.164 --glitches 035921,19.325,19.325 --start_adapter_seq 4 --end_adapter_seq 4 | gzip &gt; read_sets/631_GCF_000190575.1.fastq.gz</t>
  </si>
  <si>
    <t>badread simulate --reference reference_genomes/632_GCF_004323635.1.fasta --quantity 191.390x --length 16978,5715 --identity 89.294,94.247,1.738 --junk_reads 0.200 --random_reads 0.216 --chimeras 0.012 --glitches 005000,56.543,56.543 --start_adapter_seq 65 --end_adapter_seq 65 | gzip &gt; read_sets/632_GCF_004323635.1.fastq.gz</t>
  </si>
  <si>
    <t>badread simulate --reference reference_genomes/633_GCF_000021765.1.fasta --quantity 106.662x --length 18555,17705 --identity 90.249,95.197,4.848 --junk_reads 2.751 --random_reads 1.783 --chimeras 1.144 --glitches 005897,53.430,53.430 --start_adapter_seq 64 --end_adapter_seq 64 | gzip &gt; read_sets/633_GCF_000021765.1.fastq.gz</t>
  </si>
  <si>
    <t>badread simulate --reference reference_genomes/634_GCF_000020785.1.fasta --quantity 142.083x --length 14340,13569 --identity 90.643,96.635,3.857 --junk_reads 0.453 --random_reads 1.600 --chimeras 3.091 --glitches 008011,47.646,47.646 --start_adapter_seq 0 --end_adapter_seq 0 | gzip &gt; read_sets/634_GCF_000020785.1.fastq.gz</t>
  </si>
  <si>
    <t>badread simulate --reference reference_genomes/635_GCF_000026405.1.fasta --quantity 141.919x --length 12662,23238 --identity 84.413,90.593,5.598 --junk_reads 3.434 --random_reads 0.774 --chimeras 2.811 --glitches 037633,18.446,18.446 --start_adapter_seq 47 --end_adapter_seq 47 | gzip &gt; read_sets/635_GCF_000026405.1.fastq.gz</t>
  </si>
  <si>
    <t>badread simulate --reference reference_genomes/636_GCF_004345045.1.fasta --quantity 101.294x --length 12210,4475 --identity 82.859,88.750,1.231 --junk_reads 0.882 --random_reads 1.406 --chimeras 2.326 --glitches 001127,84.673,84.673 --start_adapter_seq 24 --end_adapter_seq 24 | gzip &gt; read_sets/636_GCF_004345045.1.fastq.gz</t>
  </si>
  <si>
    <t>badread simulate --reference reference_genomes/637_GCF_000981505.1.fasta --quantity 51.319x --length 9640,5608 --identity 84.973,87.666,1.130 --junk_reads 2.811 --random_reads 3.207 --chimeras 0.275 --glitches 002353,70.770,70.770 --start_adapter_seq 39 --end_adapter_seq 39 | gzip &gt; read_sets/637_GCF_000981505.1.fastq.gz</t>
  </si>
  <si>
    <t>badread simulate --reference reference_genomes/638_GCF_004843345.1.fasta --quantity 39.856x --length 5348,8957 --identity 93.232,95.776,2.200 --junk_reads 0.411 --random_reads 0.553 --chimeras 0.975 --glitches 000746,92.459,92.459 --start_adapter_seq 44 --end_adapter_seq 44 | gzip &gt; read_sets/638_GCF_004843345.1.fastq.gz</t>
  </si>
  <si>
    <t>badread simulate --reference reference_genomes/639_GCF_000025185.1.fasta --quantity 158.579x --length 7315,13323 --identity 92.173,95.245,1.423 --junk_reads 0.356 --random_reads 0.083 --chimeras 4.149 --glitches 003647,62.498,62.498 --start_adapter_seq 20 --end_adapter_seq 20 | gzip &gt; read_sets/639_GCF_000025185.1.fastq.gz</t>
  </si>
  <si>
    <t>badread simulate --reference reference_genomes/640_GCF_000404165.1.fasta --quantity 132.412x --length 18623,12797 --identity 87.337,97.263,2.488 --junk_reads 0.363 --random_reads 3.303 --chimeras 1.411 --glitches 000806,90.993,90.993 --start_adapter_seq 23 --end_adapter_seq 23 | gzip &gt; read_sets/640_GCF_000404165.1.fastq.gz</t>
  </si>
  <si>
    <t>badread simulate --reference reference_genomes/641_GCF_004798685.1.fasta --quantity 126.381x --length 18918,33050 --identity 96.200,97.254,1.044 --junk_reads 0.635 --random_reads 1.485 --chimeras 1.256 --glitches 001462,79.750,79.750 --start_adapter_seq 67 --end_adapter_seq 67 | gzip &gt; read_sets/641_GCF_004798685.1.fastq.gz</t>
  </si>
  <si>
    <t>badread simulate --reference reference_genomes/642_GCF_001305675.1.fasta --quantity 119.836x --length 11987,8502 --identity 85.552,91.771,5.071 --junk_reads 3.056 --random_reads 1.215 --chimeras 0.592 --glitches 010248,42.999,42.999 --start_adapter_seq 8 --end_adapter_seq 8 | gzip &gt; read_sets/642_GCF_001305675.1.fastq.gz</t>
  </si>
  <si>
    <t>badread simulate --reference reference_genomes/643_GCF_900660475.1.fasta --quantity 41.935x --length 14634,26181 --identity 83.184,93.368,8.580 --junk_reads 1.042 --random_reads 5.601 --chimeras 4.094 --glitches 044781,15.164,15.164 --start_adapter_seq 10 --end_adapter_seq 10 | gzip &gt; read_sets/643_GCF_900660475.1.fastq.gz</t>
  </si>
  <si>
    <t>badread simulate --reference reference_genomes/644_GCF_000661915.1.fasta --quantity 147.732x --length 3996,6722 --identity 86.662,92.141,1.958 --junk_reads 0.066 --random_reads 3.821 --chimeras 0.441 --glitches 000703,93.581,93.581 --start_adapter_seq 26 --end_adapter_seq 26 | gzip &gt; read_sets/644_GCF_000661915.1.fastq.gz</t>
  </si>
  <si>
    <t>badread simulate --reference reference_genomes/645_GCF_000230715.2.fasta --quantity 64.315x --length 16506,25486 --identity 90.061,98.325,7.474 --junk_reads 1.900 --random_reads 2.233 --chimeras 6.594 --glitches 005772,53.835,53.835 --start_adapter_seq 1 --end_adapter_seq 1 | gzip &gt; read_sets/645_GCF_000230715.2.fastq.gz</t>
  </si>
  <si>
    <t>badread simulate --reference reference_genomes/646_GCF_000020805.1.fasta --quantity 45.700x --length 872,814 --identity 95.995,99.282,2.155 --junk_reads 0.855 --random_reads 2.252 --chimeras 1.409 --glitches 012323,39.519,39.519 --start_adapter_seq 0 --end_adapter_seq 0 | gzip &gt; read_sets/646_GCF_000020805.1.fastq.gz</t>
  </si>
  <si>
    <t>badread simulate --reference reference_genomes/647_GCF_002355475.1.fasta --quantity 139.850x --length 1433,985 --identity 87.052,92.584,2.670 --junk_reads 2.791 --random_reads 0.072 --chimeras 1.046 --glitches 004294,59.417,59.417 --start_adapter_seq 22 --end_adapter_seq 22 | gzip &gt; read_sets/647_GCF_002355475.1.fastq.gz</t>
  </si>
  <si>
    <t>badread simulate --reference reference_genomes/648_GCF_001298525.1.fasta --quantity 128.171x --length 523,908 --identity 98.053,99.424,1.115 --junk_reads 1.489 --random_reads 0.235 --chimeras 0.567 --glitches 000508,99.688,99.688 --start_adapter_seq 78 --end_adapter_seq 78 | gzip &gt; read_sets/648_GCF_001298525.1.fastq.gz</t>
  </si>
  <si>
    <t>badread simulate --reference reference_genomes/649_GCF_002240355.1.fasta --quantity 26.467x --length 11923,12419 --identity 95.406,97.183,1.534 --junk_reads 0.584 --random_reads 0.644 --chimeras 6.135 --glitches 004919,56.854,56.854 --start_adapter_seq 4 --end_adapter_seq 4 | gzip &gt; read_sets/649_GCF_002240355.1.fastq.gz</t>
  </si>
  <si>
    <t>badread simulate --reference reference_genomes/650_GCF_002356215.1.fasta --quantity 91.650x --length 4862,7518 --identity 82.474,96.879,1.724 --junk_reads 1.749 --random_reads 2.709 --chimeras 1.890 --glitches 002123,72.711,72.711 --start_adapter_seq 32 --end_adapter_seq 32 | gzip &gt; read_sets/650_GCF_002356215.1.fastq.gz</t>
  </si>
  <si>
    <t>badread simulate --reference reference_genomes/651_GCF_002736205.1.fasta --quantity 61.006x --length 19331,1323 --identity 90.493,95.464,3.040 --junk_reads 0.540 --random_reads 0.925 --chimeras 0.243 --glitches 008932,45.593,45.593 --start_adapter_seq 126 --end_adapter_seq 126 | gzip &gt; read_sets/651_GCF_002736205.1.fastq.gz</t>
  </si>
  <si>
    <t>badread simulate --reference reference_genomes/652_GCF_003860405.1.fasta --quantity 159.623x --length 1952,2642 --identity 89.468,98.836,7.454 --junk_reads 4.696 --random_reads 1.785 --chimeras 5.511 --glitches 049188,13.392,13.392 --start_adapter_seq 11 --end_adapter_seq 11 | gzip &gt; read_sets/652_GCF_003860405.1.fastq.gz</t>
  </si>
  <si>
    <t>badread simulate --reference reference_genomes/653_GCF_900476105.1.fasta --quantity 84.706x --length 14820,15315 --identity 89.881,96.055,5.129 --junk_reads 1.557 --random_reads 0.975 --chimeras 1.685 --glitches 089570,2.079,2.079 --start_adapter_seq 9 --end_adapter_seq 9 | gzip &gt; read_sets/653_GCF_900476105.1.fastq.gz</t>
  </si>
  <si>
    <t>badread simulate --reference reference_genomes/654_GCF_004006175.1.fasta --quantity 59.466x --length 10944,15766 --identity 81.307,99.168,6.484 --junk_reads 0.080 --random_reads 0.869 --chimeras 2.260 --glitches 087164,2.593,2.593 --start_adapter_seq 200 --end_adapter_seq 200 | gzip &gt; read_sets/654_GCF_004006175.1.fastq.gz</t>
  </si>
  <si>
    <t>badread simulate --reference reference_genomes/655_GCF_002288065.1.fasta --quantity 41.155x --length 12459,5299 --identity 81.434,85.430,1.662 --junk_reads 1.173 --random_reads 4.295 --chimeras 0.703 --glitches 007901,47.909,47.909 --start_adapter_seq 52 --end_adapter_seq 52 | gzip &gt; read_sets/655_GCF_002288065.1.fastq.gz</t>
  </si>
  <si>
    <t>badread simulate --reference reference_genomes/656_GCF_001703555.1.fasta --quantity 172.918x --length 15227,13382 --identity 83.973,90.281,1.195 --junk_reads 8.900 --random_reads 0.204 --chimeras 3.642 --glitches 030884,22.177,22.177 --start_adapter_seq 15 --end_adapter_seq 15 | gzip &gt; read_sets/656_GCF_001703555.1.fastq.gz</t>
  </si>
  <si>
    <t>badread simulate --reference reference_genomes/657_GCF_003966995.1.fasta --quantity 16.725x --length 1110,1607 --identity 87.158,88.301,1.034 --junk_reads 0.119 --random_reads 0.753 --chimeras 0.838 --glitches 001330,81.538,81.538 --start_adapter_seq 57 --end_adapter_seq 57 | gzip &gt; read_sets/657_GCF_003966995.1.fastq.gz</t>
  </si>
  <si>
    <t>badread simulate --reference reference_genomes/658_GCF_000012865.1.fasta --quantity 102.792x --length 17009,32205 --identity 85.396,86.476,1.045 --junk_reads 1.614 --random_reads 2.410 --chimeras 0.835 --glitches 017300,33.115,33.115 --start_adapter_seq 173 --end_adapter_seq 173 | gzip &gt; read_sets/658_GCF_000012865.1.fastq.gz</t>
  </si>
  <si>
    <t>badread simulate --reference reference_genomes/659_GCF_001553625.1.fasta --quantity 149.050x --length 4950,6686 --identity 93.938,96.740,1.245 --junk_reads 1.278 --random_reads 2.218 --chimeras 1.753 --glitches 001547,78.690,78.690 --start_adapter_seq 2 --end_adapter_seq 2 | gzip &gt; read_sets/659_GCF_001553625.1.fastq.gz</t>
  </si>
  <si>
    <t>badread simulate --reference reference_genomes/660_GCF_000024465.1.fasta --quantity 105.796x --length 2246,2435 --identity 94.886,97.247,1.356 --junk_reads 0.884 --random_reads 0.268 --chimeras 0.744 --glitches 001726,76.617,76.617 --start_adapter_seq 17 --end_adapter_seq 17 | gzip &gt; read_sets/660_GCF_000024465.1.fastq.gz</t>
  </si>
  <si>
    <t>badread simulate --reference reference_genomes/661_GCF_000226625.1.fasta --quantity 19.777x --length 16037,26334 --identity 89.981,93.430,3.376 --junk_reads 1.851 --random_reads 1.391 --chimeras 1.673 --glitches 005361,55.227,55.227 --start_adapter_seq 47 --end_adapter_seq 47 | gzip &gt; read_sets/661_GCF_000226625.1.fastq.gz</t>
  </si>
  <si>
    <t>badread simulate --reference reference_genomes/662_GCF_001262055.1.fasta --quantity 193.458x --length 2660,121 --identity 95.313,96.976,1.196 --junk_reads 1.549 --random_reads 3.692 --chimeras 1.864 --glitches 001167,84.006,84.006 --start_adapter_seq 250 --end_adapter_seq 250 | gzip &gt; read_sets/662_GCF_001262055.1.fastq.gz</t>
  </si>
  <si>
    <t>badread simulate --reference reference_genomes/663_GCF_002222615.2.fasta --quantity 17.449x --length 3522,5442 --identity 81.848,92.110,10.022 --junk_reads 1.370 --random_reads 1.958 --chimeras 0.930 --glitches 001388,80.740,80.740 --start_adapter_seq 24 --end_adapter_seq 24 | gzip &gt; read_sets/663_GCF_002222615.2.fastq.gz</t>
  </si>
  <si>
    <t>badread simulate --reference reference_genomes/664_GCF_000455605.1.fasta --quantity 42.802x --length 506,774 --identity 80.868,96.107,2.021 --junk_reads 3.468 --random_reads 3.358 --chimeras 2.484 --glitches 000762,92.060,92.060 --start_adapter_seq 77 --end_adapter_seq 77 | gzip &gt; read_sets/664_GCF_000455605.1.fastq.gz</t>
  </si>
  <si>
    <t>badread simulate --reference reference_genomes/665_GCF_001465255.1.fasta --quantity 79.631x --length 6713,2518 --identity 97.583,99.438,1.512 --junk_reads 1.304 --random_reads 0.731 --chimeras 5.582 --glitches 098069,0.368,0.368 --start_adapter_seq 6 --end_adapter_seq 6 | gzip &gt; read_sets/665_GCF_001465255.1.fastq.gz</t>
  </si>
  <si>
    <t>badread simulate --reference reference_genomes/666_GCF_001499655.1.fasta --quantity 45.002x --length 7666,14785 --identity 80.441,96.762,13.046 --junk_reads 1.179 --random_reads 0.888 --chimeras 1.617 --glitches 006278,52.249,52.249 --start_adapter_seq 1 --end_adapter_seq 1 | gzip &gt; read_sets/666_GCF_001499655.1.fastq.gz</t>
  </si>
  <si>
    <t>badread simulate --reference reference_genomes/667_GCF_002025665.1.fasta --quantity 140.497x --length 15221,5174 --identity 96.830,97.888,1.026 --junk_reads 1.517 --random_reads 0.346 --chimeras 0.552 --glitches 010715,42.157,42.157 --start_adapter_seq 5 --end_adapter_seq 5 | gzip &gt; read_sets/667_GCF_002025665.1.fastq.gz</t>
  </si>
  <si>
    <t>badread simulate --reference reference_genomes/668_GCF_000800455.1.fasta --quantity 179.270x --length 19441,16740 --identity 91.183,97.760,2.192 --junk_reads 1.079 --random_reads 4.202 --chimeras 3.180 --glitches 001871,75.096,75.096 --start_adapter_seq 38 --end_adapter_seq 38 | gzip &gt; read_sets/668_GCF_000800455.1.fastq.gz</t>
  </si>
  <si>
    <t>badread simulate --reference reference_genomes/669_GCF_002556545.1.fasta --quantity 88.837x --length 16248,26777 --identity 80.113,81.341,1.180 --junk_reads 1.477 --random_reads 3.317 --chimeras 0.740 --glitches 019055,31.292,31.292 --start_adapter_seq 29 --end_adapter_seq 29 | gzip &gt; read_sets/669_GCF_002556545.1.fastq.gz</t>
  </si>
  <si>
    <t>badread simulate --reference reference_genomes/670_GCF_003366055.1.fasta --quantity 67.115x --length 4488,7613 --identity 89.813,95.235,1.661 --junk_reads 1.976 --random_reads 1.526 --chimeras 1.082 --glitches 008436,46.672,46.672 --start_adapter_seq 1 --end_adapter_seq 1 | gzip &gt; read_sets/670_GCF_003366055.1.fastq.gz</t>
  </si>
  <si>
    <t>badread simulate --reference reference_genomes/671_GCF_001433455.1.fasta --quantity 25.388x --length 16240,12729 --identity 82.004,93.673,1.674 --junk_reads 5.817 --random_reads 2.284 --chimeras 4.777 --glitches 012779,38.832,38.832 --start_adapter_seq 57 --end_adapter_seq 57 | gzip &gt; read_sets/671_GCF_001433455.1.fastq.gz</t>
  </si>
  <si>
    <t>badread simulate --reference reference_genomes/672_GCF_003994395.1.fasta --quantity 5.196x --length 17756,5621 --identity 92.225,93.816,1.445 --junk_reads 0.682 --random_reads 3.330 --chimeras 0.328 --glitches 000696,93.770,93.770 --start_adapter_seq 43 --end_adapter_seq 43 | gzip &gt; read_sets/672_GCF_003994395.1.fastq.gz</t>
  </si>
  <si>
    <t>badread simulate --reference reference_genomes/673_GCF_001634285.1.fasta --quantity 29.551x --length 7187,471 --identity 80.398,97.457,14.712 --junk_reads 0.271 --random_reads 0.762 --chimeras 0.538 --glitches 000862,89.730,89.730 --start_adapter_seq 18 --end_adapter_seq 18 | gzip &gt; read_sets/673_GCF_001634285.1.fastq.gz</t>
  </si>
  <si>
    <t>badread simulate --reference reference_genomes/674_GCF_001644575.1.fasta --quantity 170.318x --length 9967,11452 --identity 84.322,85.823,1.433 --junk_reads 2.801 --random_reads 0.044 --chimeras 0.064 --glitches 023820,27.079,27.079 --start_adapter_seq 65 --end_adapter_seq 65 | gzip &gt; read_sets/674_GCF_001644575.1.fastq.gz</t>
  </si>
  <si>
    <t>badread simulate --reference reference_genomes/675_GCF_900637795.1.fasta --quantity 100.485x --length 7453,1962 --identity 94.267,98.585,3.790 --junk_reads 1.029 --random_reads 0.715 --chimeras 1.839 --glitches 002485,69.738,69.738 --start_adapter_seq 38 --end_adapter_seq 38 | gzip &gt; read_sets/675_GCF_900637795.1.fastq.gz</t>
  </si>
  <si>
    <t>badread simulate --reference reference_genomes/676_GCF_001682135.1.fasta --quantity 106.085x --length 7636,4948 --identity 87.713,89.866,1.623 --junk_reads 3.003 --random_reads 4.059 --chimeras 0.120 --glitches 004111,60.241,60.241 --start_adapter_seq 1 --end_adapter_seq 1 | gzip &gt; read_sets/676_GCF_001682135.1.fastq.gz</t>
  </si>
  <si>
    <t>badread simulate --reference reference_genomes/677_GCF_003957805.1.fasta --quantity 67.495x --length 16426,18098 --identity 94.324,96.027,1.571 --junk_reads 3.528 --random_reads 0.253 --chimeras 8.567 --glitches 001675,77.182,77.182 --start_adapter_seq 36 --end_adapter_seq 36 | gzip &gt; read_sets/677_GCF_003957805.1.fastq.gz</t>
  </si>
  <si>
    <t>badread simulate --reference reference_genomes/678_GCF_000364805.1.fasta --quantity 8.085x --length 16999,8703 --identity 95.512,98.406,1.603 --junk_reads 0.774 --random_reads 1.431 --chimeras 0.625 --glitches 000705,93.513,93.513 --start_adapter_seq 8 --end_adapter_seq 8 | gzip &gt; read_sets/678_GCF_000364805.1.fastq.gz</t>
  </si>
  <si>
    <t>badread simulate --reference reference_genomes/679_GCF_002117185.1.fasta --quantity 78.330x --length 8195,12981 --identity 93.948,98.624,4.034 --junk_reads 1.126 --random_reads 5.962 --chimeras 1.738 --glitches 091285,1.721,1.721 --start_adapter_seq 12 --end_adapter_seq 12 | gzip &gt; read_sets/679_GCF_002117185.1.fastq.gz</t>
  </si>
  <si>
    <t>badread simulate --reference reference_genomes/680_GCF_900660665.1.fasta --quantity 160.533x --length 18171,7267 --identity 92.785,98.879,4.409 --junk_reads 0.630 --random_reads 0.508 --chimeras 0.378 --glitches 002111,72.823,72.823 --start_adapter_seq 20 --end_adapter_seq 20 | gzip &gt; read_sets/680_GCF_900660665.1.fastq.gz</t>
  </si>
  <si>
    <t>badread simulate --reference reference_genomes/681_GCF_003150935.1.fasta --quantity 152.829x --length 8505,9463 --identity 82.857,93.892,9.777 --junk_reads 3.476 --random_reads 1.391 --chimeras 2.587 --glitches 025338,25.913,25.913 --start_adapter_seq 27 --end_adapter_seq 27 | gzip &gt; read_sets/681_GCF_003150935.1.fastq.gz</t>
  </si>
  <si>
    <t>badread simulate --reference reference_genomes/682_GCF_000243075.1.fasta --quantity 66.091x --length 564,929 --identity 88.708,97.901,9.060 --junk_reads 6.272 --random_reads 3.694 --chimeras 2.211 --glitches 000765,91.980,91.980 --start_adapter_seq 9 --end_adapter_seq 9 | gzip &gt; read_sets/682_GCF_000243075.1.fastq.gz</t>
  </si>
  <si>
    <t>badread simulate --reference reference_genomes/683_GCF_000063485.1.fasta --quantity 86.244x --length 6605,9407 --identity 91.909,95.401,3.291 --junk_reads 2.913 --random_reads 1.731 --chimeras 0.562 --glitches 032022,21.494,21.494 --start_adapter_seq 15 --end_adapter_seq 15 | gzip &gt; read_sets/683_GCF_000063485.1.fastq.gz</t>
  </si>
  <si>
    <t>badread simulate --reference reference_genomes/684_GCF_000815105.2.fasta --quantity 38.191x --length 14244,21584 --identity 83.386,92.067,3.731 --junk_reads 3.131 --random_reads 6.676 --chimeras 5.187 --glitches 083986,3.294,3.294 --start_adapter_seq 30 --end_adapter_seq 30 | gzip &gt; read_sets/684_GCF_000815105.2.fastq.gz</t>
  </si>
  <si>
    <t>badread simulate --reference reference_genomes/685_GCF_002795805.1.fasta --quantity 110.792x --length 19757,13617 --identity 91.009,96.114,2.595 --junk_reads 0.260 --random_reads 0.348 --chimeras 3.946 --glitches 001989,73.947,73.947 --start_adapter_seq 10 --end_adapter_seq 10 | gzip &gt; read_sets/685_GCF_002795805.1.fastq.gz</t>
  </si>
  <si>
    <t>badread simulate --reference reference_genomes/686_GCF_005491425.1.fasta --quantity 24.132x --length 17420,8818 --identity 80.879,84.528,1.812 --junk_reads 1.140 --random_reads 0.045 --chimeras 2.795 --glitches 003913,61.173,61.173 --start_adapter_seq 58 --end_adapter_seq 58 | gzip &gt; read_sets/686_GCF_005491425.1.fastq.gz</t>
  </si>
  <si>
    <t>badread simulate --reference reference_genomes/687_GCF_000023405.1.fasta --quantity 35.647x --length 711,782 --identity 94.401,96.379,1.191 --junk_reads 0.346 --random_reads 8.619 --chimeras 0.566 --glitches 000581,97.161,97.161 --start_adapter_seq 8 --end_adapter_seq 8 | gzip &gt; read_sets/687_GCF_000023405.1.fastq.gz</t>
  </si>
  <si>
    <t>badread simulate --reference reference_genomes/688_GCF_001445575.1.fasta --quantity 44.688x --length 1659,2996 --identity 81.331,90.695,2.493 --junk_reads 0.378 --random_reads 0.280 --chimeras 1.766 --glitches 057206,10.542,10.542 --start_adapter_seq 30 --end_adapter_seq 30 | gzip &gt; read_sets/688_GCF_001445575.1.fastq.gz</t>
  </si>
  <si>
    <t>badread simulate --reference reference_genomes/689_GCF_002355655.1.fasta --quantity 89.942x --length 12873,13109 --identity 80.286,88.571,5.036 --junk_reads 0.952 --random_reads 3.222 --chimeras 0.878 --glitches 024067,26.884,26.884 --start_adapter_seq 3 --end_adapter_seq 3 | gzip &gt; read_sets/689_GCF_002355655.1.fastq.gz</t>
  </si>
  <si>
    <t>badread simulate --reference reference_genomes/690_GCF_000019365.1.fasta --quantity 161.987x --length 18895,28198 --identity 96.642,99.218,2.304 --junk_reads 0.703 --random_reads 1.650 --chimeras 4.327 --glitches 008156,47.308,47.308 --start_adapter_seq 65 --end_adapter_seq 65 | gzip &gt; read_sets/690_GCF_000019365.1.fastq.gz</t>
  </si>
  <si>
    <t>badread simulate --reference reference_genomes/691_GCF_002079305.1.fasta --quantity 137.265x --length 16379,32549 --identity 83.541,89.004,2.263 --junk_reads 5.127 --random_reads 5.391 --chimeras 0.680 --glitches 050761,12.798,12.798 --start_adapter_seq 20 --end_adapter_seq 20 | gzip &gt; read_sets/691_GCF_002079305.1.fastq.gz</t>
  </si>
  <si>
    <t>badread simulate --reference reference_genomes/692_GCF_000875755.1.fasta --quantity 164.339x --length 1131,1225 --identity 93.062,98.883,4.041 --junk_reads 1.832 --random_reads 0.348 --chimeras 0.279 --glitches 096707,0.632,0.632 --start_adapter_seq 34 --end_adapter_seq 34 | gzip &gt; read_sets/692_GCF_000875755.1.fastq.gz</t>
  </si>
  <si>
    <t>badread simulate --reference reference_genomes/693_GCF_003325355.1.fasta --quantity 47.769x --length 15426,2022 --identity 97.606,99.503,1.674 --junk_reads 2.317 --random_reads 0.356 --chimeras 1.157 --glitches 001185,83.714,83.714 --start_adapter_seq 5 --end_adapter_seq 5 | gzip &gt; read_sets/693_GCF_003325355.1.fastq.gz</t>
  </si>
  <si>
    <t>badread simulate --reference reference_genomes/694_GCF_002222595.2.fasta --quantity 175.267x --length 13544,8600 --identity 82.862,93.088,7.409 --junk_reads 3.915 --random_reads 2.460 --chimeras 0.617 --glitches 016131,34.436,34.436 --start_adapter_seq 8 --end_adapter_seq 8 | gzip &gt; read_sets/694_GCF_002222595.2.fastq.gz</t>
  </si>
  <si>
    <t>badread simulate --reference reference_genomes/695_GCF_001643955.1.fasta --quantity 22.735x --length 10781,11623 --identity 91.787,97.909,3.314 --junk_reads 3.195 --random_reads 0.553 --chimeras 1.058 --glitches 012067,39.914,39.914 --start_adapter_seq 41 --end_adapter_seq 41 | gzip &gt; read_sets/695_GCF_001643955.1.fastq.gz</t>
  </si>
  <si>
    <t>badread simulate --reference reference_genomes/696_GCF_000021805.1.fasta --quantity 101.081x --length 4024,137 --identity 87.463,91.557,2.342 --junk_reads 3.879 --random_reads 1.567 --chimeras 0.890 --glitches 017506,32.892,32.892 --start_adapter_seq 29 --end_adapter_seq 29 | gzip &gt; read_sets/696_GCF_000021805.1.fastq.gz</t>
  </si>
  <si>
    <t>badread simulate --reference reference_genomes/697_GCF_000828655.1.fasta --quantity 102.215x --length 19242,37415 --identity 95.895,98.956,2.363 --junk_reads 3.717 --random_reads 2.679 --chimeras 0.038 --glitches 001655,77.413,77.413 --start_adapter_seq 18 --end_adapter_seq 18 | gzip &gt; read_sets/697_GCF_000828655.1.fastq.gz</t>
  </si>
  <si>
    <t>badread simulate --reference reference_genomes/698_GCF_005155025.1.fasta --quantity 192.017x --length 17481,23421 --identity 90.338,92.940,2.575 --junk_reads 1.259 --random_reads 0.301 --chimeras 0.412 --glitches 002858,67.101,67.101 --start_adapter_seq 90 --end_adapter_seq 90 | gzip &gt; read_sets/698_GCF_005155025.1.fastq.gz</t>
  </si>
  <si>
    <t>badread simulate --reference reference_genomes/699_GCF_006494755.1.fasta --quantity 119.493x --length 4413,3847 --identity 87.514,90.486,1.549 --junk_reads 2.500 --random_reads 0.667 --chimeras 0.113 --glitches 015234,35.516,35.516 --start_adapter_seq 12 --end_adapter_seq 12 | gzip &gt; read_sets/699_GCF_006494755.1.fastq.gz</t>
  </si>
  <si>
    <t>badread simulate --reference reference_genomes/700_GCF_002788215.1.fasta --quantity 96.391x --length 12092,3073 --identity 84.882,88.868,1.086 --junk_reads 5.314 --random_reads 0.203 --chimeras 0.423 --glitches 068886,7.035,7.035 --start_adapter_seq 4 --end_adapter_seq 4 | gzip &gt; read_sets/700_GCF_002788215.1.fastq.gz</t>
  </si>
  <si>
    <t>badread simulate --reference reference_genomes/701_GCF_003065425.1.fasta --quantity 34.730x --length 17445,29835 --identity 85.438,89.216,1.096 --junk_reads 0.916 --random_reads 0.310 --chimeras 0.099 --glitches 002414,70.289,70.289 --start_adapter_seq 45 --end_adapter_seq 45 | gzip &gt; read_sets/701_GCF_003065425.1.fastq.gz</t>
  </si>
  <si>
    <t>badread simulate --reference reference_genomes/702_GCF_002165375.2.fasta --quantity 95.261x --length 18128,20580 --identity 82.313,93.952,1.126 --junk_reads 0.029 --random_reads 1.662 --chimeras 1.067 --glitches 008508,46.510,46.510 --start_adapter_seq 7 --end_adapter_seq 7 | gzip &gt; read_sets/702_GCF_002165375.2.fastq.gz</t>
  </si>
  <si>
    <t>badread simulate --reference reference_genomes/703_GCF_002157855.1.fasta --quantity 123.034x --length 10632,21014 --identity 93.977,96.652,1.508 --junk_reads 0.609 --random_reads 3.701 --chimeras 1.543 --glitches 043352,15.776,15.776 --start_adapter_seq 4 --end_adapter_seq 4 | gzip &gt; read_sets/703_GCF_002157855.1.fastq.gz</t>
  </si>
  <si>
    <t>badread simulate --reference reference_genomes/704_GCF_002219265.1.fasta --quantity 15.806x --length 8655,11532 --identity 85.226,97.047,7.292 --junk_reads 1.989 --random_reads 0.977 --chimeras 3.035 --glitches 017520,32.877,32.877 --start_adapter_seq 157 --end_adapter_seq 157 | gzip &gt; read_sets/704_GCF_002219265.1.fastq.gz</t>
  </si>
  <si>
    <t>badread simulate --reference reference_genomes/705_GCF_004124235.1.fasta --quantity 149.783x --length 9951,8402 --identity 98.193,99.902,1.641 --junk_reads 0.483 --random_reads 0.358 --chimeras 3.644 --glitches 063738,8.501,8.501 --start_adapter_seq 70 --end_adapter_seq 70 | gzip &gt; read_sets/705_GCF_004124235.1.fastq.gz</t>
  </si>
  <si>
    <t>badread simulate --reference reference_genomes/706_GCF_004367585.1.fasta --quantity 82.246x --length 8261,12653 --identity 96.498,98.666,1.911 --junk_reads 2.156 --random_reads 3.309 --chimeras 0.677 --glitches 002274,71.415,71.415 --start_adapter_seq 142 --end_adapter_seq 142 | gzip &gt; read_sets/706_GCF_004367585.1.fastq.gz</t>
  </si>
  <si>
    <t>badread simulate --reference reference_genomes/707_GCF_000015165.1.fasta --quantity 13.540x --length 19681,2692 --identity 82.849,89.351,2.432 --junk_reads 1.160 --random_reads 0.278 --chimeras 3.731 --glitches 001525,78.959,78.959 --start_adapter_seq 31 --end_adapter_seq 31 | gzip &gt; read_sets/707_GCF_000015165.1.fastq.gz</t>
  </si>
  <si>
    <t>badread simulate --reference reference_genomes/708_GCF_001663675.1.fasta --quantity 177.032x --length 13050,10846 --identity 83.118,97.208,5.490 --junk_reads 0.796 --random_reads 0.667 --chimeras 0.263 --glitches 005697,54.081,54.081 --start_adapter_seq 79 --end_adapter_seq 79 | gzip &gt; read_sets/708_GCF_001663675.1.fastq.gz</t>
  </si>
  <si>
    <t>badread simulate --reference reference_genomes/709_GCF_003391095.1.fasta --quantity 114.245x --length 2210,2169 --identity 87.465,91.267,3.483 --junk_reads 0.780 --random_reads 0.165 --chimeras 1.153 --glitches 001189,83.650,83.650 --start_adapter_seq 8 --end_adapter_seq 8 | gzip &gt; read_sets/709_GCF_003391095.1.fastq.gz</t>
  </si>
  <si>
    <t>badread simulate --reference reference_genomes/710_GCF_002025705.1.fasta --quantity 15.011x --length 13464,2997 --identity 93.623,98.746,1.566 --junk_reads 3.285 --random_reads 0.505 --chimeras 3.945 --glitches 024070,26.882,26.882 --start_adapter_seq 16 --end_adapter_seq 16 | gzip &gt; read_sets/710_GCF_002025705.1.fastq.gz</t>
  </si>
  <si>
    <t>badread simulate --reference reference_genomes/711_GCF_003173275.1.fasta --quantity 75.503x --length 19168,1350 --identity 88.146,95.112,2.088 --junk_reads 3.050 --random_reads 0.052 --chimeras 1.740 --glitches 014414,36.560,36.560 --start_adapter_seq 0 --end_adapter_seq 0 | gzip &gt; read_sets/711_GCF_003173275.1.fastq.gz</t>
  </si>
  <si>
    <t>badread simulate --reference reference_genomes/712_GCF_001536305.1.fasta --quantity 104.928x --length 1217,414 --identity 93.578,97.269,2.117 --junk_reads 0.388 --random_reads 5.463 --chimeras 2.338 --glitches 047478,14.060,14.060 --start_adapter_seq 2 --end_adapter_seq 2 | gzip &gt; read_sets/712_GCF_001536305.1.fastq.gz</t>
  </si>
  <si>
    <t>badread simulate --reference reference_genomes/713_GCF_900637105.1.fasta --quantity 55.180x --length 13339,1350 --identity 96.093,98.566,1.712 --junk_reads 1.165 --random_reads 6.810 --chimeras 0.268 --glitches 069938,6.749,6.749 --start_adapter_seq 6 --end_adapter_seq 6 | gzip &gt; read_sets/713_GCF_900637105.1.fastq.gz</t>
  </si>
  <si>
    <t>badread simulate --reference reference_genomes/714_GCF_000725365.1.fasta --quantity 154.254x --length 10391,2780 --identity 83.190,87.384,4.043 --junk_reads 1.539 --random_reads 1.194 --chimeras 1.129 --glitches 049408,13.308,13.308 --start_adapter_seq 1 --end_adapter_seq 1 | gzip &gt; read_sets/714_GCF_000725365.1.fastq.gz</t>
  </si>
  <si>
    <t>badread simulate --reference reference_genomes/715_GCF_000230555.1.fasta --quantity 164.974x --length 12794,18573 --identity 89.959,97.473,2.036 --junk_reads 0.910 --random_reads 4.176 --chimeras 0.165 --glitches 064783,8.194,8.194 --start_adapter_seq 4 --end_adapter_seq 4 | gzip &gt; read_sets/715_GCF_000230555.1.fastq.gz</t>
  </si>
  <si>
    <t>badread simulate --reference reference_genomes/716_GCF_000327045.1.fasta --quantity 63.674x --length 9278,7471 --identity 94.249,97.332,1.794 --junk_reads 1.007 --random_reads 0.988 --chimeras 7.949 --glitches 049486,13.278,13.278 --start_adapter_seq 83 --end_adapter_seq 83 | gzip &gt; read_sets/716_GCF_000327045.1.fastq.gz</t>
  </si>
  <si>
    <t>badread simulate --reference reference_genomes/717_GCF_007012325.1.fasta --quantity 156.424x --length 4854,6542 --identity 95.812,97.833,1.213 --junk_reads 1.347 --random_reads 2.114 --chimeras 0.606 --glitches 015766,34.868,34.868 --start_adapter_seq 8 --end_adapter_seq 8 | gzip &gt; read_sets/717_GCF_007012325.1.fastq.gz</t>
  </si>
  <si>
    <t>badread simulate --reference reference_genomes/718_GCF_900637575.1.fasta --quantity 41.703x --length 10777,21135 --identity 90.137,98.177,1.226 --junk_reads 0.143 --random_reads 1.102 --chimeras 1.028 --glitches 018287,32.068,32.068 --start_adapter_seq 32 --end_adapter_seq 32 | gzip &gt; read_sets/718_GCF_900637575.1.fastq.gz</t>
  </si>
  <si>
    <t>badread simulate --reference reference_genomes/719_GCF_004571175.1.fasta --quantity 146.320x --length 5934,7145 --identity 95.411,99.320,1.630 --junk_reads 0.040 --random_reads 0.075 --chimeras 0.116 --glitches 058794,10.025,10.025 --start_adapter_seq 95 --end_adapter_seq 95 | gzip &gt; read_sets/719_GCF_004571175.1.fastq.gz</t>
  </si>
  <si>
    <t>badread simulate --reference reference_genomes/720_GCF_003018455.1.fasta --quantity 118.559x --length 12318,3408 --identity 98.171,99.724,1.455 --junk_reads 2.855 --random_reads 3.359 --chimeras 1.689 --glitches 021134,29.337,29.337 --start_adapter_seq 84 --end_adapter_seq 84 | gzip &gt; read_sets/720_GCF_003018455.1.fastq.gz</t>
  </si>
  <si>
    <t>badread simulate --reference reference_genomes/721_GCF_002156705.1.fasta --quantity 181.110x --length 4616,1371 --identity 96.324,98.765,1.680 --junk_reads 0.309 --random_reads 1.377 --chimeras 6.293 --glitches 078667,4.529,4.529 --start_adapter_seq 222 --end_adapter_seq 222 | gzip &gt; read_sets/721_GCF_002156705.1.fastq.gz</t>
  </si>
  <si>
    <t>badread simulate --reference reference_genomes/722_GCF_000328665.1.fasta --quantity 46.363x --length 3190,783 --identity 86.737,94.380,6.250 --junk_reads 0.141 --random_reads 0.080 --chimeras 0.529 --glitches 060283,9.553,9.553 --start_adapter_seq 17 --end_adapter_seq 17 | gzip &gt; read_sets/722_GCF_000328665.1.fastq.gz</t>
  </si>
  <si>
    <t>badread simulate --reference reference_genomes/723_GCF_000968195.1.fasta --quantity 37.876x --length 4405,7174 --identity 95.678,97.194,1.048 --junk_reads 1.074 --random_reads 0.127 --chimeras 0.661 --glitches 001230,83.017,83.017 --start_adapter_seq 110 --end_adapter_seq 110 | gzip &gt; read_sets/723_GCF_000968195.1.fastq.gz</t>
  </si>
  <si>
    <t>badread simulate --reference reference_genomes/724_GCF_002117105.1.fasta --quantity 115.751x --length 15974,22912 --identity 85.669,99.537,9.203 --junk_reads 5.313 --random_reads 0.502 --chimeras 0.525 --glitches 070987,6.468,6.468 --start_adapter_seq 54 --end_adapter_seq 54 | gzip &gt; read_sets/724_GCF_002117105.1.fastq.gz</t>
  </si>
  <si>
    <t>badread simulate --reference reference_genomes/725_GCF_002163585.1.fasta --quantity 78.759x --length 19879,21395 --identity 91.367,93.212,1.612 --junk_reads 4.439 --random_reads 0.718 --chimeras 0.270 --glitches 002730,67.965,67.965 --start_adapter_seq 11 --end_adapter_seq 11 | gzip &gt; read_sets/725_GCF_002163585.1.fastq.gz</t>
  </si>
  <si>
    <t>badread simulate --reference reference_genomes/726_GCF_000265385.1.fasta --quantity 198.801x --length 19386,18294 --identity 98.688,99.795,1.090 --junk_reads 1.866 --random_reads 0.027 --chimeras 4.624 --glitches 001211,83.302,83.302 --start_adapter_seq 30 --end_adapter_seq 30 | gzip &gt; read_sets/726_GCF_000265385.1.fastq.gz</t>
  </si>
  <si>
    <t>badread simulate --reference reference_genomes/727_GCF_001430825.1.fasta --quantity 132.227x --length 7408,3989 --identity 90.581,92.334,1.688 --junk_reads 1.074 --random_reads 1.712 --chimeras 0.768 --glitches 000618,96.008,96.008 --start_adapter_seq 22 --end_adapter_seq 22 | gzip &gt; read_sets/727_GCF_001430825.1.fastq.gz</t>
  </si>
  <si>
    <t>badread simulate --reference reference_genomes/728_GCF_000732945.1.fasta --quantity 187.497x --length 12521,23162 --identity 87.875,92.592,1.369 --junk_reads 2.641 --random_reads 1.543 --chimeras 1.163 --glitches 014154,36.904,36.904 --start_adapter_seq 94 --end_adapter_seq 94 | gzip &gt; read_sets/728_GCF_000732945.1.fastq.gz</t>
  </si>
  <si>
    <t>badread simulate --reference reference_genomes/729_GCF_006874605.1.fasta --quantity 69.956x --length 1901,3733 --identity 83.079,88.043,1.387 --junk_reads 1.262 --random_reads 0.252 --chimeras 1.575 --glitches 003536,63.085,63.085 --start_adapter_seq 4 --end_adapter_seq 4 | gzip &gt; read_sets/729_GCF_006874605.1.fastq.gz</t>
  </si>
  <si>
    <t>badread simulate --reference reference_genomes/730_GCF_003952265.1.fasta --quantity 78.309x --length 707,921 --identity 81.528,89.083,7.147 --junk_reads 3.169 --random_reads 0.104 --chimeras 1.013 --glitches 003768,61.886,61.886 --start_adapter_seq 25 --end_adapter_seq 25 | gzip &gt; read_sets/730_GCF_003952265.1.fastq.gz</t>
  </si>
  <si>
    <t>badread simulate --reference reference_genomes/731_GCF_001889605.1.fasta --quantity 168.472x --length 13243,8791 --identity 92.072,97.101,1.815 --junk_reads 0.100 --random_reads 5.599 --chimeras 0.021 --glitches 013336,38.028,38.028 --start_adapter_seq 12 --end_adapter_seq 12 | gzip &gt; read_sets/731_GCF_001889605.1.fastq.gz</t>
  </si>
  <si>
    <t>badread simulate --reference reference_genomes/732_GCF_000209655.1.fasta --quantity 71.865x --length 8868,261 --identity 97.738,99.640,1.877 --junk_reads 2.388 --random_reads 0.971 --chimeras 3.734 --glitches 024464,26.575,26.575 --start_adapter_seq 32 --end_adapter_seq 32 | gzip &gt; read_sets/732_GCF_000209655.1.fastq.gz</t>
  </si>
  <si>
    <t>badread simulate --reference reference_genomes/733_GCF_000194135.1.fasta --quantity 188.080x --length 3333,3143 --identity 94.239,97.442,2.213 --junk_reads 0.305 --random_reads 0.918 --chimeras 2.616 --glitches 012072,39.907,39.907 --start_adapter_seq 35 --end_adapter_seq 35 | gzip &gt; read_sets/733_GCF_000194135.1.fastq.gz</t>
  </si>
  <si>
    <t>badread simulate --reference reference_genomes/734_GCF_002949995.1.fasta --quantity 159.952x --length 9963,5965 --identity 87.738,96.009,1.287 --junk_reads 0.712 --random_reads 1.554 --chimeras 0.305 --glitches 090161,1.955,1.955 --start_adapter_seq 26 --end_adapter_seq 26 | gzip &gt; read_sets/734_GCF_002949995.1.fastq.gz</t>
  </si>
  <si>
    <t>badread simulate --reference reference_genomes/735_GCF_001951175.1.fasta --quantity 31.746x --length 480,849 --identity 89.836,95.542,3.864 --junk_reads 0.263 --random_reads 0.817 --chimeras 0.081 --glitches 079551,4.318,4.318 --start_adapter_seq 5 --end_adapter_seq 5 | gzip &gt; read_sets/735_GCF_001951175.1.fastq.gz</t>
  </si>
  <si>
    <t>badread simulate --reference reference_genomes/736_GCF_000019145.1.fasta --quantity 94.164x --length 886,290 --identity 84.264,93.415,5.591 --junk_reads 1.364 --random_reads 0.240 --chimeras 0.627 --glitches 020157,30.230,30.230 --start_adapter_seq 41 --end_adapter_seq 41 | gzip &gt; read_sets/736_GCF_000019145.1.fastq.gz</t>
  </si>
  <si>
    <t>badread simulate --reference reference_genomes/737_GCF_003815995.1.fasta --quantity 92.490x --length 19473,6329 --identity 81.228,89.778,3.965 --junk_reads 2.205 --random_reads 1.966 --chimeras 2.459 --glitches 043821,15.573,15.573 --start_adapter_seq 18 --end_adapter_seq 18 | gzip &gt; read_sets/737_GCF_003815995.1.fastq.gz</t>
  </si>
  <si>
    <t>badread simulate --reference reference_genomes/738_GCF_006542315.1.fasta --quantity 77.792x --length 7741,972 --identity 87.048,95.278,7.966 --junk_reads 2.606 --random_reads 2.014 --chimeras 0.339 --glitches 005136,56.039,56.039 --start_adapter_seq 10 --end_adapter_seq 10 | gzip &gt; read_sets/738_GCF_006542315.1.fastq.gz</t>
  </si>
  <si>
    <t>badread simulate --reference reference_genomes/739_GCF_001269425.1.fasta --quantity 99.733x --length 15025,14435 --identity 98.083,99.352,1.047 --junk_reads 2.373 --random_reads 0.099 --chimeras 3.309 --glitches 068337,7.186,7.186 --start_adapter_seq 13 --end_adapter_seq 13 | gzip &gt; read_sets/739_GCF_001269425.1.fastq.gz</t>
  </si>
  <si>
    <t>badread simulate --reference reference_genomes/740_GCF_900660675.1.fasta --quantity 23.047x --length 6828,937 --identity 87.460,88.606,1.043 --junk_reads 2.092 --random_reads 1.042 --chimeras 0.058 --glitches 001398,80.600,80.600 --start_adapter_seq 22 --end_adapter_seq 22 | gzip &gt; read_sets/740_GCF_900660675.1.fastq.gz</t>
  </si>
  <si>
    <t>badread simulate --reference reference_genomes/741_GCF_000331165.2.fasta --quantity 198.864x --length 3576,1151 --identity 93.349,97.286,3.747 --junk_reads 3.687 --random_reads 2.927 --chimeras 0.717 --glitches 011839,40.275,40.275 --start_adapter_seq 118 --end_adapter_seq 118 | gzip &gt; read_sets/741_GCF_000331165.2.fastq.gz</t>
  </si>
  <si>
    <t>badread simulate --reference reference_genomes/742_GCF_002240415.1.fasta --quantity 28.633x --length 3510,4439 --identity 92.245,94.763,1.762 --junk_reads 0.117 --random_reads 1.247 --chimeras 0.218 --glitches 001061,85.808,85.808 --start_adapter_seq 145 --end_adapter_seq 145 | gzip &gt; read_sets/742_GCF_002240415.1.fastq.gz</t>
  </si>
  <si>
    <t>badread simulate --reference reference_genomes/743_GCF_001865855.1.fasta --quantity 58.886x --length 17930,4344 --identity 88.954,97.579,7.988 --junk_reads 0.515 --random_reads 1.764 --chimeras 1.577 --glitches 003122,65.432,65.432 --start_adapter_seq 5 --end_adapter_seq 5 | gzip &gt; read_sets/743_GCF_001865855.1.fastq.gz</t>
  </si>
  <si>
    <t>badread simulate --reference reference_genomes/744_GCF_002165255.2.fasta --quantity 109.681x --length 4597,3706 --identity 84.391,85.472,1.028 --junk_reads 6.763 --random_reads 0.027 --chimeras 1.666 --glitches 014037,37.060,37.060 --start_adapter_seq 57 --end_adapter_seq 57 | gzip &gt; read_sets/744_GCF_002165255.2.fastq.gz</t>
  </si>
  <si>
    <t>badread simulate --reference reference_genomes/745_GCF_900638045.1.fasta --quantity 147.695x --length 17142,18290 --identity 92.781,97.291,4.126 --junk_reads 9.265 --random_reads 0.026 --chimeras 0.440 --glitches 000799,91.151,91.151 --start_adapter_seq 22 --end_adapter_seq 22 | gzip &gt; read_sets/745_GCF_900638045.1.fastq.gz</t>
  </si>
  <si>
    <t>badread simulate --reference reference_genomes/746_GCF_000317105.1.fasta --quantity 130.523x --length 15996,29435 --identity 90.654,99.533,6.573 --junk_reads 0.322 --random_reads 1.286 --chimeras 3.117 --glitches 005764,53.860,53.860 --start_adapter_seq 40 --end_adapter_seq 40 | gzip &gt; read_sets/746_GCF_000317105.1.fastq.gz</t>
  </si>
  <si>
    <t>badread simulate --reference reference_genomes/747_GCF_002441955.1.fasta --quantity 60.474x --length 10733,13760 --identity 89.851,97.951,4.543 --junk_reads 3.404 --random_reads 0.089 --chimeras 1.199 --glitches 002857,67.110,67.110 --start_adapter_seq 79 --end_adapter_seq 79 | gzip &gt; read_sets/747_GCF_002441955.1.fastq.gz</t>
  </si>
  <si>
    <t>badread simulate --reference reference_genomes/748_GCF_002162055.1.fasta --quantity 114.246x --length 7928,7345 --identity 94.413,95.989,1.364 --junk_reads 0.207 --random_reads 2.923 --chimeras 0.070 --glitches 031694,21.688,21.688 --start_adapter_seq 54 --end_adapter_seq 54 | gzip &gt; read_sets/748_GCF_002162055.1.fastq.gz</t>
  </si>
  <si>
    <t>badread simulate --reference reference_genomes/749_GCF_003054555.1.fasta --quantity 77.393x --length 18330,33538 --identity 80.089,99.061,18.639 --junk_reads 0.393 --random_reads 1.878 --chimeras 0.460 --glitches 004843,57.146,57.146 --start_adapter_seq 19 --end_adapter_seq 19 | gzip &gt; read_sets/749_GCF_003054555.1.fastq.gz</t>
  </si>
  <si>
    <t>badread simulate --reference reference_genomes/750_GCF_001865675.1.fasta --quantity 20.946x --length 19812,29697 --identity 93.000,98.831,4.729 --junk_reads 1.141 --random_reads 2.989 --chimeras 1.357 --glitches 021365,29.132,29.132 --start_adapter_seq 27 --end_adapter_seq 27 | gzip &gt; read_sets/750_GCF_001865675.1.fastq.gz</t>
  </si>
  <si>
    <t>badread simulate --reference reference_genomes/751_GCF_000262715.1.fasta --quantity 189.218x --length 17037,14448 --identity 93.290,95.658,1.863 --junk_reads 0.661 --random_reads 0.017 --chimeras 1.634 --glitches 047849,13.913,13.913 --start_adapter_seq 30 --end_adapter_seq 30 | gzip &gt; read_sets/751_GCF_000262715.1.fastq.gz</t>
  </si>
  <si>
    <t>badread simulate --reference reference_genomes/752_GCF_002741035.1.fasta --quantity 134.873x --length 19797,28837 --identity 81.243,93.160,6.903 --junk_reads 2.763 --random_reads 0.795 --chimeras 3.351 --glitches 004414,58.897,58.897 --start_adapter_seq 76 --end_adapter_seq 76 | gzip &gt; read_sets/752_GCF_002741035.1.fastq.gz</t>
  </si>
  <si>
    <t>badread simulate --reference reference_genomes/753_GCF_001698205.1.fasta --quantity 180.303x --length 5589,3282 --identity 90.034,92.740,2.401 --junk_reads 1.055 --random_reads 4.980 --chimeras 1.603 --glitches 002083,73.072,73.072 --start_adapter_seq 186 --end_adapter_seq 186 | gzip &gt; read_sets/753_GCF_001698205.1.fastq.gz</t>
  </si>
  <si>
    <t>badread simulate --reference reference_genomes/754_GCF_002214365.1.fasta --quantity 195.923x --length 2274,3105 --identity 90.410,94.653,1.368 --junk_reads 1.168 --random_reads 4.294 --chimeras 0.671 --glitches 010968,41.717,41.717 --start_adapter_seq 111 --end_adapter_seq 111 | gzip &gt; read_sets/754_GCF_002214365.1.fastq.gz</t>
  </si>
  <si>
    <t>badread simulate --reference reference_genomes/755_GCF_000016005.1.fasta --quantity 179.515x --length 6868,10284 --identity 81.108,97.507,4.994 --junk_reads 0.672 --random_reads 0.882 --chimeras 3.723 --glitches 044947,15.094,15.094 --start_adapter_seq 33 --end_adapter_seq 33 | gzip &gt; read_sets/755_GCF_000016005.1.fastq.gz</t>
  </si>
  <si>
    <t>badread simulate --reference reference_genomes/756_GCF_000008325.1.fasta --quantity 126.441x --length 12694,6560 --identity 98.519,99.653,1.030 --junk_reads 1.693 --random_reads 1.979 --chimeras 0.616 --glitches 004633,57.983,57.983 --start_adapter_seq 178 --end_adapter_seq 178 | gzip &gt; read_sets/756_GCF_000008325.1.fastq.gz</t>
  </si>
  <si>
    <t>badread simulate --reference reference_genomes/757_GCF_001767235.1.fasta --quantity 153.450x --length 4109,4301 --identity 93.980,95.530,1.334 --junk_reads 4.635 --random_reads 2.272 --chimeras 0.552 --glitches 037245,18.642,18.642 --start_adapter_seq 17 --end_adapter_seq 17 | gzip &gt; read_sets/757_GCF_001767235.1.fastq.gz</t>
  </si>
  <si>
    <t>badread simulate --reference reference_genomes/758_GCF_900638675.1.fasta --quantity 17.193x --length 12797,20277 --identity 83.737,92.076,2.946 --junk_reads 1.527 --random_reads 2.287 --chimeras 1.333 --glitches 058196,10.218,10.218 --start_adapter_seq 8 --end_adapter_seq 8 | gzip &gt; read_sets/758_GCF_900638675.1.fastq.gz</t>
  </si>
  <si>
    <t>badread simulate --reference reference_genomes/759_GCF_003076455.1.fasta --quantity 92.277x --length 1738,497 --identity 83.590,87.349,1.779 --junk_reads 3.004 --random_reads 7.763 --chimeras 1.000 --glitches 002493,69.679,69.679 --start_adapter_seq 10 --end_adapter_seq 10 | gzip &gt; read_sets/759_GCF_003076455.1.fastq.gz</t>
  </si>
  <si>
    <t>badread simulate --reference reference_genomes/760_GCF_004337595.1.fasta --quantity 195.875x --length 12818,9229 --identity 95.987,99.471,2.746 --junk_reads 2.125 --random_reads 0.672 --chimeras 3.065 --glitches 002718,68.049,68.049 --start_adapter_seq 10 --end_adapter_seq 10 | gzip &gt; read_sets/760_GCF_004337595.1.fastq.gz</t>
  </si>
  <si>
    <t>badread simulate --reference reference_genomes/761_GCF_001305615.1.fasta --quantity 39.138x --length 12585,18238 --identity 94.374,99.594,1.995 --junk_reads 1.826 --random_reads 3.275 --chimeras 1.692 --glitches 011880,40.210,40.210 --start_adapter_seq 24 --end_adapter_seq 24 | gzip &gt; read_sets/761_GCF_001305615.1.fastq.gz</t>
  </si>
  <si>
    <t>badread simulate --reference reference_genomes/762_GCF_001750145.1.fasta --quantity 197.816x --length 427,279 --identity 81.143,84.733,3.440 --junk_reads 0.692 --random_reads 0.165 --chimeras 0.351 --glitches 048693,13.583,13.583 --start_adapter_seq 118 --end_adapter_seq 118 | gzip &gt; read_sets/762_GCF_001750145.1.fastq.gz</t>
  </si>
  <si>
    <t>badread simulate --reference reference_genomes/763_GCF_003051885.1.fasta --quantity 78.753x --length 3540,299 --identity 97.556,99.010,1.185 --junk_reads 1.638 --random_reads 0.865 --chimeras 3.382 --glitches 018273,32.082,32.082 --start_adapter_seq 15 --end_adapter_seq 15 | gzip &gt; read_sets/763_GCF_003051885.1.fastq.gz</t>
  </si>
  <si>
    <t>badread simulate --reference reference_genomes/764_GCF_000785555.1.fasta --quantity 108.229x --length 13354,18473 --identity 81.364,88.211,6.253 --junk_reads 0.349 --random_reads 0.274 --chimeras 3.245 --glitches 002081,73.086,73.086 --start_adapter_seq 31 --end_adapter_seq 31 | gzip &gt; read_sets/764_GCF_000785555.1.fastq.gz</t>
  </si>
  <si>
    <t>badread simulate --reference reference_genomes/765_GCF_003013675.1.fasta --quantity 196.231x --length 12242,14636 --identity 93.033,95.194,2.146 --junk_reads 0.281 --random_reads 0.756 --chimeras 0.530 --glitches 003119,65.454,65.454 --start_adapter_seq 17 --end_adapter_seq 17 | gzip &gt; read_sets/765_GCF_003013675.1.fastq.gz</t>
  </si>
  <si>
    <t>badread simulate --reference reference_genomes/766_GCF_003050685.1.fasta --quantity 131.868x --length 14113,18647 --identity 85.732,87.640,1.232 --junk_reads 0.522 --random_reads 1.016 --chimeras 1.318 --glitches 016132,34.435,34.435 --start_adapter_seq 32 --end_adapter_seq 32 | gzip &gt; read_sets/766_GCF_003050685.1.fastq.gz</t>
  </si>
  <si>
    <t>badread simulate --reference reference_genomes/767_GCF_001955695.1.fasta --quantity 68.415x --length 13513,20297 --identity 95.875,97.952,1.066 --junk_reads 1.754 --random_reads 3.271 --chimeras 3.163 --glitches 010035,43.396,43.396 --start_adapter_seq 47 --end_adapter_seq 47 | gzip &gt; read_sets/767_GCF_001955695.1.fastq.gz</t>
  </si>
  <si>
    <t>badread simulate --reference reference_genomes/768_GCF_000961095.1.fasta --quantity 18.302x --length 1228,1559 --identity 87.337,99.673,1.692 --junk_reads 3.889 --random_reads 0.059 --chimeras 0.016 --glitches 000854,89.895,89.895 --start_adapter_seq 50 --end_adapter_seq 50 | gzip &gt; read_sets/768_GCF_000961095.1.fastq.gz</t>
  </si>
  <si>
    <t>badread simulate --reference reference_genomes/769_GCF_003669015.1.fasta --quantity 78.001x --length 17818,6347 --identity 86.677,96.466,9.327 --junk_reads 0.079 --random_reads 4.190 --chimeras 5.205 --glitches 041150,16.760,16.760 --start_adapter_seq 36 --end_adapter_seq 36 | gzip &gt; read_sets/769_GCF_003669015.1.fastq.gz</t>
  </si>
  <si>
    <t>badread simulate --reference reference_genomes/770_GCF_002208985.1.fasta --quantity 112.806x --length 12855,18513 --identity 90.291,97.685,2.681 --junk_reads 1.415 --random_reads 1.344 --chimeras 1.381 --glitches 001360,81.114,81.114 --start_adapter_seq 12 --end_adapter_seq 12 | gzip &gt; read_sets/770_GCF_002208985.1.fastq.gz</t>
  </si>
  <si>
    <t>badread simulate --reference reference_genomes/771_GCF_900474605.1.fasta --quantity 60.448x --length 10776,8359 --identity 95.814,98.919,1.200 --junk_reads 2.682 --random_reads 0.141 --chimeras 0.521 --glitches 053933,11.654,11.654 --start_adapter_seq 37 --end_adapter_seq 37 | gzip &gt; read_sets/771_GCF_900474605.1.fastq.gz</t>
  </si>
  <si>
    <t>badread simulate --reference reference_genomes/772_GCF_000190435.1.fasta --quantity 75.343x --length 8745,1111 --identity 94.027,97.316,2.803 --junk_reads 0.222 --random_reads 4.481 --chimeras 0.860 --glitches 004181,59.919,59.919 --start_adapter_seq 9 --end_adapter_seq 9 | gzip &gt; read_sets/772_GCF_000190435.1.fastq.gz</t>
  </si>
  <si>
    <t>badread simulate --reference reference_genomes/773_GCF_000092605.1.fasta --quantity 180.216x --length 2977,2999 --identity 89.545,92.279,1.422 --junk_reads 0.044 --random_reads 6.517 --chimeras 4.536 --glitches 001636,77.626,77.626 --start_adapter_seq 20 --end_adapter_seq 20 | gzip &gt; read_sets/773_GCF_000092605.1.fastq.gz</t>
  </si>
  <si>
    <t>badread simulate --reference reference_genomes/774_GCF_001971685.1.fasta --quantity 20.491x --length 9999,15619 --identity 90.362,97.633,4.348 --junk_reads 2.960 --random_reads 2.496 --chimeras 1.866 --glitches 029174,23.252,23.252 --start_adapter_seq 48 --end_adapter_seq 48 | gzip &gt; read_sets/774_GCF_001971685.1.fastq.gz</t>
  </si>
  <si>
    <t>badread simulate --reference reference_genomes/775_GCF_003076495.1.fasta --quantity 5.075x --length 14956,10706 --identity 80.037,99.636,9.311 --junk_reads 1.596 --random_reads 0.561 --chimeras 0.054 --glitches 002764,67.735,67.735 --start_adapter_seq 108 --end_adapter_seq 108 | gzip &gt; read_sets/775_GCF_003076495.1.fastq.gz</t>
  </si>
  <si>
    <t>badread simulate --reference reference_genomes/776_GCF_900149685.1.fasta --quantity 59.500x --length 11197,16021 --identity 81.093,93.413,3.932 --junk_reads 1.207 --random_reads 3.778 --chimeras 1.410 --glitches 001203,83.428,83.428 --start_adapter_seq 7 --end_adapter_seq 7 | gzip &gt; read_sets/776_GCF_900149685.1.fastq.gz</t>
  </si>
  <si>
    <t>badread simulate --reference reference_genomes/777_GCF_000226975.2.fasta --quantity 6.498x --length 2717,3812 --identity 85.350,95.798,6.351 --junk_reads 0.838 --random_reads 1.390 --chimeras 0.702 --glitches 000912,88.660,88.660 --start_adapter_seq 0 --end_adapter_seq 0 | gzip &gt; read_sets/777_GCF_000226975.2.fastq.gz</t>
  </si>
  <si>
    <t>badread simulate --reference reference_genomes/778_GCF_001971705.1.fasta --quantity 117.214x --length 7673,2684 --identity 91.877,99.674,2.965 --junk_reads 1.765 --random_reads 0.902 --chimeras 0.854 --glitches 000802,91.091,91.091 --start_adapter_seq 65 --end_adapter_seq 65 | gzip &gt; read_sets/778_GCF_001971705.1.fastq.gz</t>
  </si>
  <si>
    <t>badread simulate --reference reference_genomes/779_GCF_000255115.2.fasta --quantity 162.669x --length 1387,1725 --identity 81.960,98.086,15.032 --junk_reads 3.302 --random_reads 1.324 --chimeras 1.735 --glitches 001482,79.502,79.502 --start_adapter_seq 13 --end_adapter_seq 13 | gzip &gt; read_sets/779_GCF_000255115.2.fastq.gz</t>
  </si>
  <si>
    <t>badread simulate --reference reference_genomes/780_GCF_003058365.1.fasta --quantity 66.024x --length 5613,5543 --identity 98.561,99.951,1.355 --junk_reads 0.017 --random_reads 1.123 --chimeras 0.750 --glitches 021126,29.344,29.344 --start_adapter_seq 42 --end_adapter_seq 42 | gzip &gt; read_sets/780_GCF_003058365.1.fastq.gz</t>
  </si>
  <si>
    <t>badread simulate --reference reference_genomes/781_GCF_000009365.1.fasta --quantity 116.235x --length 5683,10907 --identity 96.744,97.850,1.082 --junk_reads 11.218 --random_reads 1.629 --chimeras 1.544 --glitches 000518,99.344,99.344 --start_adapter_seq 62 --end_adapter_seq 62 | gzip &gt; read_sets/781_GCF_000009365.1.fastq.gz</t>
  </si>
  <si>
    <t>badread simulate --reference reference_genomes/782_GCF_003627055.1.fasta --quantity 116.205x --length 18526,30169 --identity 86.304,95.241,7.794 --junk_reads 5.313 --random_reads 0.293 --chimeras 7.174 --glitches 002176,72.244,72.244 --start_adapter_seq 41 --end_adapter_seq 41 | gzip &gt; read_sets/782_GCF_003627055.1.fastq.gz</t>
  </si>
  <si>
    <t>badread simulate --reference reference_genomes/783_GCF_000340795.1.fasta --quantity 122.253x --length 8145,8533 --identity 82.228,88.478,2.464 --junk_reads 1.928 --random_reads 0.108 --chimeras 0.886 --glitches 036801,18.868,18.868 --start_adapter_seq 45 --end_adapter_seq 45 | gzip &gt; read_sets/783_GCF_000340795.1.fastq.gz</t>
  </si>
  <si>
    <t>badread simulate --reference reference_genomes/784_GCF_003015185.1.fasta --quantity 87.615x --length 11362,10622 --identity 85.563,95.551,5.864 --junk_reads 6.815 --random_reads 0.051 --chimeras 1.015 --glitches 010370,42.776,42.776 --start_adapter_seq 37 --end_adapter_seq 37 | gzip &gt; read_sets/784_GCF_003015185.1.fastq.gz</t>
  </si>
  <si>
    <t>badread simulate --reference reference_genomes/785_GCF_001735765.2.fasta --quantity 56.039x --length 1478,416 --identity 87.311,97.264,4.580 --junk_reads 2.246 --random_reads 0.375 --chimeras 4.935 --glitches 005168,55.921,55.921 --start_adapter_seq 82 --end_adapter_seq 82 | gzip &gt; read_sets/785_GCF_001735765.2.fastq.gz</t>
  </si>
  <si>
    <t>badread simulate --reference reference_genomes/786_GCF_003058465.1.fasta --quantity 75.434x --length 15860,2069 --identity 85.260,89.938,3.730 --junk_reads 1.859 --random_reads 1.646 --chimeras 1.529 --glitches 000780,91.615,91.615 --start_adapter_seq 57 --end_adapter_seq 57 | gzip &gt; read_sets/786_GCF_003058465.1.fastq.gz</t>
  </si>
  <si>
    <t>badread simulate --reference reference_genomes/787_GCF_002097535.1.fasta --quantity 129.388x --length 5241,9435 --identity 88.445,93.017,2.298 --junk_reads 0.780 --random_reads 0.235 --chimeras 0.567 --glitches 000744,92.507,92.507 --start_adapter_seq 28 --end_adapter_seq 28 | gzip &gt; read_sets/787_GCF_002097535.1.fastq.gz</t>
  </si>
  <si>
    <t>badread simulate --reference reference_genomes/788_GCF_000013005.1.fasta --quantity 186.348x --length 13552,15133 --identity 90.851,99.352,3.759 --junk_reads 3.116 --random_reads 0.774 --chimeras 5.807 --glitches 001102,85.091,85.091 --start_adapter_seq 94 --end_adapter_seq 94 | gzip &gt; read_sets/788_GCF_000013005.1.fastq.gz</t>
  </si>
  <si>
    <t>badread simulate --reference reference_genomes/789_GCF_001714745.1.fasta --quantity 37.339x --length 17215,16322 --identity 84.786,94.457,4.173 --junk_reads 3.244 --random_reads 0.302 --chimeras 8.607 --glitches 016663,33.823,33.823 --start_adapter_seq 19 --end_adapter_seq 19 | gzip &gt; read_sets/789_GCF_001714745.1.fastq.gz</t>
  </si>
  <si>
    <t>badread simulate --reference reference_genomes/790_GCF_003060865.1.fasta --quantity 90.762x --length 4119,3601 --identity 86.150,87.230,1.028 --junk_reads 2.618 --random_reads 0.012 --chimeras 3.649 --glitches 015092,35.693,35.693 --start_adapter_seq 261 --end_adapter_seq 261 | gzip &gt; read_sets/790_GCF_003060865.1.fastq.gz</t>
  </si>
  <si>
    <t>badread simulate --reference reference_genomes/791_GCF_004216475.1.fasta --quantity 184.456x --length 5097,341 --identity 84.457,87.355,1.211 --junk_reads 1.344 --random_reads 0.511 --chimeras 0.940 --glitches 022957,27.775,27.775 --start_adapter_seq 4 --end_adapter_seq 4 | gzip &gt; read_sets/791_GCF_004216475.1.fastq.gz</t>
  </si>
  <si>
    <t>badread simulate --reference reference_genomes/792_GCF_000785105.2.fasta --quantity 119.797x --length 2954,397 --identity 86.992,98.097,2.834 --junk_reads 0.348 --random_reads 0.745 --chimeras 0.419 --glitches 089518,2.090,2.090 --start_adapter_seq 59 --end_adapter_seq 59 | gzip &gt; read_sets/792_GCF_000785105.2.fastq.gz</t>
  </si>
  <si>
    <t>badread simulate --reference reference_genomes/793_GCF_000747315.1.fasta --quantity 146.922x --length 15713,18761 --identity 95.873,98.306,1.761 --junk_reads 3.205 --random_reads 1.593 --chimeras 2.357 --glitches 028443,23.731,23.731 --start_adapter_seq 25 --end_adapter_seq 25 | gzip &gt; read_sets/793_GCF_000747315.1.fastq.gz</t>
  </si>
  <si>
    <t>badread simulate --reference reference_genomes/794_GCF_006741705.1.fasta --quantity 38.168x --length 15085,5779 --identity 84.820,98.213,10.925 --junk_reads 0.447 --random_reads 2.296 --chimeras 0.587 --glitches 021062,29.401,29.401 --start_adapter_seq 34 --end_adapter_seq 34 | gzip &gt; read_sets/794_GCF_006741705.1.fastq.gz</t>
  </si>
  <si>
    <t>badread simulate --reference reference_genomes/795_GCF_001611675.1.fasta --quantity 196.540x --length 5946,6799 --identity 81.543,85.567,2.103 --junk_reads 0.605 --random_reads 0.724 --chimeras 1.067 --glitches 024563,26.499,26.499 --start_adapter_seq 105 --end_adapter_seq 105 | gzip &gt; read_sets/795_GCF_001611675.1.fastq.gz</t>
  </si>
  <si>
    <t>badread simulate --reference reference_genomes/796_GCF_000473245.1.fasta --quantity 92.531x --length 18205,16828 --identity 98.715,99.983,1.022 --junk_reads 2.669 --random_reads 3.570 --chimeras 1.014 --glitches 000607,96.346,96.346 --start_adapter_seq 91 --end_adapter_seq 91 | gzip &gt; read_sets/796_GCF_000473245.1.fastq.gz</t>
  </si>
  <si>
    <t>badread simulate --reference reference_genomes/797_GCF_003990335.1.fasta --quantity 165.053x --length 10724,2815 --identity 87.818,91.909,2.679 --junk_reads 0.959 --random_reads 1.352 --chimeras 0.473 --glitches 098590,0.268,0.268 --start_adapter_seq 11 --end_adapter_seq 11 | gzip &gt; read_sets/797_GCF_003990335.1.fastq.gz</t>
  </si>
  <si>
    <t>badread simulate --reference reference_genomes/798_GCF_000404145.1.fasta --quantity 33.261x --length 18679,29660 --identity 83.437,93.965,8.112 --junk_reads 0.816 --random_reads 4.809 --chimeras 0.112 --glitches 005513,54.699,54.699 --start_adapter_seq 135 --end_adapter_seq 135 | gzip &gt; read_sets/798_GCF_000404145.1.fastq.gz</t>
  </si>
  <si>
    <t>badread simulate --reference reference_genomes/799_GCF_006016075.1.fasta --quantity 17.533x --length 16258,32507 --identity 93.616,95.655,1.161 --junk_reads 0.326 --random_reads 4.629 --chimeras 1.136 --glitches 054834,11.341,11.341 --start_adapter_seq 8 --end_adapter_seq 8 | gzip &gt; read_sets/799_GCF_006016075.1.fastq.gz</t>
  </si>
  <si>
    <t>badread simulate --reference reference_genomes/800_GCF_003095675.1.fasta --quantity 54.477x --length 19134,20092 --identity 84.399,98.347,12.260 --junk_reads 2.204 --random_reads 0.624 --chimeras 1.926 --glitches 008657,46.184,46.184 --start_adapter_seq 38 --end_adapter_seq 38 | gzip &gt; read_sets/800_GCF_003095675.1.fastq.gz</t>
  </si>
  <si>
    <t>badread simulate --reference reference_genomes/801_GCF_900637665.1.fasta --quantity 83.678x --length 7886,14440 --identity 80.204,84.271,2.114 --junk_reads 2.519 --random_reads 4.364 --chimeras 1.601 --glitches 002342,70.858,70.858 --start_adapter_seq 49 --end_adapter_seq 49 | gzip &gt; read_sets/801_GCF_900637665.1.fastq.gz</t>
  </si>
  <si>
    <t>badread simulate --reference reference_genomes/802_GCF_000092785.1.fasta --quantity 186.792x --length 15142,3541 --identity 83.339,95.708,7.920 --junk_reads 2.006 --random_reads 0.509 --chimeras 1.134 --glitches 052551,12.144,12.144 --start_adapter_seq 29 --end_adapter_seq 29 | gzip &gt; read_sets/802_GCF_000092785.1.fastq.gz</t>
  </si>
  <si>
    <t>badread simulate --reference reference_genomes/803_GCF_001955735.1.fasta --quantity 42.304x --length 10081,2399 --identity 86.121,95.916,8.345 --junk_reads 2.214 --random_reads 7.808 --chimeras 0.100 --glitches 009569,44.292,44.292 --start_adapter_seq 70 --end_adapter_seq 70 | gzip &gt; read_sets/803_GCF_001955735.1.fastq.gz</t>
  </si>
  <si>
    <t>badread simulate --reference reference_genomes/804_GCF_002202015.1.fasta --quantity 97.142x --length 5320,1221 --identity 86.033,91.670,2.583 --junk_reads 3.853 --random_reads 2.771 --chimeras 3.221 --glitches 021006,29.452,29.452 --start_adapter_seq 134 --end_adapter_seq 134 | gzip &gt; read_sets/804_GCF_002202015.1.fastq.gz</t>
  </si>
  <si>
    <t>badread simulate --reference reference_genomes/805_GCF_000758585.1.fasta --quantity 104.527x --length 475,732 --identity 92.590,97.730,2.393 --junk_reads 0.257 --random_reads 2.186 --chimeras 3.956 --glitches 027655,24.261,24.261 --start_adapter_seq 42 --end_adapter_seq 42 | gzip &gt; read_sets/805_GCF_000758585.1.fastq.gz</t>
  </si>
  <si>
    <t>badread simulate --reference reference_genomes/806_GCF_001953215.1.fasta --quantity 97.498x --length 7266,3540 --identity 84.095,85.685,1.550 --junk_reads 0.957 --random_reads 0.123 --chimeras 2.220 --glitches 006905,50.450,50.450 --start_adapter_seq 19 --end_adapter_seq 19 | gzip &gt; read_sets/806_GCF_001953215.1.fastq.gz</t>
  </si>
  <si>
    <t>badread simulate --reference reference_genomes/807_GCF_000023985.1.fasta --quantity 106.615x --length 6934,10129 --identity 82.783,91.935,6.890 --junk_reads 2.184 --random_reads 0.506 --chimeras 0.389 --glitches 002886,66.915,66.915 --start_adapter_seq 25 --end_adapter_seq 25 | gzip &gt; read_sets/807_GCF_000023985.1.fastq.gz</t>
  </si>
  <si>
    <t>badread simulate --reference reference_genomes/808_GCF_006742345.1.fasta --quantity 130.248x --length 12618,22213 --identity 85.084,87.062,1.210 --junk_reads 10.756 --random_reads 1.573 --chimeras 5.263 --glitches 002359,70.719,70.719 --start_adapter_seq 36 --end_adapter_seq 36 | gzip &gt; read_sets/808_GCF_006742345.1.fastq.gz</t>
  </si>
  <si>
    <t>badread simulate --reference reference_genomes/809_GCF_001698145.1.fasta --quantity 156.459x --length 3026,4045 --identity 81.736,82.860,1.115 --junk_reads 1.112 --random_reads 2.392 --chimeras 3.726 --glitches 002258,71.547,71.547 --start_adapter_seq 16 --end_adapter_seq 16 | gzip &gt; read_sets/809_GCF_001698145.1.fastq.gz</t>
  </si>
  <si>
    <t>badread simulate --reference reference_genomes/810_GCF_001513675.1.fasta --quantity 119.949x --length 5780,9110 --identity 91.458,98.190,1.309 --junk_reads 4.865 --random_reads 1.340 --chimeras 0.247 --glitches 002342,70.857,70.857 --start_adapter_seq 22 --end_adapter_seq 22 | gzip &gt; read_sets/810_GCF_001513675.1.fastq.gz</t>
  </si>
  <si>
    <t>badread simulate --reference reference_genomes/811_GCF_000445995.2.fasta --quantity 79.224x --length 8645,2186 --identity 81.205,85.469,1.344 --junk_reads 0.005 --random_reads 1.384 --chimeras 2.485 --glitches 032490,21.220,21.220 --start_adapter_seq 31 --end_adapter_seq 31 | gzip &gt; read_sets/811_GCF_000445995.2.fastq.gz</t>
  </si>
  <si>
    <t>badread simulate --reference reference_genomes/812_GCF_003258315.1.fasta --quantity 154.419x --length 17636,32971 --identity 82.239,83.890,1.264 --junk_reads 3.640 --random_reads 2.997 --chimeras 2.314 --glitches 046450,14.473,14.473 --start_adapter_seq 107 --end_adapter_seq 107 | gzip &gt; read_sets/812_GCF_003258315.1.fastq.gz</t>
  </si>
  <si>
    <t>badread simulate --reference reference_genomes/813_GCF_003609735.1.fasta --quantity 113.723x --length 3012,4182 --identity 92.944,98.779,5.044 --junk_reads 0.846 --random_reads 0.442 --chimeras 3.399 --glitches 000961,87.671,87.671 --start_adapter_seq 110 --end_adapter_seq 110 | gzip &gt; read_sets/813_GCF_003609735.1.fastq.gz</t>
  </si>
  <si>
    <t>badread simulate --reference reference_genomes/814_GCF_000493735.1.fasta --quantity 87.141x --length 10978,779 --identity 95.160,99.117,1.757 --junk_reads 9.256 --random_reads 2.896 --chimeras 2.782 --glitches 001964,74.185,74.185 --start_adapter_seq 33 --end_adapter_seq 33 | gzip &gt; read_sets/814_GCF_000493735.1.fastq.gz</t>
  </si>
  <si>
    <t>badread simulate --reference reference_genomes/815_GCF_000014185.1.fasta --quantity 100.244x --length 10987,14733 --identity 91.864,99.452,2.324 --junk_reads 3.981 --random_reads 2.119 --chimeras 0.029 --glitches 024015,26.925,26.925 --start_adapter_seq 20 --end_adapter_seq 20 | gzip &gt; read_sets/815_GCF_000014185.1.fastq.gz</t>
  </si>
  <si>
    <t>badread simulate --reference reference_genomes/816_GCF_001890385.1.fasta --quantity 178.039x --length 11733,21309 --identity 97.629,99.980,1.544 --junk_reads 0.941 --random_reads 0.882 --chimeras 2.289 --glitches 001389,80.719,80.719 --start_adapter_seq 23 --end_adapter_seq 23 | gzip &gt; read_sets/816_GCF_001890385.1.fastq.gz</t>
  </si>
  <si>
    <t>badread simulate --reference reference_genomes/817_GCF_002151445.1.fasta --quantity 120.172x --length 3039,5296 --identity 83.469,90.128,1.962 --junk_reads 2.997 --random_reads 2.647 --chimeras 4.101 --glitches 007019,50.142,50.142 --start_adapter_seq 96 --end_adapter_seq 96 | gzip &gt; read_sets/817_GCF_002151445.1.fastq.gz</t>
  </si>
  <si>
    <t>badread simulate --reference reference_genomes/818_GCF_900637515.1.fasta --quantity 39.753x --length 10123,12086 --identity 97.783,99.877,1.806 --junk_reads 0.075 --random_reads 0.826 --chimeras 0.810 --glitches 005755,53.891,53.891 --start_adapter_seq 20 --end_adapter_seq 20 | gzip &gt; read_sets/818_GCF_900637515.1.fastq.gz</t>
  </si>
  <si>
    <t>badread simulate --reference reference_genomes/819_GCF_002220095.1.fasta --quantity 99.531x --length 4219,8063 --identity 87.495,94.787,4.133 --junk_reads 1.211 --random_reads 2.433 --chimeras 2.994 --glitches 054672,11.397,11.397 --start_adapter_seq 10 --end_adapter_seq 10 | gzip &gt; read_sets/819_GCF_002220095.1.fastq.gz</t>
  </si>
  <si>
    <t>badread simulate --reference reference_genomes/820_GCF_003428335.1.fasta --quantity 85.223x --length 8206,12652 --identity 81.550,95.608,13.050 --junk_reads 0.580 --random_reads 0.215 --chimeras 5.526 --glitches 001787,75.964,75.964 --start_adapter_seq 2 --end_adapter_seq 2 | gzip &gt; read_sets/820_GCF_003428335.1.fastq.gz</t>
  </si>
  <si>
    <t>badread simulate --reference reference_genomes/821_GCF_002302415.1.fasta --quantity 161.179x --length 1684,1528 --identity 85.278,93.489,3.631 --junk_reads 0.577 --random_reads 0.178 --chimeras 1.351 --glitches 001871,75.098,75.098 --start_adapter_seq 6 --end_adapter_seq 6 | gzip &gt; read_sets/821_GCF_002302415.1.fastq.gz</t>
  </si>
  <si>
    <t>badread simulate --reference reference_genomes/822_GCF_000993785.2.fasta --quantity 189.451x --length 15596,6928 --identity 85.554,86.706,1.103 --junk_reads 3.389 --random_reads 1.966 --chimeras 0.616 --glitches 000886,89.206,89.206 --start_adapter_seq 0 --end_adapter_seq 0 | gzip &gt; read_sets/822_GCF_000993785.2.fastq.gz</t>
  </si>
  <si>
    <t>badread simulate --reference reference_genomes/823_GCF_900638685.1.fasta --quantity 36.472x --length 7113,5620 --identity 97.132,99.459,2.203 --junk_reads 1.346 --random_reads 2.559 --chimeras 0.535 --glitches 087136,2.599,2.599 --start_adapter_seq 57 --end_adapter_seq 57 | gzip &gt; read_sets/823_GCF_900638685.1.fastq.gz</t>
  </si>
  <si>
    <t>badread simulate --reference reference_genomes/824_GCF_001020985.1.fasta --quantity 23.654x --length 15830,30308 --identity 98.507,99.833,1.009 --junk_reads 8.940 --random_reads 0.759 --chimeras 0.098 --glitches 001183,83.745,83.745 --start_adapter_seq 31 --end_adapter_seq 31 | gzip &gt; read_sets/824_GCF_001020985.1.fastq.gz</t>
  </si>
  <si>
    <t>badread simulate --reference reference_genomes/825_GCF_002407265.1.fasta --quantity 95.663x --length 19455,14022 --identity 87.595,90.475,1.636 --junk_reads 7.513 --random_reads 5.974 --chimeras 0.903 --glitches 060504,9.484,9.484 --start_adapter_seq 13 --end_adapter_seq 13 | gzip &gt; read_sets/825_GCF_002407265.1.fastq.gz</t>
  </si>
  <si>
    <t>badread simulate --reference reference_genomes/826_GCF_005886215.1.fasta --quantity 42.851x --length 14722,9286 --identity 86.271,97.497,3.091 --junk_reads 2.402 --random_reads 1.203 --chimeras 0.127 --glitches 002999,66.192,66.192 --start_adapter_seq 143 --end_adapter_seq 143 | gzip &gt; read_sets/826_GCF_005886215.1.fastq.gz</t>
  </si>
  <si>
    <t>badread simulate --reference reference_genomes/827_GCF_003032475.1.fasta --quantity 112.929x --length 5723,5081 --identity 82.077,93.091,7.687 --junk_reads 0.412 --random_reads 4.658 --chimeras 0.690 --glitches 001648,77.491,77.491 --start_adapter_seq 29 --end_adapter_seq 29 | gzip &gt; read_sets/827_GCF_003032475.1.fastq.gz</t>
  </si>
  <si>
    <t>badread simulate --reference reference_genomes/828_GCF_002158865.1.fasta --quantity 149.950x --length 4643,6148 --identity 94.633,99.175,3.105 --junk_reads 3.897 --random_reads 1.429 --chimeras 3.848 --glitches 011724,40.459,40.459 --start_adapter_seq 17 --end_adapter_seq 17 | gzip &gt; read_sets/828_GCF_002158865.1.fastq.gz</t>
  </si>
  <si>
    <t>badread simulate --reference reference_genomes/829_GCF_001456115.1.fasta --quantity 117.496x --length 13428,3900 --identity 91.138,95.025,3.485 --junk_reads 0.528 --random_reads 0.217 --chimeras 0.003 --glitches 003135,65.353,65.353 --start_adapter_seq 0 --end_adapter_seq 0 | gzip &gt; read_sets/829_GCF_001456115.1.fastq.gz</t>
  </si>
  <si>
    <t>badread simulate --reference reference_genomes/830_GCF_001632845.1.fasta --quantity 49.444x --length 621,741 --identity 84.165,86.078,1.703 --junk_reads 1.975 --random_reads 0.998 --chimeras 4.025 --glitches 008143,47.338,47.338 --start_adapter_seq 13 --end_adapter_seq 13 | gzip &gt; read_sets/830_GCF_001632845.1.fastq.gz</t>
  </si>
  <si>
    <t>badread simulate --reference reference_genomes/831_GCF_000827125.1.fasta --quantity 176.042x --length 19840,38393 --identity 87.799,90.127,2.295 --junk_reads 0.464 --random_reads 0.889 --chimeras 0.401 --glitches 000755,92.221,92.221 --start_adapter_seq 46 --end_adapter_seq 46 | gzip &gt; read_sets/831_GCF_000827125.1.fastq.gz</t>
  </si>
  <si>
    <t>badread simulate --reference reference_genomes/832_GCF_001685435.2.fasta --quantity 117.624x --length 6493,10478 --identity 82.381,94.355,8.789 --junk_reads 2.676 --random_reads 3.625 --chimeras 0.369 --glitches 001628,77.726,77.726 --start_adapter_seq 19 --end_adapter_seq 19 | gzip &gt; read_sets/832_GCF_001685435.2.fastq.gz</t>
  </si>
  <si>
    <t>badread simulate --reference reference_genomes/833_GCF_002847305.1.fasta --quantity 61.736x --length 305,141 --identity 90.536,94.284,2.643 --junk_reads 0.609 --random_reads 0.955 --chimeras 1.155 --glitches 035986,19.291,19.291 --start_adapter_seq 79 --end_adapter_seq 79 | gzip &gt; read_sets/833_GCF_002847305.1.fastq.gz</t>
  </si>
  <si>
    <t>badread simulate --reference reference_genomes/834_GCF_001443625.1.fasta --quantity 71.830x --length 1735,159 --identity 95.190,98.335,1.656 --junk_reads 1.191 --random_reads 4.163 --chimeras 3.192 --glitches 027016,24.702,24.702 --start_adapter_seq 5 --end_adapter_seq 5 | gzip &gt; read_sets/834_GCF_001443625.1.fastq.gz</t>
  </si>
  <si>
    <t>badread simulate --reference reference_genomes/835_GCF_004751985.1.fasta --quantity 114.780x --length 14912,1356 --identity 84.771,93.606,8.133 --junk_reads 1.830 --random_reads 5.930 --chimeras 3.208 --glitches 005739,53.942,53.942 --start_adapter_seq 5 --end_adapter_seq 5 | gzip &gt; read_sets/835_GCF_004751985.1.fastq.gz</t>
  </si>
  <si>
    <t>badread simulate --reference reference_genomes/836_GCF_900660495.1.fasta --quantity 63.251x --length 10241,19180 --identity 91.581,94.894,1.915 --junk_reads 3.210 --random_reads 3.563 --chimeras 0.575 --glitches 019876,30.495,30.495 --start_adapter_seq 14 --end_adapter_seq 14 | gzip &gt; read_sets/836_GCF_900660495.1.fastq.gz</t>
  </si>
  <si>
    <t>badread simulate --reference reference_genomes/837_GCF_001702135.1.fasta --quantity 55.202x --length 15164,11840 --identity 86.041,98.886,6.246 --junk_reads 1.063 --random_reads 1.101 --chimeras 1.113 --glitches 014515,36.428,36.428 --start_adapter_seq 47 --end_adapter_seq 47 | gzip &gt; read_sets/837_GCF_001702135.1.fastq.gz</t>
  </si>
  <si>
    <t>badread simulate --reference reference_genomes/838_GCF_002208805.2.fasta --quantity 189.898x --length 19516,25991 --identity 95.171,98.055,2.734 --junk_reads 2.265 --random_reads 2.223 --chimeras 0.639 --glitches 008063,47.524,47.524 --start_adapter_seq 70 --end_adapter_seq 70 | gzip &gt; read_sets/838_GCF_002208805.2.fastq.gz</t>
  </si>
  <si>
    <t>badread simulate --reference reference_genomes/839_GCF_002355435.1.fasta --quantity 37.511x --length 2466,1612 --identity 93.447,97.873,4.075 --junk_reads 0.150 --random_reads 7.712 --chimeras 0.461 --glitches 037753,18.386,18.386 --start_adapter_seq 23 --end_adapter_seq 23 | gzip &gt; read_sets/839_GCF_002355435.1.fastq.gz</t>
  </si>
  <si>
    <t>badread simulate --reference reference_genomes/840_GCF_006007965.1.fasta --quantity 125.080x --length 15813,14328 --identity 91.015,92.510,1.179 --junk_reads 1.983 --random_reads 2.163 --chimeras 3.435 --glitches 000936,88.178,88.178 --start_adapter_seq 56 --end_adapter_seq 56 | gzip &gt; read_sets/840_GCF_006007965.1.fastq.gz</t>
  </si>
  <si>
    <t>badread simulate --reference reference_genomes/841_GCF_000196675.1.fasta --quantity 179.737x --length 4646,3655 --identity 96.218,99.436,1.855 --junk_reads 1.524 --random_reads 0.850 --chimeras 0.014 --glitches 002087,73.032,73.032 --start_adapter_seq 65 --end_adapter_seq 65 | gzip &gt; read_sets/841_GCF_000196675.1.fastq.gz</t>
  </si>
  <si>
    <t>badread simulate --reference reference_genomes/842_GCF_001997295.1.fasta --quantity 103.473x --length 4726,3243 --identity 84.721,85.784,1.032 --junk_reads 1.351 --random_reads 0.728 --chimeras 0.908 --glitches 000560,97.875,97.875 --start_adapter_seq 42 --end_adapter_seq 42 | gzip &gt; read_sets/842_GCF_001997295.1.fastq.gz</t>
  </si>
  <si>
    <t>badread simulate --reference reference_genomes/843_GCF_002356295.1.fasta --quantity 120.756x --length 317,390 --identity 85.497,97.389,7.845 --junk_reads 4.224 --random_reads 5.422 --chimeras 0.725 --glitches 015713,34.931,34.931 --start_adapter_seq 25 --end_adapter_seq 25 | gzip &gt; read_sets/843_GCF_002356295.1.fastq.gz</t>
  </si>
  <si>
    <t>badread simulate --reference reference_genomes/844_GCF_000014745.1.fasta --quantity 97.146x --length 6619,4996 --identity 95.560,98.635,2.409 --junk_reads 1.343 --random_reads 8.629 --chimeras 0.433 --glitches 064663,8.229,8.229 --start_adapter_seq 9 --end_adapter_seq 9 | gzip &gt; read_sets/844_GCF_000014745.1.fastq.gz</t>
  </si>
  <si>
    <t>badread simulate --reference reference_genomes/845_GCF_003860505.1.fasta --quantity 149.635x --length 3873,6517 --identity 86.052,93.219,5.343 --junk_reads 1.924 --random_reads 1.822 --chimeras 0.533 --glitches 001054,85.934,85.934 --start_adapter_seq 7 --end_adapter_seq 7 | gzip &gt; read_sets/845_GCF_003860505.1.fastq.gz</t>
  </si>
  <si>
    <t>badread simulate --reference reference_genomes/846_GCF_000300005.1.fasta --quantity 61.989x --length 771,1232 --identity 89.573,97.080,3.535 --junk_reads 0.713 --random_reads 1.938 --chimeras 0.716 --glitches 001075,85.565,85.565 --start_adapter_seq 66 --end_adapter_seq 66 | gzip &gt; read_sets/846_GCF_000300005.1.fastq.gz</t>
  </si>
  <si>
    <t>badread simulate --reference reference_genomes/847_GCF_004354345.1.fasta --quantity 162.846x --length 16553,27013 --identity 88.075,95.233,6.620 --junk_reads 1.637 --random_reads 1.472 --chimeras 7.153 --glitches 022814,27.893,27.893 --start_adapter_seq 1 --end_adapter_seq 1 | gzip &gt; read_sets/847_GCF_004354345.1.fastq.gz</t>
  </si>
  <si>
    <t>badread simulate --reference reference_genomes/848_GCF_900475025.1.fasta --quantity 120.480x --length 19056,28788 --identity 95.141,99.131,1.350 --junk_reads 0.251 --random_reads 5.156 --chimeras 7.849 --glitches 005965,53.212,53.212 --start_adapter_seq 16 --end_adapter_seq 16 | gzip &gt; read_sets/848_GCF_900475025.1.fastq.gz</t>
  </si>
  <si>
    <t>badread simulate --reference reference_genomes/849_GCF_002804005.1.fasta --quantity 84.287x --length 9979,6045 --identity 90.778,97.564,5.273 --junk_reads 1.717 --random_reads 3.061 --chimeras 0.382 --glitches 008059,47.535,47.535 --start_adapter_seq 28 --end_adapter_seq 28 | gzip &gt; read_sets/849_GCF_002804005.1.fastq.gz</t>
  </si>
  <si>
    <t>badread simulate --reference reference_genomes/850_GCF_004101865.1.fasta --quantity 155.570x --length 5163,2761 --identity 94.192,99.104,3.690 --junk_reads 5.238 --random_reads 0.723 --chimeras 0.028 --glitches 000878,89.382,89.382 --start_adapter_seq 28 --end_adapter_seq 28 | gzip &gt; read_sets/850_GCF_004101865.1.fastq.gz</t>
  </si>
  <si>
    <t>badread simulate --reference reference_genomes/851_GCF_000829395.1.fasta --quantity 162.665x --length 4470,7240 --identity 87.955,89.990,1.627 --junk_reads 11.148 --random_reads 0.791 --chimeras 0.332 --glitches 043670,15.638,15.638 --start_adapter_seq 221 --end_adapter_seq 221 | gzip &gt; read_sets/851_GCF_000829395.1.fastq.gz</t>
  </si>
  <si>
    <t>badread simulate --reference reference_genomes/852_GCF_003589885.1.fasta --quantity 149.799x --length 7760,934 --identity 81.322,85.834,2.187 --junk_reads 1.720 --random_reads 3.757 --chimeras 1.818 --glitches 003361,64.044,64.044 --start_adapter_seq 6 --end_adapter_seq 6 | gzip &gt; read_sets/852_GCF_003589885.1.fastq.gz</t>
  </si>
  <si>
    <t>badread simulate --reference reference_genomes/853_GCF_003574135.1.fasta --quantity 84.876x --length 2157,1143 --identity 84.893,98.285,9.070 --junk_reads 2.473 --random_reads 0.479 --chimeras 0.073 --glitches 007732,48.315,48.315 --start_adapter_seq 38 --end_adapter_seq 38 | gzip &gt; read_sets/853_GCF_003574135.1.fastq.gz</t>
  </si>
  <si>
    <t>badread simulate --reference reference_genomes/854_GCF_003967015.1.fasta --quantity 95.552x --length 12508,22587 --identity 98.642,99.798,1.064 --junk_reads 1.470 --random_reads 0.723 --chimeras 4.358 --glitches 001457,79.824,79.824 --start_adapter_seq 82 --end_adapter_seq 82 | gzip &gt; read_sets/854_GCF_003967015.1.fastq.gz</t>
  </si>
  <si>
    <t>badread simulate --reference reference_genomes/855_GCF_001953075.1.fasta --quantity 8.822x --length 15614,6198 --identity 91.002,99.473,4.908 --junk_reads 0.677 --random_reads 5.841 --chimeras 0.532 --glitches 088697,2.264,2.264 --start_adapter_seq 39 --end_adapter_seq 39 | gzip &gt; read_sets/855_GCF_001953075.1.fastq.gz</t>
  </si>
  <si>
    <t>badread simulate --reference reference_genomes/856_GCF_002504165.1.fasta --quantity 55.393x --length 3124,259 --identity 98.073,99.540,1.238 --junk_reads 3.838 --random_reads 2.913 --chimeras 1.084 --glitches 008954,45.546,45.546 --start_adapter_seq 12 --end_adapter_seq 12 | gzip &gt; read_sets/856_GCF_002504165.1.fastq.gz</t>
  </si>
  <si>
    <t>badread simulate --reference reference_genomes/857_GCF_900474685.1.fasta --quantity 85.482x --length 499,376 --identity 90.072,96.849,4.804 --junk_reads 1.433 --random_reads 0.641 --chimeras 0.338 --glitches 004780,57.394,57.394 --start_adapter_seq 73 --end_adapter_seq 73 | gzip &gt; read_sets/857_GCF_900474685.1.fastq.gz</t>
  </si>
  <si>
    <t>badread simulate --reference reference_genomes/858_GCF_004799605.1.fasta --quantity 129.272x --length 15356,29822 --identity 98.160,99.259,1.043 --junk_reads 1.262 --random_reads 0.023 --chimeras 2.603 --glitches 002940,66.570,66.570 --start_adapter_seq 45 --end_adapter_seq 45 | gzip &gt; read_sets/858_GCF_004799605.1.fastq.gz</t>
  </si>
  <si>
    <t>badread simulate --reference reference_genomes/859_GCF_000225445.1.fasta --quantity 90.975x --length 16659,29911 --identity 92.533,98.274,5.659 --junk_reads 1.272 --random_reads 1.237 --chimeras 6.370 --glitches 091348,1.708,1.708 --start_adapter_seq 80 --end_adapter_seq 80 | gzip &gt; read_sets/859_GCF_000225445.1.fastq.gz</t>
  </si>
  <si>
    <t>badread simulate --reference reference_genomes/860_GCF_001610775.1.fasta --quantity 5.651x --length 19789,32278 --identity 83.126,87.202,3.537 --junk_reads 6.176 --random_reads 2.581 --chimeras 2.256 --glitches 005518,54.685,54.685 --start_adapter_seq 61 --end_adapter_seq 61 | gzip &gt; read_sets/860_GCF_001610775.1.fastq.gz</t>
  </si>
  <si>
    <t>badread simulate --reference reference_genomes/861_GCF_001399775.1.fasta --quantity 185.632x --length 1884,1393 --identity 98.077,99.783,1.102 --junk_reads 1.087 --random_reads 0.768 --chimeras 0.514 --glitches 014859,35.986,35.986 --start_adapter_seq 3 --end_adapter_seq 3 | gzip &gt; read_sets/861_GCF_001399775.1.fastq.gz</t>
  </si>
  <si>
    <t>badread simulate --reference reference_genomes/862_GCF_002982135.1.fasta --quantity 136.744x --length 9300,4969 --identity 85.446,93.126,1.591 --junk_reads 0.291 --random_reads 0.400 --chimeras 3.964 --glitches 010324,42.860,42.860 --start_adapter_seq 77 --end_adapter_seq 77 | gzip &gt; read_sets/862_GCF_002982135.1.fastq.gz</t>
  </si>
  <si>
    <t>badread simulate --reference reference_genomes/863_GCF_000340435.2.fasta --quantity 190.317x --length 9695,3905 --identity 87.837,92.965,4.339 --junk_reads 0.104 --random_reads 2.583 --chimeras 0.432 --glitches 067277,7.481,7.481 --start_adapter_seq 4 --end_adapter_seq 4 | gzip &gt; read_sets/863_GCF_000340435.2.fastq.gz</t>
  </si>
  <si>
    <t>badread simulate --reference reference_genomes/864_GCF_000016325.1.fasta --quantity 114.525x --length 11555,16877 --identity 83.413,95.130,9.197 --junk_reads 2.874 --random_reads 1.306 --chimeras 1.018 --glitches 009746,43.947,43.947 --start_adapter_seq 49 --end_adapter_seq 49 | gzip &gt; read_sets/864_GCF_000016325.1.fastq.gz</t>
  </si>
  <si>
    <t>badread simulate --reference reference_genomes/865_GCF_002356175.1.fasta --quantity 157.265x --length 10060,13119 --identity 89.395,95.369,1.921 --junk_reads 2.293 --random_reads 2.112 --chimeras 5.812 --glitches 002174,72.267,72.267 --start_adapter_seq 21 --end_adapter_seq 21 | gzip &gt; read_sets/865_GCF_002356175.1.fastq.gz</t>
  </si>
  <si>
    <t>badread simulate --reference reference_genomes/866_GCF_000508225.1.fasta --quantity 36.973x --length 11551,17638 --identity 81.442,88.184,1.574 --junk_reads 0.437 --random_reads 2.733 --chimeras 2.288 --glitches 019709,30.655,30.655 --start_adapter_seq 28 --end_adapter_seq 28 | gzip &gt; read_sets/866_GCF_000508225.1.fastq.gz</t>
  </si>
  <si>
    <t>badread simulate --reference reference_genomes/867_GCF_003443675.1.fasta --quantity 30.150x --length 18402,23030 --identity 95.830,97.346,1.054 --junk_reads 3.381 --random_reads 0.345 --chimeras 1.238 --glitches 006750,50.879,50.879 --start_adapter_seq 79 --end_adapter_seq 79 | gzip &gt; read_sets/867_GCF_003443675.1.fastq.gz</t>
  </si>
  <si>
    <t>badread simulate --reference reference_genomes/868_GCF_900187255.1.fasta --quantity 27.903x --length 16884,22872 --identity 95.684,97.285,1.185 --junk_reads 3.030 --random_reads 2.048 --chimeras 0.179 --glitches 005569,54.509,54.509 --start_adapter_seq 14 --end_adapter_seq 14 | gzip &gt; read_sets/868_GCF_900187255.1.fastq.gz</t>
  </si>
  <si>
    <t>badread simulate --reference reference_genomes/869_GCF_000412695.1.fasta --quantity 151.407x --length 5286,8928 --identity 81.843,91.605,4.622 --junk_reads 1.027 --random_reads 4.412 --chimeras 9.199 --glitches 023946,26.979,26.979 --start_adapter_seq 12 --end_adapter_seq 12 | gzip &gt; read_sets/869_GCF_000412695.1.fastq.gz</t>
  </si>
  <si>
    <t>badread simulate --reference reference_genomes/870_GCF_900187125.1.fasta --quantity 104.461x --length 6523,2240 --identity 91.877,98.202,4.014 --junk_reads 3.358 --random_reads 2.881 --chimeras 1.792 --glitches 076420,5.076,5.076 --start_adapter_seq 33 --end_adapter_seq 33 | gzip &gt; read_sets/870_GCF_900187125.1.fastq.gz</t>
  </si>
  <si>
    <t>badread simulate --reference reference_genomes/871_GCF_001039495.1.fasta --quantity 42.370x --length 15532,23030 --identity 95.838,97.691,1.168 --junk_reads 3.370 --random_reads 1.797 --chimeras 0.812 --glitches 025506,25.788,25.788 --start_adapter_seq 36 --end_adapter_seq 36 | gzip &gt; read_sets/871_GCF_001039495.1.fastq.gz</t>
  </si>
  <si>
    <t>badread simulate --reference reference_genomes/872_GCF_000006605.1.fasta --quantity 171.115x --length 6016,369 --identity 82.082,90.355,7.032 --junk_reads 13.533 --random_reads 2.865 --chimeras 3.305 --glitches 005718,54.010,54.010 --start_adapter_seq 73 --end_adapter_seq 73 | gzip &gt; read_sets/872_GCF_000006605.1.fastq.gz</t>
  </si>
  <si>
    <t>badread simulate --reference reference_genomes/873_GCF_000018345.1.fasta --quantity 128.233x --length 7210,7133 --identity 89.797,98.490,7.448 --junk_reads 9.348 --random_reads 2.101 --chimeras 2.289 --glitches 000576,97.333,97.333 --start_adapter_seq 40 --end_adapter_seq 40 | gzip &gt; read_sets/873_GCF_000018345.1.fastq.gz</t>
  </si>
  <si>
    <t>badread simulate --reference reference_genomes/874_GCF_000011305.1.fasta --quantity 96.716x --length 3162,1094 --identity 82.068,98.336,12.393 --junk_reads 0.841 --random_reads 2.199 --chimeras 2.200 --glitches 011941,40.112,40.112 --start_adapter_seq 5 --end_adapter_seq 5 | gzip &gt; read_sets/874_GCF_000011305.1.fastq.gz</t>
  </si>
  <si>
    <t>badread simulate --reference reference_genomes/875_GCF_003070865.1.fasta --quantity 187.536x --length 17229,8654 --identity 88.652,99.269,1.688 --junk_reads 0.970 --random_reads 0.719 --chimeras 0.689 --glitches 000892,89.072,89.072 --start_adapter_seq 73 --end_adapter_seq 73 | gzip &gt; read_sets/875_GCF_003070865.1.fastq.gz</t>
  </si>
  <si>
    <t>badread simulate --reference reference_genomes/876_GCF_004114935.1.fasta --quantity 89.783x --length 4853,5074 --identity 87.075,91.783,3.349 --junk_reads 2.083 --random_reads 1.476 --chimeras 5.761 --glitches 098737,0.240,0.240 --start_adapter_seq 7 --end_adapter_seq 7 | gzip &gt; read_sets/876_GCF_004114935.1.fastq.gz</t>
  </si>
  <si>
    <t>badread simulate --reference reference_genomes/877_GCF_002288075.1.fasta --quantity 144.398x --length 13017,2909 --identity 94.543,99.536,2.467 --junk_reads 1.473 --random_reads 2.170 --chimeras 0.916 --glitches 002315,71.080,71.080 --start_adapter_seq 6 --end_adapter_seq 6 | gzip &gt; read_sets/877_GCF_002288075.1.fastq.gz</t>
  </si>
  <si>
    <t>badread simulate --reference reference_genomes/878_GCF_002284895.1.fasta --quantity 108.587x --length 7894,7598 --identity 88.538,93.158,4.164 --junk_reads 3.213 --random_reads 0.643 --chimeras 0.183 --glitches 001214,83.259,83.259 --start_adapter_seq 135 --end_adapter_seq 135 | gzip &gt; read_sets/878_GCF_002284895.1.fastq.gz</t>
  </si>
  <si>
    <t>badread simulate --reference reference_genomes/879_GCF_000015045.1.fasta --quantity 195.147x --length 8113,982 --identity 81.564,91.645,6.439 --junk_reads 3.022 --random_reads 0.703 --chimeras 2.364 --glitches 068250,7.210,7.210 --start_adapter_seq 22 --end_adapter_seq 22 | gzip &gt; read_sets/879_GCF_000015045.1.fastq.gz</t>
  </si>
  <si>
    <t>badread simulate --reference reference_genomes/880_GCF_900119315.1.fasta --quantity 11.991x --length 6011,7267 --identity 83.913,97.054,2.408 --junk_reads 4.509 --random_reads 0.309 --chimeras 0.963 --glitches 001052,85.966,85.966 --start_adapter_seq 13 --end_adapter_seq 13 | gzip &gt; read_sets/880_GCF_900119315.1.fastq.gz</t>
  </si>
  <si>
    <t>badread simulate --reference reference_genomes/881_GCF_002752735.1.fasta --quantity 101.336x --length 10757,6206 --identity 97.202,99.699,1.789 --junk_reads 1.005 --random_reads 0.387 --chimeras 1.793 --glitches 000792,91.321,91.321 --start_adapter_seq 17 --end_adapter_seq 17 | gzip &gt; read_sets/881_GCF_002752735.1.fastq.gz</t>
  </si>
  <si>
    <t>badread simulate --reference reference_genomes/882_GCF_003363775.1.fasta --quantity 124.402x --length 18238,9846 --identity 84.145,92.580,5.326 --junk_reads 2.365 --random_reads 0.631 --chimeras 1.865 --glitches 007180,49.713,49.713 --start_adapter_seq 12 --end_adapter_seq 12 | gzip &gt; read_sets/882_GCF_003363775.1.fastq.gz</t>
  </si>
  <si>
    <t>badread simulate --reference reference_genomes/883_GCF_001577365.1.fasta --quantity 39.203x --length 8588,12362 --identity 85.188,89.168,3.978 --junk_reads 3.730 --random_reads 0.208 --chimeras 1.513 --glitches 051239,12.621,12.621 --start_adapter_seq 95 --end_adapter_seq 95 | gzip &gt; read_sets/883_GCF_001577365.1.fastq.gz</t>
  </si>
  <si>
    <t>badread simulate --reference reference_genomes/884_GCF_001597285.1.fasta --quantity 189.683x --length 17404,21177 --identity 83.883,85.807,1.411 --junk_reads 3.203 --random_reads 2.326 --chimeras 0.640 --glitches 004965,56.678,56.678 --start_adapter_seq 38 --end_adapter_seq 38 | gzip &gt; read_sets/884_GCF_001597285.1.fastq.gz</t>
  </si>
  <si>
    <t>badread simulate --reference reference_genomes/885_GCF_003970695.1.fasta --quantity 198.410x --length 19878,11551 --identity 87.456,95.091,7.469 --junk_reads 2.611 --random_reads 4.066 --chimeras 0.160 --glitches 073330,5.855,5.855 --start_adapter_seq 44 --end_adapter_seq 44 | gzip &gt; read_sets/885_GCF_003970695.1.fastq.gz</t>
  </si>
  <si>
    <t>badread simulate --reference reference_genomes/886_GCF_000017565.1.fasta --quantity 60.133x --length 19115,37994 --identity 97.338,98.405,1.013 --junk_reads 1.803 --random_reads 1.426 --chimeras 1.110 --glitches 021724,28.817,28.817 --start_adapter_seq 9 --end_adapter_seq 9 | gzip &gt; read_sets/886_GCF_000017565.1.fastq.gz</t>
  </si>
  <si>
    <t>badread simulate --reference reference_genomes/887_GCF_000015765.1.fasta --quantity 70.951x --length 1120,1920 --identity 95.476,99.040,2.610 --junk_reads 1.093 --random_reads 0.632 --chimeras 1.326 --glitches 022306,28.318,28.318 --start_adapter_seq 64 --end_adapter_seq 64 | gzip &gt; read_sets/887_GCF_000015765.1.fastq.gz</t>
  </si>
  <si>
    <t>badread simulate --reference reference_genomes/888_GCF_000195575.1.fasta --quantity 118.955x --length 13936,24515 --identity 85.729,99.874,9.756 --junk_reads 1.250 --random_reads 2.113 --chimeras 0.342 --glitches 004531,58.403,58.403 --start_adapter_seq 55 --end_adapter_seq 55 | gzip &gt; read_sets/888_GCF_000195575.1.fastq.gz</t>
  </si>
  <si>
    <t>badread simulate --reference reference_genomes/889_GCF_003815775.1.fasta --quantity 180.174x --length 10106,7229 --identity 84.280,85.902,1.056 --junk_reads 4.274 --random_reads 4.835 --chimeras 2.916 --glitches 006989,50.224,50.224 --start_adapter_seq 55 --end_adapter_seq 55 | gzip &gt; read_sets/889_GCF_003815775.1.fastq.gz</t>
  </si>
  <si>
    <t>badread simulate --reference reference_genomes/890_GCF_900660615.1.fasta --quantity 173.137x --length 12094,4097 --identity 93.425,98.610,4.713 --junk_reads 0.090 --random_reads 1.508 --chimeras 0.542 --glitches 008817,45.838,45.838 --start_adapter_seq 60 --end_adapter_seq 60 | gzip &gt; read_sets/890_GCF_900660615.1.fastq.gz</t>
  </si>
  <si>
    <t>badread simulate --reference reference_genomes/891_GCF_002442935.1.fasta --quantity 69.615x --length 14511,15211 --identity 96.469,98.083,1.273 --junk_reads 1.765 --random_reads 0.675 --chimeras 2.693 --glitches 023338,27.465,27.465 --start_adapter_seq 11 --end_adapter_seq 11 | gzip &gt; read_sets/891_GCF_002442935.1.fastq.gz</t>
  </si>
  <si>
    <t>badread simulate --reference reference_genomes/892_GCF_001421015.2.fasta --quantity 182.310x --length 9834,14425 --identity 87.589,93.116,1.178 --junk_reads 0.461 --random_reads 3.124 --chimeras 0.774 --glitches 002107,72.853,72.853 --start_adapter_seq 8 --end_adapter_seq 8 | gzip &gt; read_sets/892_GCF_001421015.2.fastq.gz</t>
  </si>
  <si>
    <t>badread simulate --reference reference_genomes/893_GCF_000024405.1.fasta --quantity 152.001x --length 15462,7539 --identity 94.775,96.076,1.063 --junk_reads 3.384 --random_reads 1.499 --chimeras 0.658 --glitches 001586,78.221,78.221 --start_adapter_seq 167 --end_adapter_seq 167 | gzip &gt; read_sets/893_GCF_000024405.1.fastq.gz</t>
  </si>
  <si>
    <t>badread simulate --reference reference_genomes/894_GCF_000011185.1.fasta --quantity 26.619x --length 10136,9982 --identity 81.680,85.173,1.249 --junk_reads 0.313 --random_reads 0.022 --chimeras 0.100 --glitches 021154,29.319,29.319 --start_adapter_seq 42 --end_adapter_seq 42 | gzip &gt; read_sets/894_GCF_000011185.1.fastq.gz</t>
  </si>
  <si>
    <t>badread simulate --reference reference_genomes/895_GCF_004171285.1.fasta --quantity 149.400x --length 12493,3611 --identity 96.690,99.604,2.341 --junk_reads 0.209 --random_reads 0.187 --chimeras 0.574 --glitches 019648,30.713,30.713 --start_adapter_seq 1 --end_adapter_seq 1 | gzip &gt; read_sets/895_GCF_004171285.1.fastq.gz</t>
  </si>
  <si>
    <t>badread simulate --reference reference_genomes/896_GCF_001547775.1.fasta --quantity 91.056x --length 1895,3782 --identity 95.025,97.633,1.431 --junk_reads 5.219 --random_reads 0.025 --chimeras 2.527 --glitches 000867,89.614,89.614 --start_adapter_seq 64 --end_adapter_seq 64 | gzip &gt; read_sets/896_GCF_001547775.1.fastq.gz</t>
  </si>
  <si>
    <t>badread simulate --reference reference_genomes/897_GCF_002706745.1.fasta --quantity 115.734x --length 8563,7042 --identity 87.465,92.513,2.625 --junk_reads 1.593 --random_reads 0.453 --chimeras 1.071 --glitches 004525,58.430,58.430 --start_adapter_seq 3 --end_adapter_seq 3 | gzip &gt; read_sets/897_GCF_002706745.1.fastq.gz</t>
  </si>
  <si>
    <t>badread simulate --reference reference_genomes/898_GCF_002752675.1.fasta --quantity 56.326x --length 2268,4500 --identity 91.664,99.847,4.650 --junk_reads 3.362 --random_reads 1.260 --chimeras 1.320 --glitches 008440,46.663,46.663 --start_adapter_seq 103 --end_adapter_seq 103 | gzip &gt; read_sets/898_GCF_002752675.1.fastq.gz</t>
  </si>
  <si>
    <t>badread simulate --reference reference_genomes/899_GCF_004000605.1.fasta --quantity 129.750x --length 17954,857 --identity 92.344,94.038,1.490 --junk_reads 0.611 --random_reads 1.666 --chimeras 0.855 --glitches 001192,83.603,83.603 --start_adapter_seq 26 --end_adapter_seq 26 | gzip &gt; read_sets/899_GCF_004000605.1.fastq.gz</t>
  </si>
  <si>
    <t>badread simulate --reference reference_genomes/900_GCF_003721455.1.fasta --quantity 165.636x --length 14130,23943 --identity 90.888,97.092,4.920 --junk_reads 2.772 --random_reads 1.580 --chimeras 3.465 --glitches 026491,25.073,25.073 --start_adapter_seq 54 --end_adapter_seq 54 | gzip &gt; read_sets/900_GCF_003721455.1.fastq.gz</t>
  </si>
  <si>
    <t>badread simulate --reference reference_genomes/901_GCF_003054495.1.fasta --quantity 143.108x --length 3720,5102 --identity 85.779,90.660,1.970 --junk_reads 1.901 --random_reads 5.088 --chimeras 0.826 --glitches 001496,79.316,79.316 --start_adapter_seq 88 --end_adapter_seq 88 | gzip &gt; read_sets/901_GCF_003054495.1.fastq.gz</t>
  </si>
  <si>
    <t>badread simulate --reference reference_genomes/902_GCF_003332325.1.fasta --quantity 142.438x --length 14648,16401 --identity 92.239,93.928,1.494 --junk_reads 0.366 --random_reads 0.403 --chimeras 0.911 --glitches 007912,47.881,47.881 --start_adapter_seq 173 --end_adapter_seq 173 | gzip &gt; read_sets/902_GCF_003332325.1.fastq.gz</t>
  </si>
  <si>
    <t>badread simulate --reference reference_genomes/903_GCF_000224675.1.fasta --quantity 59.255x --length 5631,2943 --identity 82.778,97.780,6.116 --junk_reads 2.285 --random_reads 3.344 --chimeras 1.369 --glitches 000921,88.480,88.480 --start_adapter_seq 8 --end_adapter_seq 8 | gzip &gt; read_sets/903_GCF_000224675.1.fastq.gz</t>
  </si>
  <si>
    <t>badread simulate --reference reference_genomes/904_GCF_001562255.1.fasta --quantity 11.744x --length 3016,2898 --identity 96.445,97.572,1.075 --junk_reads 0.298 --random_reads 1.408 --chimeras 2.838 --glitches 007491,48.913,48.913 --start_adapter_seq 22 --end_adapter_seq 22 | gzip &gt; read_sets/904_GCF_001562255.1.fastq.gz</t>
  </si>
  <si>
    <t>badread simulate --reference reference_genomes/905_GCF_000177615.2.fasta --quantity 35.898x --length 12568,16991 --identity 88.275,95.365,4.022 --junk_reads 1.382 --random_reads 2.641 --chimeras 0.519 --glitches 062256,8.945,8.945 --start_adapter_seq 66 --end_adapter_seq 66 | gzip &gt; read_sets/905_GCF_000177615.2.fastq.gz</t>
  </si>
  <si>
    <t>badread simulate --reference reference_genomes/906_GCF_900187045.1.fasta --quantity 78.223x --length 4744,7545 --identity 87.235,92.951,4.492 --junk_reads 2.216 --random_reads 13.660 --chimeras 2.031 --glitches 007052,50.054,50.054 --start_adapter_seq 10 --end_adapter_seq 10 | gzip &gt; read_sets/906_GCF_900187045.1.fastq.gz</t>
  </si>
  <si>
    <t>badread simulate --reference reference_genomes/907_GCF_002075105.1.fasta --quantity 76.672x --length 10766,8099 --identity 82.338,88.667,2.170 --junk_reads 1.379 --random_reads 0.896 --chimeras 0.438 --glitches 037954,18.286,18.286 --start_adapter_seq 15 --end_adapter_seq 15 | gzip &gt; read_sets/907_GCF_002075105.1.fastq.gz</t>
  </si>
  <si>
    <t>badread simulate --reference reference_genomes/908_GCF_000012925.1.fasta --quantity 81.785x --length 6342,11213 --identity 98.425,99.426,1.001 --junk_reads 0.020 --random_reads 1.919 --chimeras 5.339 --glitches 003430,63.659,63.659 --start_adapter_seq 62 --end_adapter_seq 62 | gzip &gt; read_sets/908_GCF_000012925.1.fastq.gz</t>
  </si>
  <si>
    <t>badread simulate --reference reference_genomes/909_GCF_000026005.1.fasta --quantity 52.093x --length 2596,3690 --identity 87.994,94.388,5.352 --junk_reads 0.466 --random_reads 4.182 --chimeras 0.082 --glitches 000684,94.104,94.104 --start_adapter_seq 10 --end_adapter_seq 10 | gzip &gt; read_sets/909_GCF_000026005.1.fastq.gz</t>
  </si>
  <si>
    <t>badread simulate --reference reference_genomes/910_GCF_001187845.1.fasta --quantity 95.560x --length 4475,2432 --identity 81.931,95.205,6.004 --junk_reads 1.675 --random_reads 1.740 --chimeras 3.333 --glitches 078596,4.546,4.546 --start_adapter_seq 39 --end_adapter_seq 39 | gzip &gt; read_sets/910_GCF_001187845.1.fastq.gz</t>
  </si>
  <si>
    <t>badread simulate --reference reference_genomes/911_GCF_001277995.1.fasta --quantity 164.813x --length 7636,11367 --identity 85.152,87.562,1.399 --junk_reads 1.979 --random_reads 2.141 --chimeras 0.052 --glitches 004627,58.008,58.008 --start_adapter_seq 25 --end_adapter_seq 25 | gzip &gt; read_sets/911_GCF_001277995.1.fastq.gz</t>
  </si>
  <si>
    <t>badread simulate --reference reference_genomes/912_GCF_000021565.1.fasta --quantity 124.235x --length 1638,747 --identity 89.247,90.673,1.039 --junk_reads 0.429 --random_reads 0.305 --chimeras 0.659 --glitches 011799,40.338,40.338 --start_adapter_seq 31 --end_adapter_seq 31 | gzip &gt; read_sets/912_GCF_000021565.1.fastq.gz</t>
  </si>
  <si>
    <t>badread simulate --reference reference_genomes/913_GCF_001969445.1.fasta --quantity 171.153x --length 16405,28571 --identity 95.508,99.752,1.852 --junk_reads 4.083 --random_reads 0.535 --chimeras 0.228 --glitches 006089,52.824,52.824 --start_adapter_seq 10 --end_adapter_seq 10 | gzip &gt; read_sets/913_GCF_001969445.1.fastq.gz</t>
  </si>
  <si>
    <t>badread simulate --reference reference_genomes/914_GCF_000786695.1.fasta --quantity 26.218x --length 787,128 --identity 90.669,94.563,2.929 --junk_reads 1.279 --random_reads 1.144 --chimeras 0.062 --glitches 006296,52.194,52.194 --start_adapter_seq 9 --end_adapter_seq 9 | gzip &gt; read_sets/914_GCF_000786695.1.fastq.gz</t>
  </si>
  <si>
    <t>badread simulate --reference reference_genomes/915_GCF_000316665.1.fasta --quantity 197.161x --length 19107,34574 --identity 87.070,90.198,1.980 --junk_reads 1.311 --random_reads 0.807 --chimeras 1.414 --glitches 001626,77.745,77.745 --start_adapter_seq 28 --end_adapter_seq 28 | gzip &gt; read_sets/915_GCF_000316665.1.fastq.gz</t>
  </si>
  <si>
    <t>badread simulate --reference reference_genomes/916_GCF_000022065.1.fasta --quantity 195.525x --length 19105,15893 --identity 86.799,90.502,1.752 --junk_reads 3.290 --random_reads 0.250 --chimeras 4.130 --glitches 000774,91.747,91.747 --start_adapter_seq 5 --end_adapter_seq 5 | gzip &gt; read_sets/916_GCF_000022065.1.fastq.gz</t>
  </si>
  <si>
    <t>badread simulate --reference reference_genomes/917_GCF_000341345.1.fasta --quantity 199.566x --length 9721,13276 --identity 89.912,97.540,3.004 --junk_reads 1.273 --random_reads 3.966 --chimeras 0.994 --glitches 006055,52.930,52.930 --start_adapter_seq 24 --end_adapter_seq 24 | gzip &gt; read_sets/917_GCF_000341345.1.fastq.gz</t>
  </si>
  <si>
    <t>badread simulate --reference reference_genomes/918_GCF_001584725.1.fasta --quantity 22.562x --length 11454,10126 --identity 96.964,99.531,1.075 --junk_reads 1.660 --random_reads 1.031 --chimeras 0.977 --glitches 007169,49.742,49.742 --start_adapter_seq 90 --end_adapter_seq 90 | gzip &gt; read_sets/918_GCF_001584725.1.fastq.gz</t>
  </si>
  <si>
    <t>badread simulate --reference reference_genomes/919_GCF_002549835.1.fasta --quantity 196.849x --length 8043,11125 --identity 98.707,99.937,1.063 --junk_reads 0.607 --random_reads 0.679 --chimeras 0.798 --glitches 006050,52.947,52.947 --start_adapter_seq 115 --end_adapter_seq 115 | gzip &gt; read_sets/919_GCF_002549835.1.fastq.gz</t>
  </si>
  <si>
    <t>badread simulate --reference reference_genomes/920_GCF_000180175.2.fasta --quantity 177.265x --length 5959,652 --identity 88.213,97.649,3.091 --junk_reads 2.107 --random_reads 1.547 --chimeras 1.471 --glitches 048108,13.811,13.811 --start_adapter_seq 16 --end_adapter_seq 16 | gzip &gt; read_sets/920_GCF_000180175.2.fastq.gz</t>
  </si>
  <si>
    <t>badread simulate --reference reference_genomes/921_GCF_900143135.1.fasta --quantity 189.164x --length 18862,5423 --identity 89.643,96.549,1.667 --junk_reads 0.192 --random_reads 5.633 --chimeras 0.770 --glitches 053830,11.690,11.690 --start_adapter_seq 19 --end_adapter_seq 19 | gzip &gt; read_sets/921_GCF_900143135.1.fastq.gz</t>
  </si>
  <si>
    <t>badread simulate --reference reference_genomes/922_GCF_003815835.1.fasta --quantity 157.999x --length 11530,535 --identity 85.507,94.558,4.800 --junk_reads 1.032 --random_reads 0.109 --chimeras 1.309 --glitches 003339,64.166,64.166 --start_adapter_seq 44 --end_adapter_seq 44 | gzip &gt; read_sets/922_GCF_003815835.1.fastq.gz</t>
  </si>
  <si>
    <t>badread simulate --reference reference_genomes/923_GCF_900475395.1.fasta --quantity 54.413x --length 9731,3768 --identity 85.742,99.510,2.617 --junk_reads 0.367 --random_reads 2.665 --chimeras 0.663 --glitches 007659,48.495,48.495 --start_adapter_seq 9 --end_adapter_seq 9 | gzip &gt; read_sets/923_GCF_900475395.1.fastq.gz</t>
  </si>
  <si>
    <t>badread simulate --reference reference_genomes/924_GCF_000220625.1.fasta --quantity 145.132x --length 16719,28415 --identity 82.356,86.691,2.623 --junk_reads 0.670 --random_reads 1.915 --chimeras 3.710 --glitches 001234,82.954,82.954 --start_adapter_seq 46 --end_adapter_seq 46 | gzip &gt; read_sets/924_GCF_000220625.1.fastq.gz</t>
  </si>
  <si>
    <t>badread simulate --reference reference_genomes/925_GCF_000024105.1.fasta --quantity 68.939x --length 11253,15598 --identity 97.119,99.852,1.541 --junk_reads 2.799 --random_reads 0.006 --chimeras 1.140 --glitches 004122,60.191,60.191 --start_adapter_seq 83 --end_adapter_seq 83 | gzip &gt; read_sets/925_GCF_000024105.1.fastq.gz</t>
  </si>
  <si>
    <t>badread simulate --reference reference_genomes/926_GCF_002104335.1.fasta --quantity 149.888x --length 4720,8836 --identity 82.228,85.569,2.626 --junk_reads 2.398 --random_reads 6.159 --chimeras 1.349 --glitches 028574,23.644,23.644 --start_adapter_seq 65 --end_adapter_seq 65 | gzip &gt; read_sets/926_GCF_002104335.1.fastq.gz</t>
  </si>
  <si>
    <t>badread simulate --reference reference_genomes/927_GCF_000725405.1.fasta --quantity 156.946x --length 19317,5964 --identity 92.034,96.496,1.235 --junk_reads 0.108 --random_reads 3.194 --chimeras 1.366 --glitches 000974,87.413,87.413 --start_adapter_seq 28 --end_adapter_seq 28 | gzip &gt; read_sets/927_GCF_000725405.1.fastq.gz</t>
  </si>
  <si>
    <t>badread simulate --reference reference_genomes/928_GCF_000092845.1.fasta --quantity 174.978x --length 19886,37078 --identity 81.621,85.919,3.758 --junk_reads 2.206 --random_reads 0.241 --chimeras 1.211 --glitches 011957,40.088,40.088 --start_adapter_seq 141 --end_adapter_seq 141 | gzip &gt; read_sets/928_GCF_000092845.1.fastq.gz</t>
  </si>
  <si>
    <t>badread simulate --reference reference_genomes/929_GCF_000011465.1.fasta --quantity 127.723x --length 2099,2303 --identity 94.371,99.021,2.297 --junk_reads 2.559 --random_reads 0.511 --chimeras 1.069 --glitches 094314,1.105,1.105 --start_adapter_seq 53 --end_adapter_seq 53 | gzip &gt; read_sets/929_GCF_000011465.1.fastq.gz</t>
  </si>
  <si>
    <t>badread simulate --reference reference_genomes/930_GCF_000024145.1.fasta --quantity 56.042x --length 4928,4557 --identity 94.154,95.468,1.242 --junk_reads 1.145 --random_reads 2.430 --chimeras 0.264 --glitches 005589,54.441,54.441 --start_adapter_seq 33 --end_adapter_seq 33 | gzip &gt; read_sets/930_GCF_000024145.1.fastq.gz</t>
  </si>
  <si>
    <t>badread simulate --reference reference_genomes/931_GCF_000299355.1.fasta --quantity 81.434x --length 18713,32151 --identity 85.525,92.052,1.747 --junk_reads 0.454 --random_reads 2.173 --chimeras 2.290 --glitches 003999,60.763,60.763 --start_adapter_seq 4 --end_adapter_seq 4 | gzip &gt; read_sets/931_GCF_000299355.1.fastq.gz</t>
  </si>
  <si>
    <t>badread simulate --reference reference_genomes/932_GCF_006575665.1.fasta --quantity 72.473x --length 5557,1262 --identity 92.858,97.128,4.237 --junk_reads 1.413 --random_reads 1.102 --chimeras 3.909 --glitches 010158,43.166,43.166 --start_adapter_seq 6 --end_adapter_seq 6 | gzip &gt; read_sets/932_GCF_006575665.1.fastq.gz</t>
  </si>
  <si>
    <t>badread simulate --reference reference_genomes/933_GCF_000305935.1.fasta --quantity 76.507x --length 10470,7632 --identity 96.657,99.018,1.588 --junk_reads 0.484 --random_reads 0.706 --chimeras 3.213 --glitches 019726,30.638,30.638 --start_adapter_seq 24 --end_adapter_seq 24 | gzip &gt; read_sets/933_GCF_000305935.1.fastq.gz</t>
  </si>
  <si>
    <t>badread simulate --reference reference_genomes/934_GCF_001593305.1.fasta --quantity 62.125x --length 18300,34152 --identity 90.353,96.576,3.562 --junk_reads 0.056 --random_reads 1.948 --chimeras 0.464 --glitches 011318,41.124,41.124 --start_adapter_seq 16 --end_adapter_seq 16 | gzip &gt; read_sets/934_GCF_001593305.1.fastq.gz</t>
  </si>
  <si>
    <t>badread simulate --reference reference_genomes/935_GCF_001888165.1.fasta --quantity 173.702x --length 9123,15911 --identity 81.935,84.106,2.031 --junk_reads 1.292 --random_reads 0.754 --chimeras 0.062 --glitches 000544,98.420,98.420 --start_adapter_seq 20 --end_adapter_seq 20 | gzip &gt; read_sets/935_GCF_001888165.1.fastq.gz</t>
  </si>
  <si>
    <t>badread simulate --reference reference_genomes/936_GCF_000280495.2.fasta --quantity 56.287x --length 8024,7624 --identity 87.534,90.111,1.164 --junk_reads 2.449 --random_reads 2.573 --chimeras 0.920 --glitches 004315,59.323,59.323 --start_adapter_seq 51 --end_adapter_seq 51 | gzip &gt; read_sets/936_GCF_000280495.2.fastq.gz</t>
  </si>
  <si>
    <t>badread simulate --reference reference_genomes/937_GCF_001886515.1.fasta --quantity 83.418x --length 2391,3320 --identity 96.343,97.609,1.016 --junk_reads 7.441 --random_reads 5.852 --chimeras 1.609 --glitches 001312,81.803,81.803 --start_adapter_seq 7 --end_adapter_seq 7 | gzip &gt; read_sets/937_GCF_001886515.1.fastq.gz</t>
  </si>
  <si>
    <t>badread simulate --reference reference_genomes/938_GCF_000828975.1.fasta --quantity 139.413x --length 5281,2258 --identity 98.460,99.801,1.114 --junk_reads 0.674 --random_reads 2.053 --chimeras 0.264 --glitches 016798,33.671,33.671 --start_adapter_seq 2 --end_adapter_seq 2 | gzip &gt; read_sets/938_GCF_000828975.1.fastq.gz</t>
  </si>
  <si>
    <t>badread simulate --reference reference_genomes/939_GCF_004919535.1.fasta --quantity 80.274x --length 6207,2954 --identity 92.727,97.125,1.512 --junk_reads 6.582 --random_reads 0.010 --chimeras 2.398 --glitches 014482,36.471,36.471 --start_adapter_seq 28 --end_adapter_seq 28 | gzip &gt; read_sets/939_GCF_004919535.1.fastq.gz</t>
  </si>
  <si>
    <t>badread simulate --reference reference_genomes/940_GCF_002355455.1.fasta --quantity 172.416x --length 11563,19098 --identity 96.422,99.341,1.820 --junk_reads 0.881 --random_reads 0.267 --chimeras 0.368 --glitches 019777,30.590,30.590 --start_adapter_seq 72 --end_adapter_seq 72 | gzip &gt; read_sets/940_GCF_002355455.1.fastq.gz</t>
  </si>
  <si>
    <t>badread simulate --reference reference_genomes/941_GCF_002025725.1.fasta --quantity 81.289x --length 11074,4480 --identity 90.537,97.567,4.949 --junk_reads 1.250 --random_reads 4.611 --chimeras 3.060 --glitches 046110,14.612,14.612 --start_adapter_seq 13 --end_adapter_seq 13 | gzip &gt; read_sets/941_GCF_002025725.1.fastq.gz</t>
  </si>
  <si>
    <t>badread simulate --reference reference_genomes/942_GCF_000237865.1.fasta --quantity 98.088x --length 10667,14597 --identity 85.418,99.201,5.971 --junk_reads 3.475 --random_reads 6.477 --chimeras 0.990 --glitches 033497,20.644,20.644 --start_adapter_seq 35 --end_adapter_seq 35 | gzip &gt; read_sets/942_GCF_000237865.1.fastq.gz</t>
  </si>
  <si>
    <t>badread simulate --reference reference_genomes/943_GCF_003403095.1.fasta --quantity 91.964x --length 18297,12758 --identity 81.912,84.529,1.462 --junk_reads 0.747 --random_reads 0.545 --chimeras 5.174 --glitches 000839,90.227,90.227 --start_adapter_seq 9 --end_adapter_seq 9 | gzip &gt; read_sets/943_GCF_003403095.1.fastq.gz</t>
  </si>
  <si>
    <t>badread simulate --reference reference_genomes/944_GCF_004799665.1.fasta --quantity 76.407x --length 1127,710 --identity 93.681,97.097,2.701 --junk_reads 5.223 --random_reads 0.682 --chimeras 1.281 --glitches 002633,68.652,68.652 --start_adapter_seq 23 --end_adapter_seq 23 | gzip &gt; read_sets/944_GCF_004799665.1.fastq.gz</t>
  </si>
  <si>
    <t>badread simulate --reference reference_genomes/945_GCF_003367415.1.fasta --quantity 57.838x --length 11307,255 --identity 95.773,98.133,1.954 --junk_reads 4.444 --random_reads 1.274 --chimeras 0.388 --glitches 085935,2.861,2.861 --start_adapter_seq 36 --end_adapter_seq 36 | gzip &gt; read_sets/945_GCF_003367415.1.fastq.gz</t>
  </si>
  <si>
    <t>badread simulate --reference reference_genomes/946_GCF_001761545.1.fasta --quantity 146.856x --length 17787,32944 --identity 96.643,99.619,1.727 --junk_reads 0.812 --random_reads 1.325 --chimeras 4.830 --glitches 009045,45.356,45.356 --start_adapter_seq 13 --end_adapter_seq 13 | gzip &gt; read_sets/946_GCF_001761545.1.fastq.gz</t>
  </si>
  <si>
    <t>badread simulate --reference reference_genomes/947_GCF_001314225.1.fasta --quantity 90.308x --length 11766,6098 --identity 89.896,99.255,1.521 --junk_reads 0.167 --random_reads 0.150 --chimeras 1.919 --glitches 006721,50.961,50.961 --start_adapter_seq 61 --end_adapter_seq 61 | gzip &gt; read_sets/947_GCF_001314225.1.fastq.gz</t>
  </si>
  <si>
    <t>badread simulate --reference reference_genomes/948_GCF_001936255.1.fasta --quantity 176.857x --length 18651,32492 --identity 97.920,99.309,1.231 --junk_reads 0.698 --random_reads 0.599 --chimeras 0.057 --glitches 011469,40.874,40.874 --start_adapter_seq 57 --end_adapter_seq 57 | gzip &gt; read_sets/948_GCF_001936255.1.fastq.gz</t>
  </si>
  <si>
    <t>badread simulate --reference reference_genomes/949_GCF_000970265.1.fasta --quantity 149.827x --length 19088,869 --identity 82.323,86.096,1.746 --junk_reads 5.045 --random_reads 0.054 --chimeras 0.442 --glitches 095041,0.960,0.960 --start_adapter_seq 1 --end_adapter_seq 1 | gzip &gt; read_sets/949_GCF_000970265.1.fastq.gz</t>
  </si>
  <si>
    <t>badread simulate --reference reference_genomes/950_GCF_000284515.1.fasta --quantity 25.893x --length 968,1441 --identity 85.470,88.898,3.162 --junk_reads 2.397 --random_reads 1.818 --chimeras 0.752 --glitches 000526,99.044,99.044 --start_adapter_seq 42 --end_adapter_seq 42 | gzip &gt; read_sets/950_GCF_000284515.1.fastq.gz</t>
  </si>
  <si>
    <t>badread simulate --reference reference_genomes/951_GCF_000277715.1.fasta --quantity 16.229x --length 10507,16725 --identity 93.287,98.706,4.616 --junk_reads 1.009 --random_reads 1.603 --chimeras 7.968 --glitches 001048,86.034,86.034 --start_adapter_seq 21 --end_adapter_seq 21 | gzip &gt; read_sets/951_GCF_000277715.1.fastq.gz</t>
  </si>
  <si>
    <t>badread simulate --reference reference_genomes/952_GCF_003966735.1.fasta --quantity 91.671x --length 18853,14822 --identity 81.131,86.850,4.289 --junk_reads 0.569 --random_reads 2.838 --chimeras 2.534 --glitches 000805,91.026,91.026 --start_adapter_seq 9 --end_adapter_seq 9 | gzip &gt; read_sets/952_GCF_003966735.1.fastq.gz</t>
  </si>
  <si>
    <t>badread simulate --reference reference_genomes/953_GCF_003233695.1.fasta --quantity 34.082x --length 16664,10062 --identity 85.993,96.893,7.955 --junk_reads 1.734 --random_reads 3.919 --chimeras 3.453 --glitches 001935,74.460,74.460 --start_adapter_seq 28 --end_adapter_seq 28 | gzip &gt; read_sets/953_GCF_003233695.1.fastq.gz</t>
  </si>
  <si>
    <t>badread simulate --reference reference_genomes/954_GCF_000281695.1.fasta --quantity 55.091x --length 11684,6824 --identity 82.462,88.478,3.772 --junk_reads 0.535 --random_reads 0.232 --chimeras 0.617 --glitches 027037,24.688,24.688 --start_adapter_seq 67 --end_adapter_seq 67 | gzip &gt; read_sets/954_GCF_000281695.1.fastq.gz</t>
  </si>
  <si>
    <t>badread simulate --reference reference_genomes/955_GCF_003971545.1.fasta --quantity 55.382x --length 5858,7856 --identity 93.062,94.629,1.234 --junk_reads 2.953 --random_reads 0.435 --chimeras 0.850 --glitches 066080,7.820,7.820 --start_adapter_seq 38 --end_adapter_seq 38 | gzip &gt; read_sets/955_GCF_003971545.1.fastq.gz</t>
  </si>
  <si>
    <t>badread simulate --reference reference_genomes/956_GCF_001767275.1.fasta --quantity 199.673x --length 17060,16415 --identity 82.446,91.612,4.569 --junk_reads 3.383 --random_reads 0.014 --chimeras 1.866 --glitches 003255,64.644,64.644 --start_adapter_seq 28 --end_adapter_seq 28 | gzip &gt; read_sets/956_GCF_001767275.1.fastq.gz</t>
  </si>
  <si>
    <t>badread simulate --reference reference_genomes/957_GCF_002787055.1.fasta --quantity 189.197x --length 14902,5784 --identity 93.331,99.561,6.215 --junk_reads 0.624 --random_reads 1.301 --chimeras 2.346 --glitches 028743,23.533,23.533 --start_adapter_seq 53 --end_adapter_seq 53 | gzip &gt; read_sets/957_GCF_002787055.1.fastq.gz</t>
  </si>
  <si>
    <t>badread simulate --reference reference_genomes/958_GCF_003641205.1.fasta --quantity 98.098x --length 17531,4771 --identity 87.006,89.843,2.198 --junk_reads 0.677 --random_reads 3.509 --chimeras 2.783 --glitches 034926,19.855,19.855 --start_adapter_seq 51 --end_adapter_seq 51 | gzip &gt; read_sets/958_GCF_003641205.1.fastq.gz</t>
  </si>
  <si>
    <t>badread simulate --reference reference_genomes/959_GCF_003194045.1.fasta --quantity 149.459x --length 15894,5836 --identity 88.150,92.741,3.550 --junk_reads 1.895 --random_reads 0.141 --chimeras 1.362 --glitches 021920,28.648,28.648 --start_adapter_seq 16 --end_adapter_seq 16 | gzip &gt; read_sets/959_GCF_003194045.1.fastq.gz</t>
  </si>
  <si>
    <t>badread simulate --reference reference_genomes/960_GCF_001611135.1.fasta --quantity 33.046x --length 412,388 --identity 82.865,93.291,7.783 --junk_reads 0.450 --random_reads 1.837 --chimeras 1.652 --glitches 098095,0.363,0.363 --start_adapter_seq 8 --end_adapter_seq 8 | gzip &gt; read_sets/960_GCF_001611135.1.fastq.gz</t>
  </si>
  <si>
    <t>badread simulate --reference reference_genomes/961_GCF_002998535.1.fasta --quantity 65.289x --length 1178,203 --identity 86.072,93.543,5.409 --junk_reads 0.540 --random_reads 1.045 --chimeras 2.179 --glitches 004963,56.683,56.683 --start_adapter_seq 63 --end_adapter_seq 63 | gzip &gt; read_sets/961_GCF_002998535.1.fastq.gz</t>
  </si>
  <si>
    <t>badread simulate --reference reference_genomes/962_GCF_002850555.1.fasta --quantity 199.295x --length 2643,5052 --identity 98.723,99.857,1.089 --junk_reads 1.274 --random_reads 1.998 --chimeras 1.689 --glitches 001145,84.368,84.368 --start_adapter_seq 14 --end_adapter_seq 14 | gzip &gt; read_sets/962_GCF_002850555.1.fastq.gz</t>
  </si>
  <si>
    <t>badread simulate --reference reference_genomes/963_GCF_000221025.1.fasta --quantity 41.427x --length 10109,1426 --identity 95.472,98.164,1.294 --junk_reads 0.466 --random_reads 4.426 --chimeras 3.660 --glitches 017305,33.110,33.110 --start_adapter_seq 50 --end_adapter_seq 50 | gzip &gt; read_sets/963_GCF_000221025.1.fastq.gz</t>
  </si>
  <si>
    <t>badread simulate --reference reference_genomes/964_GCF_003606285.1.fasta --quantity 164.581x --length 11275,13125 --identity 84.109,89.762,1.443 --junk_reads 2.733 --random_reads 2.091 --chimeras 3.157 --glitches 076048,5.168,5.168 --start_adapter_seq 33 --end_adapter_seq 33 | gzip &gt; read_sets/964_GCF_003606285.1.fastq.gz</t>
  </si>
  <si>
    <t>badread simulate --reference reference_genomes/965_GCF_000018765.1.fasta --quantity 21.037x --length 14924,21898 --identity 95.722,97.063,1.021 --junk_reads 0.796 --random_reads 1.145 --chimeras 3.620 --glitches 014594,36.326,36.326 --start_adapter_seq 11 --end_adapter_seq 11 | gzip &gt; read_sets/965_GCF_000018765.1.fastq.gz</t>
  </si>
  <si>
    <t>badread simulate --reference reference_genomes/966_GCF_001310085.1.fasta --quantity 13.372x --length 6053,8501 --identity 83.874,93.795,7.323 --junk_reads 2.687 --random_reads 0.927 --chimeras 1.899 --glitches 006796,50.752,50.752 --start_adapter_seq 28 --end_adapter_seq 28 | gzip &gt; read_sets/966_GCF_001310085.1.fastq.gz</t>
  </si>
  <si>
    <t>badread simulate --reference reference_genomes/967_GCF_001703595.1.fasta --quantity 96.253x --length 10162,3459 --identity 93.606,96.527,1.436 --junk_reads 4.278 --random_reads 2.352 --chimeras 2.827 --glitches 001143,84.402,84.402 --start_adapter_seq 10 --end_adapter_seq 10 | gzip &gt; read_sets/967_GCF_001703595.1.fastq.gz</t>
  </si>
  <si>
    <t>badread simulate --reference reference_genomes/968_GCF_000785495.1.fasta --quantity 114.670x --length 10192,5558 --identity 91.447,95.031,1.669 --junk_reads 0.191 --random_reads 1.801 --chimeras 6.719 --glitches 009380,44.669,44.669 --start_adapter_seq 108 --end_adapter_seq 108 | gzip &gt; read_sets/968_GCF_000785495.1.fastq.gz</t>
  </si>
  <si>
    <t>badread simulate --reference reference_genomes/969_GCF_004009755.1.fasta --quantity 114.554x --length 12011,7009 --identity 80.863,93.987,12.407 --junk_reads 2.839 --random_reads 1.745 --chimeras 0.048 --glitches 030924,22.152,22.152 --start_adapter_seq 22 --end_adapter_seq 22 | gzip &gt; read_sets/969_GCF_004009755.1.fastq.gz</t>
  </si>
  <si>
    <t>badread simulate --reference reference_genomes/970_GCF_003967075.1.fasta --quantity 5.489x --length 17025,15892 --identity 91.990,95.788,2.776 --junk_reads 2.726 --random_reads 1.812 --chimeras 1.309 --glitches 014568,36.360,36.360 --start_adapter_seq 4 --end_adapter_seq 4 | gzip &gt; read_sets/970_GCF_003967075.1.fastq.gz</t>
  </si>
  <si>
    <t>badread simulate --reference reference_genomes/971_GCF_000297055.2.fasta --quantity 134.445x --length 10254,14347 --identity 90.442,95.017,2.262 --junk_reads 2.849 --random_reads 1.004 --chimeras 0.039 --glitches 028929,23.411,23.411 --start_adapter_seq 126 --end_adapter_seq 126 | gzip &gt; read_sets/971_GCF_000297055.2.fastq.gz</t>
  </si>
  <si>
    <t>badread simulate --reference reference_genomes/972_GCF_000754265.1.fasta --quantity 147.725x --length 15334,6471 --identity 90.173,95.222,3.654 --junk_reads 0.008 --random_reads 6.832 --chimeras 2.169 --glitches 031900,21.566,21.566 --start_adapter_seq 60 --end_adapter_seq 60 | gzip &gt; read_sets/972_GCF_000754265.1.fastq.gz</t>
  </si>
  <si>
    <t>badread simulate --reference reference_genomes/973_GCF_002892535.1.fasta --quantity 167.968x --length 15561,5262 --identity 97.337,98.574,1.090 --junk_reads 0.516 --random_reads 0.225 --chimeras 0.198 --glitches 006744,50.897,50.897 --start_adapter_seq 1 --end_adapter_seq 1 | gzip &gt; read_sets/973_GCF_002892535.1.fastq.gz</t>
  </si>
  <si>
    <t>badread simulate --reference reference_genomes/974_GCF_003945525.1.fasta --quantity 136.344x --length 19859,12049 --identity 94.320,98.047,2.372 --junk_reads 7.565 --random_reads 2.033 --chimeras 0.650 --glitches 000933,88.234,88.234 --start_adapter_seq 28 --end_adapter_seq 28 | gzip &gt; read_sets/974_GCF_003945525.1.fastq.gz</t>
  </si>
  <si>
    <t>badread simulate --reference reference_genomes/975_GCF_002025205.1.fasta --quantity 134.011x --length 15161,20771 --identity 93.460,95.789,1.425 --junk_reads 0.428 --random_reads 0.786 --chimeras 2.518 --glitches 016418,34.103,34.103 --start_adapter_seq 16 --end_adapter_seq 16 | gzip &gt; read_sets/975_GCF_002025205.1.fastq.gz</t>
  </si>
  <si>
    <t>badread simulate --reference reference_genomes/976_GCF_001932615.1.fasta --quantity 127.271x --length 7217,5664 --identity 97.788,99.077,1.087 --junk_reads 0.104 --random_reads 1.033 --chimeras 0.472 --glitches 049528,13.262,13.262 --start_adapter_seq 0 --end_adapter_seq 0 | gzip &gt; read_sets/976_GCF_001932615.1.fastq.gz</t>
  </si>
  <si>
    <t>badread simulate --reference reference_genomes/977_GCF_002847445.1.fasta --quantity 11.697x --length 2422,1697 --identity 87.748,89.352,1.083 --junk_reads 3.401 --random_reads 8.392 --chimeras 1.198 --glitches 006675,51.090,51.090 --start_adapter_seq 6 --end_adapter_seq 6 | gzip &gt; read_sets/977_GCF_002847445.1.fastq.gz</t>
  </si>
  <si>
    <t>badread simulate --reference reference_genomes/978_GCF_001190925.1.fasta --quantity 37.869x --length 3625,2731 --identity 83.987,85.605,1.038 --junk_reads 1.999 --random_reads 2.246 --chimeras 1.947 --glitches 007595,48.654,48.654 --start_adapter_seq 57 --end_adapter_seq 57 | gzip &gt; read_sets/978_GCF_001190925.1.fastq.gz</t>
  </si>
  <si>
    <t>badread simulate --reference reference_genomes/979_GCF_004118935.1.fasta --quantity 64.160x --length 9414,10925 --identity 95.092,96.281,1.140 --junk_reads 2.225 --random_reads 1.153 --chimeras 0.377 --glitches 002028,73.577,73.577 --start_adapter_seq 1 --end_adapter_seq 1 | gzip &gt; read_sets/979_GCF_004118935.1.fastq.gz</t>
  </si>
  <si>
    <t>badread simulate --reference reference_genomes/980_GCF_000293885.2.fasta --quantity 15.689x --length 14424,5151 --identity 84.185,85.908,1.416 --junk_reads 0.009 --random_reads 1.447 --chimeras 1.902 --glitches 068435,7.159,7.159 --start_adapter_seq 107 --end_adapter_seq 107 | gzip &gt; read_sets/980_GCF_000293885.2.fastq.gz</t>
  </si>
  <si>
    <t>badread simulate --reference reference_genomes/981_GCF_001700945.1.fasta --quantity 76.132x --length 12366,4505 --identity 96.074,97.796,1.194 --junk_reads 8.489 --random_reads 1.256 --chimeras 1.045 --glitches 001037,86.245,86.245 --start_adapter_seq 130 --end_adapter_seq 130 | gzip &gt; read_sets/981_GCF_001700945.1.fastq.gz</t>
  </si>
  <si>
    <t>badread simulate --reference reference_genomes/982_GCF_000723505.1.fasta --quantity 196.549x --length 2128,3625 --identity 88.276,99.341,1.379 --junk_reads 0.093 --random_reads 1.399 --chimeras 0.748 --glitches 000513,99.515,99.515 --start_adapter_seq 28 --end_adapter_seq 28 | gzip &gt; read_sets/982_GCF_000723505.1.fastq.gz</t>
  </si>
  <si>
    <t>badread simulate --reference reference_genomes/983_GCF_000949425.1.fasta --quantity 118.092x --length 17609,26248 --identity 81.318,87.333,1.386 --junk_reads 0.093 --random_reads 5.064 --chimeras 1.499 --glitches 042360,16.213,16.213 --start_adapter_seq 14 --end_adapter_seq 14 | gzip &gt; read_sets/983_GCF_000949425.1.fastq.gz</t>
  </si>
  <si>
    <t>badread simulate --reference reference_genomes/984_GCF_001562275.1.fasta --quantity 117.759x --length 9385,11819 --identity 87.010,96.443,2.809 --junk_reads 6.310 --random_reads 0.266 --chimeras 1.415 --glitches 024631,26.447,26.447 --start_adapter_seq 112 --end_adapter_seq 112 | gzip &gt; read_sets/984_GCF_001562275.1.fastq.gz</t>
  </si>
  <si>
    <t>badread simulate --reference reference_genomes/985_GCF_900187065.1.fasta --quantity 126.236x --length 11884,2777 --identity 86.450,96.571,1.809 --junk_reads 0.138 --random_reads 0.030 --chimeras 1.551 --glitches 001834,75.471,75.471 --start_adapter_seq 2 --end_adapter_seq 2 | gzip &gt; read_sets/985_GCF_900187065.1.fastq.gz</t>
  </si>
  <si>
    <t>badread simulate --reference reference_genomes/986_GCF_000147875.1.fasta --quantity 98.027x --length 6317,2560 --identity 86.135,97.832,7.996 --junk_reads 2.004 --random_reads 1.178 --chimeras 1.437 --glitches 072788,5.995,5.995 --start_adapter_seq 10 --end_adapter_seq 10 | gzip &gt; read_sets/986_GCF_000147875.1.fastq.gz</t>
  </si>
  <si>
    <t>badread simulate --reference reference_genomes/987_GCF_004551665.1.fasta --quantity 57.185x --length 5699,6673 --identity 93.135,98.157,1.274 --junk_reads 0.997 --random_reads 4.620 --chimeras 0.169 --glitches 002629,68.674,68.674 --start_adapter_seq 87 --end_adapter_seq 87 | gzip &gt; read_sets/987_GCF_004551665.1.fastq.gz</t>
  </si>
  <si>
    <t>badread simulate --reference reference_genomes/988_GCF_900660505.1.fasta --quantity 48.117x --length 7204,279 --identity 86.990,98.761,3.214 --junk_reads 2.976 --random_reads 0.018 --chimeras 1.039 --glitches 001153,84.236,84.236 --start_adapter_seq 69 --end_adapter_seq 69 | gzip &gt; read_sets/988_GCF_900660505.1.fastq.gz</t>
  </si>
  <si>
    <t>badread simulate --reference reference_genomes/989_GCF_900637655.1.fasta --quantity 157.740x --length 15453,876 --identity 92.166,97.740,2.332 --junk_reads 1.909 --random_reads 2.270 --chimeras 0.018 --glitches 000651,95.034,95.034 --start_adapter_seq 105 --end_adapter_seq 105 | gzip &gt; read_sets/989_GCF_900637655.1.fastq.gz</t>
  </si>
  <si>
    <t>badread simulate --reference reference_genomes/990_GCF_001545095.1.fasta --quantity 118.396x --length 11823,10389 --identity 81.018,91.433,8.195 --junk_reads 1.205 --random_reads 2.804 --chimeras 6.243 --glitches 006272,52.267,52.267 --start_adapter_seq 9 --end_adapter_seq 9 | gzip &gt; read_sets/990_GCF_001545095.1.fastq.gz</t>
  </si>
  <si>
    <t>badread simulate --reference reference_genomes/991_GCF_000012505.1.fasta --quantity 137.908x --length 18700,7302 --identity 95.275,96.351,1.055 --junk_reads 2.248 --random_reads 1.301 --chimeras 0.238 --glitches 003047,65.893,65.893 --start_adapter_seq 40 --end_adapter_seq 40 | gzip &gt; read_sets/991_GCF_000012505.1.fastq.gz</t>
  </si>
  <si>
    <t>badread simulate --reference reference_genomes/992_GCF_000328705.1.fasta --quantity 154.417x --length 11024,9376 --identity 95.015,97.467,2.402 --junk_reads 0.151 --random_reads 0.027 --chimeras 0.287 --glitches 005563,54.531,54.531 --start_adapter_seq 42 --end_adapter_seq 42 | gzip &gt; read_sets/992_GCF_000328705.1.fastq.gz</t>
  </si>
  <si>
    <t>badread simulate --reference reference_genomes/993_GCF_000024165.1.fasta --quantity 81.181x --length 19009,15597 --identity 82.856,88.829,2.251 --junk_reads 0.046 --random_reads 1.333 --chimeras 1.038 --glitches 003970,60.896,60.896 --start_adapter_seq 10 --end_adapter_seq 10 | gzip &gt; read_sets/993_GCF_000024165.1.fastq.gz</t>
  </si>
  <si>
    <t>badread simulate --reference reference_genomes/994_GCF_004114615.1.fasta --quantity 86.992x --length 6036,4562 --identity 93.650,97.457,3.405 --junk_reads 2.558 --random_reads 2.234 --chimeras 1.266 --glitches 055216,11.210,11.210 --start_adapter_seq 147 --end_adapter_seq 147 | gzip &gt; read_sets/994_GCF_004114615.1.fastq.gz</t>
  </si>
  <si>
    <t>badread simulate --reference reference_genomes/995_GCF_001458655.1.fasta --quantity 84.607x --length 5713,7133 --identity 83.721,99.262,5.796 --junk_reads 2.049 --random_reads 0.017 --chimeras 5.602 --glitches 003755,61.947,61.947 --start_adapter_seq 79 --end_adapter_seq 79 | gzip &gt; read_sets/995_GCF_001458655.1.fastq.gz</t>
  </si>
  <si>
    <t>badread simulate --reference reference_genomes/996_GCF_001414055.1.fasta --quantity 17.448x --length 4600,2098 --identity 85.145,87.938,2.249 --junk_reads 2.043 --random_reads 1.345 --chimeras 4.174 --glitches 004403,58.944,58.944 --start_adapter_seq 15 --end_adapter_seq 15 | gzip &gt; read_sets/996_GCF_001414055.1.fastq.gz</t>
  </si>
  <si>
    <t>badread simulate --reference reference_genomes/997_GCF_000005825.2.fasta --quantity 54.239x --length 763,1150 --identity 98.288,99.544,1.127 --junk_reads 0.356 --random_reads 2.232 --chimeras 2.312 --glitches 036039,19.263,19.263 --start_adapter_seq 10 --end_adapter_seq 10 | gzip &gt; read_sets/997_GCF_000005825.2.fastq.gz</t>
  </si>
  <si>
    <t>badread simulate --reference reference_genomes/998_GCF_000093085.1.fasta --quantity 194.790x --length 5272,9841 --identity 82.886,97.653,4.538 --junk_reads 1.606 --random_reads 5.203 --chimeras 2.578 --glitches 002024,73.615,73.615 --start_adapter_seq 58 --end_adapter_seq 58 | gzip &gt; read_sets/998_GCF_000093085.1.fastq.gz</t>
  </si>
  <si>
    <t>badread simulate --reference reference_genomes/999_GCF_001443605.1.fasta --quantity 163.168x --length 1089,1098 --identity 94.590,96.876,1.501 --junk_reads 8.830 --random_reads 0.621 --chimeras 0.603 --glitches 001441,80.020,80.020 --start_adapter_seq 82 --end_adapter_seq 82 | gzip &gt; read_sets/999_GCF_001443605.1.fastq.gz</t>
  </si>
  <si>
    <t>The real world time for the assembly to complete. Gotten from the "Elapsed (wall clock) time" field  of the time tool's verbose output.</t>
  </si>
  <si>
    <t>assembly size</t>
  </si>
  <si>
    <t>The size of the assembly output in base pairs.</t>
  </si>
  <si>
    <t>Miniasm+ v0.3 assembly size</t>
  </si>
  <si>
    <t>Miniasm+ v0.3 complete chromosome</t>
  </si>
  <si>
    <t>Miniasm+ v0.3 complete everything</t>
  </si>
  <si>
    <t>Miniasm+ v0.3 time</t>
  </si>
  <si>
    <t>Miniasm+ v0.3 RAM (kb)</t>
  </si>
  <si>
    <t>Miniasm+ v0.3 CPU seconds</t>
  </si>
  <si>
    <t>Miniasm+ v0.3 contiguity</t>
  </si>
  <si>
    <t>Miniasm+ v0.3 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</si>
</sst>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"/>
    <numFmt numFmtId="166" formatCode="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DFEFE3"/>
        <bgColor indexed="64"/>
      </patternFill>
    </fill>
    <fill>
      <patternFill patternType="solid">
        <fgColor rgb="FFEFECDC"/>
        <bgColor indexed="64"/>
      </patternFill>
    </fill>
    <fill>
      <patternFill patternType="solid">
        <fgColor rgb="FFF4E0DF"/>
        <bgColor indexed="64"/>
      </patternFill>
    </fill>
    <fill>
      <patternFill patternType="solid">
        <fgColor rgb="FFDFF2F2"/>
        <bgColor indexed="64"/>
      </patternFill>
    </fill>
    <fill>
      <patternFill patternType="solid">
        <fgColor rgb="FFE6EFFC"/>
        <bgColor indexed="64"/>
      </patternFill>
    </fill>
    <fill>
      <patternFill patternType="solid">
        <fgColor rgb="FFF7EDF7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2" fillId="5" borderId="0" applyNumberFormat="0" applyBorder="0" applyAlignment="0" applyProtection="0"/>
  </cellStyleXfs>
  <cellXfs count="142">
    <xf numFmtId="0" fontId="0" fillId="0" borderId="0" xfId="0"/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3" fontId="0" fillId="0" borderId="0" xfId="0" applyNumberFormat="1"/>
    <xf numFmtId="2" fontId="1" fillId="0" borderId="0" xfId="0" applyNumberFormat="1" applyFont="1" applyAlignment="1">
      <alignment wrapText="1"/>
    </xf>
    <xf numFmtId="2" fontId="0" fillId="0" borderId="0" xfId="0" applyNumberFormat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6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2" borderId="0" xfId="0" applyFill="1"/>
    <xf numFmtId="3" fontId="0" fillId="12" borderId="0" xfId="0" applyNumberFormat="1" applyFill="1"/>
    <xf numFmtId="0" fontId="0" fillId="12" borderId="1" xfId="0" applyFill="1" applyBorder="1"/>
    <xf numFmtId="0" fontId="2" fillId="12" borderId="0" xfId="1" applyFill="1"/>
    <xf numFmtId="3" fontId="2" fillId="12" borderId="0" xfId="1" applyNumberFormat="1" applyFill="1"/>
    <xf numFmtId="165" fontId="0" fillId="12" borderId="0" xfId="0" applyNumberFormat="1" applyFill="1"/>
    <xf numFmtId="3" fontId="0" fillId="12" borderId="1" xfId="0" applyNumberFormat="1" applyFill="1" applyBorder="1"/>
    <xf numFmtId="3" fontId="0" fillId="9" borderId="1" xfId="0" applyNumberFormat="1" applyFont="1" applyFill="1" applyBorder="1"/>
    <xf numFmtId="46" fontId="0" fillId="8" borderId="0" xfId="0" applyNumberFormat="1" applyFont="1" applyFill="1"/>
    <xf numFmtId="165" fontId="0" fillId="8" borderId="0" xfId="0" applyNumberFormat="1" applyFont="1" applyFill="1"/>
    <xf numFmtId="3" fontId="0" fillId="8" borderId="0" xfId="0" applyNumberFormat="1" applyFont="1" applyFill="1"/>
    <xf numFmtId="0" fontId="0" fillId="7" borderId="0" xfId="0" applyFont="1" applyFill="1"/>
    <xf numFmtId="46" fontId="0" fillId="7" borderId="0" xfId="0" applyNumberFormat="1" applyFont="1" applyFill="1"/>
    <xf numFmtId="165" fontId="0" fillId="7" borderId="0" xfId="0" applyNumberFormat="1" applyFont="1" applyFill="1"/>
    <xf numFmtId="3" fontId="0" fillId="7" borderId="0" xfId="0" applyNumberFormat="1" applyFont="1" applyFill="1"/>
    <xf numFmtId="46" fontId="0" fillId="6" borderId="0" xfId="0" applyNumberFormat="1" applyFont="1" applyFill="1"/>
    <xf numFmtId="165" fontId="0" fillId="6" borderId="0" xfId="0" applyNumberFormat="1" applyFont="1" applyFill="1"/>
    <xf numFmtId="3" fontId="0" fillId="6" borderId="0" xfId="0" applyNumberFormat="1" applyFont="1" applyFill="1"/>
    <xf numFmtId="46" fontId="0" fillId="9" borderId="0" xfId="0" applyNumberFormat="1" applyFont="1" applyFill="1"/>
    <xf numFmtId="165" fontId="0" fillId="9" borderId="0" xfId="0" applyNumberFormat="1" applyFont="1" applyFill="1"/>
    <xf numFmtId="3" fontId="0" fillId="9" borderId="0" xfId="0" applyNumberFormat="1" applyFont="1" applyFill="1"/>
    <xf numFmtId="0" fontId="0" fillId="10" borderId="0" xfId="0" applyFont="1" applyFill="1"/>
    <xf numFmtId="46" fontId="0" fillId="10" borderId="0" xfId="0" applyNumberFormat="1" applyFont="1" applyFill="1"/>
    <xf numFmtId="165" fontId="0" fillId="10" borderId="0" xfId="0" applyNumberFormat="1" applyFont="1" applyFill="1"/>
    <xf numFmtId="3" fontId="0" fillId="10" borderId="0" xfId="0" applyNumberFormat="1" applyFont="1" applyFill="1"/>
    <xf numFmtId="0" fontId="0" fillId="11" borderId="0" xfId="0" applyFont="1" applyFill="1"/>
    <xf numFmtId="46" fontId="0" fillId="11" borderId="0" xfId="0" applyNumberFormat="1" applyFont="1" applyFill="1"/>
    <xf numFmtId="165" fontId="0" fillId="11" borderId="0" xfId="0" applyNumberFormat="1" applyFont="1" applyFill="1"/>
    <xf numFmtId="3" fontId="0" fillId="11" borderId="0" xfId="0" applyNumberFormat="1" applyFont="1" applyFill="1"/>
    <xf numFmtId="3" fontId="0" fillId="8" borderId="1" xfId="0" applyNumberFormat="1" applyFont="1" applyFill="1" applyBorder="1"/>
    <xf numFmtId="0" fontId="0" fillId="12" borderId="2" xfId="0" applyFill="1" applyBorder="1"/>
    <xf numFmtId="0" fontId="1" fillId="12" borderId="3" xfId="0" applyFont="1" applyFill="1" applyBorder="1" applyAlignment="1">
      <alignment wrapText="1"/>
    </xf>
    <xf numFmtId="3" fontId="1" fillId="12" borderId="3" xfId="0" applyNumberFormat="1" applyFont="1" applyFill="1" applyBorder="1" applyAlignment="1">
      <alignment wrapText="1"/>
    </xf>
    <xf numFmtId="0" fontId="1" fillId="12" borderId="4" xfId="0" applyFont="1" applyFill="1" applyBorder="1" applyAlignment="1">
      <alignment wrapText="1"/>
    </xf>
    <xf numFmtId="0" fontId="1" fillId="12" borderId="3" xfId="1" applyFont="1" applyFill="1" applyBorder="1" applyAlignment="1">
      <alignment wrapText="1"/>
    </xf>
    <xf numFmtId="3" fontId="1" fillId="12" borderId="3" xfId="1" applyNumberFormat="1" applyFont="1" applyFill="1" applyBorder="1" applyAlignment="1">
      <alignment wrapText="1"/>
    </xf>
    <xf numFmtId="3" fontId="1" fillId="12" borderId="4" xfId="0" applyNumberFormat="1" applyFont="1" applyFill="1" applyBorder="1" applyAlignment="1">
      <alignment wrapText="1"/>
    </xf>
    <xf numFmtId="165" fontId="1" fillId="12" borderId="3" xfId="0" applyNumberFormat="1" applyFont="1" applyFill="1" applyBorder="1" applyAlignment="1">
      <alignment wrapText="1"/>
    </xf>
    <xf numFmtId="46" fontId="1" fillId="8" borderId="3" xfId="0" applyNumberFormat="1" applyFont="1" applyFill="1" applyBorder="1" applyAlignment="1">
      <alignment wrapText="1"/>
    </xf>
    <xf numFmtId="165" fontId="1" fillId="8" borderId="3" xfId="0" applyNumberFormat="1" applyFont="1" applyFill="1" applyBorder="1" applyAlignment="1">
      <alignment wrapText="1"/>
    </xf>
    <xf numFmtId="3" fontId="1" fillId="8" borderId="3" xfId="0" applyNumberFormat="1" applyFont="1" applyFill="1" applyBorder="1" applyAlignment="1">
      <alignment wrapText="1"/>
    </xf>
    <xf numFmtId="46" fontId="1" fillId="7" borderId="3" xfId="0" applyNumberFormat="1" applyFont="1" applyFill="1" applyBorder="1" applyAlignment="1">
      <alignment wrapText="1"/>
    </xf>
    <xf numFmtId="165" fontId="1" fillId="7" borderId="3" xfId="0" applyNumberFormat="1" applyFont="1" applyFill="1" applyBorder="1" applyAlignment="1">
      <alignment wrapText="1"/>
    </xf>
    <xf numFmtId="3" fontId="1" fillId="7" borderId="3" xfId="0" applyNumberFormat="1" applyFont="1" applyFill="1" applyBorder="1" applyAlignment="1">
      <alignment wrapText="1"/>
    </xf>
    <xf numFmtId="46" fontId="1" fillId="6" borderId="3" xfId="0" applyNumberFormat="1" applyFont="1" applyFill="1" applyBorder="1" applyAlignment="1">
      <alignment wrapText="1"/>
    </xf>
    <xf numFmtId="165" fontId="1" fillId="6" borderId="3" xfId="0" applyNumberFormat="1" applyFont="1" applyFill="1" applyBorder="1" applyAlignment="1">
      <alignment wrapText="1"/>
    </xf>
    <xf numFmtId="3" fontId="1" fillId="6" borderId="3" xfId="0" applyNumberFormat="1" applyFont="1" applyFill="1" applyBorder="1" applyAlignment="1">
      <alignment wrapText="1"/>
    </xf>
    <xf numFmtId="46" fontId="1" fillId="9" borderId="3" xfId="0" applyNumberFormat="1" applyFont="1" applyFill="1" applyBorder="1" applyAlignment="1">
      <alignment wrapText="1"/>
    </xf>
    <xf numFmtId="165" fontId="1" fillId="9" borderId="3" xfId="0" applyNumberFormat="1" applyFont="1" applyFill="1" applyBorder="1" applyAlignment="1">
      <alignment wrapText="1"/>
    </xf>
    <xf numFmtId="3" fontId="1" fillId="9" borderId="3" xfId="0" applyNumberFormat="1" applyFont="1" applyFill="1" applyBorder="1" applyAlignment="1">
      <alignment wrapText="1"/>
    </xf>
    <xf numFmtId="46" fontId="1" fillId="10" borderId="3" xfId="0" applyNumberFormat="1" applyFont="1" applyFill="1" applyBorder="1" applyAlignment="1">
      <alignment wrapText="1"/>
    </xf>
    <xf numFmtId="165" fontId="1" fillId="10" borderId="3" xfId="0" applyNumberFormat="1" applyFont="1" applyFill="1" applyBorder="1" applyAlignment="1">
      <alignment wrapText="1"/>
    </xf>
    <xf numFmtId="3" fontId="1" fillId="10" borderId="3" xfId="0" applyNumberFormat="1" applyFont="1" applyFill="1" applyBorder="1" applyAlignment="1">
      <alignment wrapText="1"/>
    </xf>
    <xf numFmtId="46" fontId="1" fillId="11" borderId="3" xfId="0" applyNumberFormat="1" applyFont="1" applyFill="1" applyBorder="1" applyAlignment="1">
      <alignment wrapText="1"/>
    </xf>
    <xf numFmtId="165" fontId="1" fillId="11" borderId="3" xfId="0" applyNumberFormat="1" applyFont="1" applyFill="1" applyBorder="1" applyAlignment="1">
      <alignment wrapText="1"/>
    </xf>
    <xf numFmtId="3" fontId="1" fillId="11" borderId="3" xfId="0" applyNumberFormat="1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3" xfId="0" applyFont="1" applyBorder="1" applyAlignment="1">
      <alignment wrapText="1"/>
    </xf>
    <xf numFmtId="164" fontId="1" fillId="8" borderId="1" xfId="0" applyNumberFormat="1" applyFont="1" applyFill="1" applyBorder="1" applyAlignment="1">
      <alignment wrapText="1"/>
    </xf>
    <xf numFmtId="164" fontId="1" fillId="8" borderId="0" xfId="0" applyNumberFormat="1" applyFont="1" applyFill="1" applyAlignment="1">
      <alignment wrapText="1"/>
    </xf>
    <xf numFmtId="164" fontId="0" fillId="8" borderId="1" xfId="0" applyNumberFormat="1" applyFill="1" applyBorder="1"/>
    <xf numFmtId="164" fontId="0" fillId="8" borderId="0" xfId="0" applyNumberFormat="1" applyFill="1"/>
    <xf numFmtId="164" fontId="1" fillId="7" borderId="1" xfId="0" applyNumberFormat="1" applyFont="1" applyFill="1" applyBorder="1" applyAlignment="1">
      <alignment wrapText="1"/>
    </xf>
    <xf numFmtId="164" fontId="1" fillId="7" borderId="0" xfId="0" applyNumberFormat="1" applyFont="1" applyFill="1" applyAlignment="1">
      <alignment wrapText="1"/>
    </xf>
    <xf numFmtId="164" fontId="0" fillId="7" borderId="1" xfId="0" applyNumberFormat="1" applyFill="1" applyBorder="1"/>
    <xf numFmtId="164" fontId="0" fillId="7" borderId="0" xfId="0" applyNumberFormat="1" applyFill="1"/>
    <xf numFmtId="164" fontId="1" fillId="6" borderId="1" xfId="0" applyNumberFormat="1" applyFont="1" applyFill="1" applyBorder="1" applyAlignment="1">
      <alignment wrapText="1"/>
    </xf>
    <xf numFmtId="164" fontId="1" fillId="6" borderId="0" xfId="0" applyNumberFormat="1" applyFont="1" applyFill="1" applyAlignment="1">
      <alignment wrapText="1"/>
    </xf>
    <xf numFmtId="164" fontId="0" fillId="6" borderId="1" xfId="0" applyNumberFormat="1" applyFill="1" applyBorder="1"/>
    <xf numFmtId="164" fontId="0" fillId="6" borderId="0" xfId="0" applyNumberFormat="1" applyFill="1"/>
    <xf numFmtId="164" fontId="1" fillId="9" borderId="1" xfId="0" applyNumberFormat="1" applyFont="1" applyFill="1" applyBorder="1" applyAlignment="1">
      <alignment wrapText="1"/>
    </xf>
    <xf numFmtId="164" fontId="1" fillId="9" borderId="0" xfId="0" applyNumberFormat="1" applyFont="1" applyFill="1" applyAlignment="1">
      <alignment wrapText="1"/>
    </xf>
    <xf numFmtId="164" fontId="0" fillId="9" borderId="1" xfId="0" applyNumberFormat="1" applyFill="1" applyBorder="1"/>
    <xf numFmtId="164" fontId="0" fillId="9" borderId="0" xfId="0" applyNumberFormat="1" applyFill="1"/>
    <xf numFmtId="164" fontId="1" fillId="10" borderId="1" xfId="0" applyNumberFormat="1" applyFont="1" applyFill="1" applyBorder="1" applyAlignment="1">
      <alignment wrapText="1"/>
    </xf>
    <xf numFmtId="164" fontId="1" fillId="10" borderId="0" xfId="0" applyNumberFormat="1" applyFont="1" applyFill="1" applyAlignment="1">
      <alignment wrapText="1"/>
    </xf>
    <xf numFmtId="164" fontId="0" fillId="10" borderId="1" xfId="0" applyNumberFormat="1" applyFill="1" applyBorder="1"/>
    <xf numFmtId="164" fontId="0" fillId="10" borderId="0" xfId="0" applyNumberFormat="1" applyFill="1"/>
    <xf numFmtId="164" fontId="1" fillId="11" borderId="1" xfId="0" applyNumberFormat="1" applyFont="1" applyFill="1" applyBorder="1" applyAlignment="1">
      <alignment wrapText="1"/>
    </xf>
    <xf numFmtId="164" fontId="1" fillId="11" borderId="0" xfId="0" applyNumberFormat="1" applyFont="1" applyFill="1" applyAlignment="1">
      <alignment wrapText="1"/>
    </xf>
    <xf numFmtId="164" fontId="0" fillId="11" borderId="1" xfId="0" applyNumberFormat="1" applyFill="1" applyBorder="1"/>
    <xf numFmtId="164" fontId="0" fillId="11" borderId="0" xfId="0" applyNumberFormat="1" applyFill="1"/>
    <xf numFmtId="0" fontId="1" fillId="0" borderId="0" xfId="0" applyFont="1"/>
    <xf numFmtId="0" fontId="0" fillId="0" borderId="0" xfId="0" applyAlignment="1">
      <alignment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" fillId="6" borderId="3" xfId="0" applyFont="1" applyFill="1" applyBorder="1" applyAlignment="1">
      <alignment textRotation="90" wrapText="1"/>
    </xf>
    <xf numFmtId="0" fontId="1" fillId="7" borderId="3" xfId="0" applyFont="1" applyFill="1" applyBorder="1" applyAlignment="1">
      <alignment textRotation="90" wrapText="1"/>
    </xf>
    <xf numFmtId="0" fontId="1" fillId="9" borderId="3" xfId="0" applyFont="1" applyFill="1" applyBorder="1" applyAlignment="1">
      <alignment textRotation="90" wrapText="1"/>
    </xf>
    <xf numFmtId="0" fontId="1" fillId="10" borderId="3" xfId="0" applyFont="1" applyFill="1" applyBorder="1" applyAlignment="1">
      <alignment textRotation="90" wrapText="1"/>
    </xf>
    <xf numFmtId="0" fontId="1" fillId="11" borderId="3" xfId="0" applyFont="1" applyFill="1" applyBorder="1" applyAlignment="1">
      <alignment textRotation="90" wrapText="1"/>
    </xf>
    <xf numFmtId="0" fontId="1" fillId="8" borderId="3" xfId="0" applyFont="1" applyFill="1" applyBorder="1" applyAlignment="1">
      <alignment textRotation="90" wrapText="1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3" fontId="1" fillId="8" borderId="4" xfId="0" applyNumberFormat="1" applyFont="1" applyFill="1" applyBorder="1" applyAlignment="1">
      <alignment wrapText="1"/>
    </xf>
    <xf numFmtId="3" fontId="0" fillId="8" borderId="1" xfId="2" applyNumberFormat="1" applyFont="1" applyFill="1" applyBorder="1"/>
    <xf numFmtId="3" fontId="0" fillId="8" borderId="1" xfId="3" applyNumberFormat="1" applyFont="1" applyFill="1" applyBorder="1"/>
    <xf numFmtId="3" fontId="0" fillId="8" borderId="1" xfId="4" applyNumberFormat="1" applyFont="1" applyFill="1" applyBorder="1"/>
    <xf numFmtId="3" fontId="1" fillId="7" borderId="4" xfId="0" applyNumberFormat="1" applyFont="1" applyFill="1" applyBorder="1" applyAlignment="1">
      <alignment wrapText="1"/>
    </xf>
    <xf numFmtId="3" fontId="0" fillId="7" borderId="1" xfId="2" applyNumberFormat="1" applyFont="1" applyFill="1" applyBorder="1"/>
    <xf numFmtId="3" fontId="0" fillId="7" borderId="1" xfId="3" applyNumberFormat="1" applyFont="1" applyFill="1" applyBorder="1"/>
    <xf numFmtId="3" fontId="0" fillId="7" borderId="1" xfId="0" applyNumberFormat="1" applyFont="1" applyFill="1" applyBorder="1"/>
    <xf numFmtId="3" fontId="1" fillId="6" borderId="4" xfId="0" applyNumberFormat="1" applyFont="1" applyFill="1" applyBorder="1" applyAlignment="1">
      <alignment wrapText="1"/>
    </xf>
    <xf numFmtId="3" fontId="0" fillId="6" borderId="1" xfId="2" applyNumberFormat="1" applyFont="1" applyFill="1" applyBorder="1"/>
    <xf numFmtId="3" fontId="0" fillId="6" borderId="1" xfId="3" applyNumberFormat="1" applyFont="1" applyFill="1" applyBorder="1"/>
    <xf numFmtId="3" fontId="0" fillId="6" borderId="1" xfId="0" applyNumberFormat="1" applyFont="1" applyFill="1" applyBorder="1"/>
    <xf numFmtId="3" fontId="1" fillId="9" borderId="4" xfId="0" applyNumberFormat="1" applyFont="1" applyFill="1" applyBorder="1" applyAlignment="1">
      <alignment wrapText="1"/>
    </xf>
    <xf numFmtId="3" fontId="0" fillId="9" borderId="1" xfId="2" applyNumberFormat="1" applyFont="1" applyFill="1" applyBorder="1"/>
    <xf numFmtId="3" fontId="0" fillId="9" borderId="1" xfId="3" applyNumberFormat="1" applyFont="1" applyFill="1" applyBorder="1"/>
    <xf numFmtId="3" fontId="1" fillId="10" borderId="4" xfId="0" applyNumberFormat="1" applyFont="1" applyFill="1" applyBorder="1" applyAlignment="1">
      <alignment wrapText="1"/>
    </xf>
    <xf numFmtId="3" fontId="0" fillId="10" borderId="1" xfId="2" applyNumberFormat="1" applyFont="1" applyFill="1" applyBorder="1"/>
    <xf numFmtId="3" fontId="0" fillId="10" borderId="1" xfId="3" applyNumberFormat="1" applyFont="1" applyFill="1" applyBorder="1"/>
    <xf numFmtId="3" fontId="0" fillId="10" borderId="1" xfId="0" applyNumberFormat="1" applyFont="1" applyFill="1" applyBorder="1"/>
    <xf numFmtId="3" fontId="1" fillId="11" borderId="4" xfId="0" applyNumberFormat="1" applyFont="1" applyFill="1" applyBorder="1" applyAlignment="1">
      <alignment wrapText="1"/>
    </xf>
    <xf numFmtId="3" fontId="0" fillId="11" borderId="1" xfId="2" applyNumberFormat="1" applyFont="1" applyFill="1" applyBorder="1"/>
    <xf numFmtId="3" fontId="0" fillId="11" borderId="1" xfId="3" applyNumberFormat="1" applyFont="1" applyFill="1" applyBorder="1"/>
    <xf numFmtId="3" fontId="0" fillId="11" borderId="1" xfId="0" applyNumberFormat="1" applyFont="1" applyFill="1" applyBorder="1"/>
    <xf numFmtId="166" fontId="1" fillId="0" borderId="0" xfId="0" applyNumberFormat="1" applyFont="1" applyAlignment="1">
      <alignment wrapText="1"/>
    </xf>
    <xf numFmtId="166" fontId="0" fillId="0" borderId="0" xfId="0" applyNumberFormat="1"/>
    <xf numFmtId="0" fontId="7" fillId="0" borderId="8" xfId="0" applyFont="1" applyBorder="1" applyAlignment="1">
      <alignment horizontal="center" vertical="center" textRotation="90"/>
    </xf>
    <xf numFmtId="0" fontId="7" fillId="0" borderId="0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 wrapText="1"/>
    </xf>
    <xf numFmtId="0" fontId="7" fillId="0" borderId="3" xfId="0" applyFont="1" applyBorder="1" applyAlignment="1">
      <alignment horizontal="center" vertical="center" textRotation="90" wrapText="1"/>
    </xf>
  </cellXfs>
  <cellStyles count="5">
    <cellStyle name="20% - Accent2" xfId="1" builtinId="34"/>
    <cellStyle name="20% - Accent3" xfId="4" builtinId="38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7EDF7"/>
      <color rgb="FFE6EFFC"/>
      <color rgb="FFDFF2F2"/>
      <color rgb="FFDFEFE3"/>
      <color rgb="FFEFECDC"/>
      <color rgb="FFF4E0DF"/>
      <color rgb="FFF7E4F6"/>
      <color rgb="FFD1EDD9"/>
      <color rgb="FFEAE5D0"/>
      <color rgb="FFE5DC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FB50-71E3-6349-8A0F-971BFC802A92}">
  <dimension ref="A1:BK1121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1" width="30.6640625" style="11" bestFit="1" customWidth="1"/>
    <col min="2" max="2" width="8.5" style="11" customWidth="1"/>
    <col min="3" max="3" width="10.83203125" style="12"/>
    <col min="4" max="4" width="12" style="12" bestFit="1" customWidth="1"/>
    <col min="5" max="5" width="8.5" style="12" bestFit="1" customWidth="1"/>
    <col min="6" max="6" width="42.6640625" style="13" bestFit="1" customWidth="1"/>
    <col min="7" max="7" width="36.1640625" style="11" bestFit="1" customWidth="1"/>
    <col min="8" max="8" width="19" style="13" customWidth="1"/>
    <col min="9" max="9" width="9" style="14" bestFit="1" customWidth="1"/>
    <col min="10" max="10" width="14" style="15" bestFit="1" customWidth="1"/>
    <col min="11" max="12" width="8" style="15" bestFit="1" customWidth="1"/>
    <col min="13" max="13" width="8.83203125" style="15" bestFit="1" customWidth="1"/>
    <col min="14" max="18" width="8" style="14" bestFit="1" customWidth="1"/>
    <col min="19" max="19" width="8.6640625" style="14" bestFit="1" customWidth="1"/>
    <col min="20" max="20" width="9.5" style="14" bestFit="1" customWidth="1"/>
    <col min="21" max="21" width="8.5" style="14" bestFit="1" customWidth="1"/>
    <col min="22" max="22" width="8" style="14" bestFit="1" customWidth="1"/>
    <col min="23" max="23" width="10.1640625" style="17" bestFit="1" customWidth="1"/>
    <col min="24" max="24" width="14.5" style="12" customWidth="1"/>
    <col min="25" max="25" width="7.33203125" style="12" customWidth="1"/>
    <col min="26" max="26" width="6.5" style="16" customWidth="1"/>
    <col min="27" max="27" width="11.33203125" style="40" bestFit="1" customWidth="1"/>
    <col min="28" max="29" width="6.33203125" style="21" customWidth="1"/>
    <col min="30" max="30" width="9" style="19" customWidth="1"/>
    <col min="31" max="31" width="9.6640625" style="20" bestFit="1" customWidth="1"/>
    <col min="32" max="32" width="11.33203125" style="21" bestFit="1" customWidth="1"/>
    <col min="33" max="33" width="11.33203125" style="119" bestFit="1" customWidth="1"/>
    <col min="34" max="35" width="6.33203125" style="22" customWidth="1"/>
    <col min="36" max="36" width="8.83203125" style="23" bestFit="1" customWidth="1"/>
    <col min="37" max="37" width="9.6640625" style="24" bestFit="1" customWidth="1"/>
    <col min="38" max="38" width="11.33203125" style="25" bestFit="1" customWidth="1"/>
    <col min="39" max="39" width="10.1640625" style="123" bestFit="1" customWidth="1"/>
    <col min="40" max="41" width="6.33203125" style="8" customWidth="1"/>
    <col min="42" max="42" width="9" style="26" customWidth="1"/>
    <col min="43" max="43" width="8.5" style="27" bestFit="1" customWidth="1"/>
    <col min="44" max="44" width="11.33203125" style="28" bestFit="1" customWidth="1"/>
    <col min="45" max="45" width="10.1640625" style="18" bestFit="1" customWidth="1"/>
    <col min="46" max="47" width="6.33203125" style="31" customWidth="1"/>
    <col min="48" max="48" width="8" style="29" bestFit="1" customWidth="1"/>
    <col min="49" max="49" width="8.5" style="30" bestFit="1" customWidth="1"/>
    <col min="50" max="50" width="11.33203125" style="31" bestFit="1" customWidth="1"/>
    <col min="51" max="51" width="11.33203125" style="130" bestFit="1" customWidth="1"/>
    <col min="52" max="53" width="6.33203125" style="32" customWidth="1"/>
    <col min="54" max="54" width="9" style="33" customWidth="1"/>
    <col min="55" max="55" width="8.5" style="34" bestFit="1" customWidth="1"/>
    <col min="56" max="56" width="11.33203125" style="35" bestFit="1" customWidth="1"/>
    <col min="57" max="57" width="10.1640625" style="134" bestFit="1" customWidth="1"/>
    <col min="58" max="59" width="6.33203125" style="36" customWidth="1"/>
    <col min="60" max="60" width="8" style="37" bestFit="1" customWidth="1"/>
    <col min="61" max="61" width="7.6640625" style="38" bestFit="1" customWidth="1"/>
    <col min="62" max="62" width="10.6640625" style="39" bestFit="1" customWidth="1"/>
    <col min="63" max="63" width="10.83203125" style="7"/>
  </cols>
  <sheetData>
    <row r="1" spans="1:63" s="68" customFormat="1" ht="150" customHeight="1" thickBot="1" x14ac:dyDescent="0.25">
      <c r="A1" s="42" t="s">
        <v>0</v>
      </c>
      <c r="B1" s="42" t="s">
        <v>2560</v>
      </c>
      <c r="C1" s="43" t="s">
        <v>2561</v>
      </c>
      <c r="D1" s="43" t="s">
        <v>2562</v>
      </c>
      <c r="E1" s="43" t="s">
        <v>8787</v>
      </c>
      <c r="F1" s="44" t="s">
        <v>3554</v>
      </c>
      <c r="G1" s="42" t="s">
        <v>3555</v>
      </c>
      <c r="H1" s="44" t="s">
        <v>3556</v>
      </c>
      <c r="I1" s="45" t="s">
        <v>3557</v>
      </c>
      <c r="J1" s="46" t="s">
        <v>6645</v>
      </c>
      <c r="K1" s="46" t="s">
        <v>3558</v>
      </c>
      <c r="L1" s="46" t="s">
        <v>3559</v>
      </c>
      <c r="M1" s="46" t="s">
        <v>3560</v>
      </c>
      <c r="N1" s="45" t="s">
        <v>3561</v>
      </c>
      <c r="O1" s="45" t="s">
        <v>3562</v>
      </c>
      <c r="P1" s="45" t="s">
        <v>3563</v>
      </c>
      <c r="Q1" s="45" t="s">
        <v>3564</v>
      </c>
      <c r="R1" s="45" t="s">
        <v>3565</v>
      </c>
      <c r="S1" s="45" t="s">
        <v>3566</v>
      </c>
      <c r="T1" s="45" t="s">
        <v>3567</v>
      </c>
      <c r="U1" s="45" t="s">
        <v>3568</v>
      </c>
      <c r="V1" s="45" t="s">
        <v>3569</v>
      </c>
      <c r="W1" s="47" t="s">
        <v>3570</v>
      </c>
      <c r="X1" s="43" t="s">
        <v>3572</v>
      </c>
      <c r="Y1" s="43" t="s">
        <v>3571</v>
      </c>
      <c r="Z1" s="48" t="s">
        <v>8788</v>
      </c>
      <c r="AA1" s="112" t="s">
        <v>8848</v>
      </c>
      <c r="AB1" s="107" t="s">
        <v>8819</v>
      </c>
      <c r="AC1" s="107" t="s">
        <v>8820</v>
      </c>
      <c r="AD1" s="49" t="s">
        <v>8821</v>
      </c>
      <c r="AE1" s="50" t="s">
        <v>8822</v>
      </c>
      <c r="AF1" s="51" t="s">
        <v>8823</v>
      </c>
      <c r="AG1" s="116" t="s">
        <v>8849</v>
      </c>
      <c r="AH1" s="103" t="s">
        <v>8775</v>
      </c>
      <c r="AI1" s="103" t="s">
        <v>8776</v>
      </c>
      <c r="AJ1" s="52" t="s">
        <v>8777</v>
      </c>
      <c r="AK1" s="53" t="s">
        <v>8789</v>
      </c>
      <c r="AL1" s="54" t="s">
        <v>8778</v>
      </c>
      <c r="AM1" s="120" t="s">
        <v>9858</v>
      </c>
      <c r="AN1" s="102" t="s">
        <v>9859</v>
      </c>
      <c r="AO1" s="102" t="s">
        <v>9860</v>
      </c>
      <c r="AP1" s="55" t="s">
        <v>9861</v>
      </c>
      <c r="AQ1" s="56" t="s">
        <v>9863</v>
      </c>
      <c r="AR1" s="57" t="s">
        <v>9862</v>
      </c>
      <c r="AS1" s="124" t="s">
        <v>8850</v>
      </c>
      <c r="AT1" s="104" t="s">
        <v>8824</v>
      </c>
      <c r="AU1" s="104" t="s">
        <v>8825</v>
      </c>
      <c r="AV1" s="58" t="s">
        <v>8826</v>
      </c>
      <c r="AW1" s="59" t="s">
        <v>8827</v>
      </c>
      <c r="AX1" s="60" t="s">
        <v>8828</v>
      </c>
      <c r="AY1" s="127" t="s">
        <v>8851</v>
      </c>
      <c r="AZ1" s="105" t="s">
        <v>8779</v>
      </c>
      <c r="BA1" s="105" t="s">
        <v>8780</v>
      </c>
      <c r="BB1" s="61" t="s">
        <v>8781</v>
      </c>
      <c r="BC1" s="62" t="s">
        <v>8790</v>
      </c>
      <c r="BD1" s="63" t="s">
        <v>8782</v>
      </c>
      <c r="BE1" s="131" t="s">
        <v>8852</v>
      </c>
      <c r="BF1" s="106" t="s">
        <v>8783</v>
      </c>
      <c r="BG1" s="106" t="s">
        <v>8784</v>
      </c>
      <c r="BH1" s="64" t="s">
        <v>8785</v>
      </c>
      <c r="BI1" s="65" t="s">
        <v>8791</v>
      </c>
      <c r="BJ1" s="66" t="s">
        <v>8786</v>
      </c>
      <c r="BK1" s="67"/>
    </row>
    <row r="2" spans="1:63" x14ac:dyDescent="0.2">
      <c r="A2" s="11" t="s">
        <v>6652</v>
      </c>
      <c r="B2" s="11">
        <v>1</v>
      </c>
      <c r="C2" s="12">
        <v>1563423</v>
      </c>
      <c r="D2" s="12">
        <v>1560622</v>
      </c>
      <c r="E2" s="12">
        <f t="shared" ref="E2:E65" si="0">C2-D2</f>
        <v>2801</v>
      </c>
      <c r="F2" s="13" t="s">
        <v>2692</v>
      </c>
      <c r="G2" s="11" t="s">
        <v>2693</v>
      </c>
      <c r="H2" s="13" t="s">
        <v>8855</v>
      </c>
      <c r="I2" s="14">
        <v>107.514</v>
      </c>
      <c r="J2" s="15">
        <f t="shared" ref="J2:J65" si="1">C2*I2</f>
        <v>168089860.42199999</v>
      </c>
      <c r="K2" s="15">
        <v>9994</v>
      </c>
      <c r="L2" s="15">
        <v>7087</v>
      </c>
      <c r="M2" s="15">
        <v>13382</v>
      </c>
      <c r="N2" s="14">
        <v>83.361999999999995</v>
      </c>
      <c r="O2" s="14">
        <v>94.49</v>
      </c>
      <c r="P2" s="14">
        <v>8.8629999999999995</v>
      </c>
      <c r="Q2" s="14">
        <v>1.593</v>
      </c>
      <c r="R2" s="14">
        <v>0.46800000000000003</v>
      </c>
      <c r="S2" s="14">
        <v>6.2679999999999998</v>
      </c>
      <c r="T2" s="14">
        <v>1914</v>
      </c>
      <c r="U2" s="14">
        <v>74.671000000000006</v>
      </c>
      <c r="V2" s="14">
        <v>124</v>
      </c>
      <c r="W2" s="17">
        <v>16588</v>
      </c>
      <c r="X2" s="12">
        <v>168099797</v>
      </c>
      <c r="Y2" s="12">
        <v>13679</v>
      </c>
      <c r="Z2" s="16">
        <f>X2/C2</f>
        <v>107.52035565550717</v>
      </c>
      <c r="AA2" s="113">
        <v>1635552</v>
      </c>
      <c r="AB2" s="9">
        <v>1</v>
      </c>
      <c r="AC2" s="9">
        <v>1</v>
      </c>
      <c r="AD2" s="19">
        <v>2.3641203703703706E-2</v>
      </c>
      <c r="AE2" s="20">
        <v>14044.34</v>
      </c>
      <c r="AF2" s="21">
        <v>4374612</v>
      </c>
      <c r="AG2" s="117">
        <v>1638922</v>
      </c>
      <c r="AH2" s="22">
        <v>1</v>
      </c>
      <c r="AI2" s="22">
        <v>1</v>
      </c>
      <c r="AJ2" s="23">
        <v>5.8909722222222219E-3</v>
      </c>
      <c r="AK2" s="24">
        <v>2309.52</v>
      </c>
      <c r="AL2" s="25">
        <v>7466536</v>
      </c>
      <c r="AM2" s="121">
        <v>1564228</v>
      </c>
      <c r="AN2" s="8">
        <v>1</v>
      </c>
      <c r="AO2" s="8">
        <v>1</v>
      </c>
      <c r="AP2" s="26">
        <v>1.3795138888888887E-3</v>
      </c>
      <c r="AQ2" s="27">
        <v>1191.83</v>
      </c>
      <c r="AR2" s="28">
        <v>2548968</v>
      </c>
      <c r="AS2" s="125">
        <v>1558634</v>
      </c>
      <c r="AT2" s="10">
        <v>1</v>
      </c>
      <c r="AU2" s="10">
        <v>0</v>
      </c>
      <c r="AV2" s="29">
        <v>1.0225694444444447E-3</v>
      </c>
      <c r="AW2" s="30">
        <v>1227.82</v>
      </c>
      <c r="AX2" s="31">
        <v>3343932</v>
      </c>
      <c r="AY2" s="128">
        <v>1575672</v>
      </c>
      <c r="AZ2" s="32">
        <v>1</v>
      </c>
      <c r="BA2" s="32">
        <v>0</v>
      </c>
      <c r="BB2" s="33">
        <v>7.9884259259259242E-4</v>
      </c>
      <c r="BC2" s="34">
        <v>931.75</v>
      </c>
      <c r="BD2" s="35">
        <v>7095212</v>
      </c>
      <c r="BE2" s="132">
        <v>1561842</v>
      </c>
      <c r="BF2" s="36">
        <v>0</v>
      </c>
      <c r="BG2" s="36">
        <v>0</v>
      </c>
      <c r="BH2" s="37">
        <v>2.6481481481481478E-4</v>
      </c>
      <c r="BI2" s="38">
        <v>94.02</v>
      </c>
      <c r="BJ2" s="39">
        <v>659020</v>
      </c>
    </row>
    <row r="3" spans="1:63" x14ac:dyDescent="0.2">
      <c r="A3" s="11" t="s">
        <v>6653</v>
      </c>
      <c r="B3" s="11">
        <v>1</v>
      </c>
      <c r="C3" s="12">
        <v>6426245</v>
      </c>
      <c r="D3" s="12">
        <v>6339363</v>
      </c>
      <c r="E3" s="12">
        <f t="shared" si="0"/>
        <v>86882</v>
      </c>
      <c r="F3" s="13" t="s">
        <v>8854</v>
      </c>
      <c r="G3" s="11" t="s">
        <v>6561</v>
      </c>
      <c r="H3" s="13" t="s">
        <v>8856</v>
      </c>
      <c r="I3" s="14">
        <v>57.125</v>
      </c>
      <c r="J3" s="15">
        <f t="shared" si="1"/>
        <v>367099245.625</v>
      </c>
      <c r="K3" s="15">
        <v>16378</v>
      </c>
      <c r="L3" s="15">
        <v>29428</v>
      </c>
      <c r="M3" s="15">
        <v>52642</v>
      </c>
      <c r="N3" s="14">
        <v>87.102999999999994</v>
      </c>
      <c r="O3" s="14">
        <v>90.594999999999999</v>
      </c>
      <c r="P3" s="14">
        <v>1.9079999999999999</v>
      </c>
      <c r="Q3" s="14">
        <v>1.819</v>
      </c>
      <c r="R3" s="14">
        <v>2.9910000000000001</v>
      </c>
      <c r="S3" s="14">
        <v>2.2450000000000001</v>
      </c>
      <c r="T3" s="14">
        <v>5284</v>
      </c>
      <c r="U3" s="14">
        <v>55.502000000000002</v>
      </c>
      <c r="V3" s="14">
        <v>35</v>
      </c>
      <c r="W3" s="17">
        <v>22711</v>
      </c>
      <c r="X3" s="12">
        <v>367131397</v>
      </c>
      <c r="Y3" s="12">
        <v>51567</v>
      </c>
      <c r="Z3" s="16">
        <f t="shared" ref="Z3:Z66" si="2">X3/C3</f>
        <v>57.130003135579173</v>
      </c>
      <c r="AA3" s="113">
        <v>6632473</v>
      </c>
      <c r="AB3" s="9">
        <v>1</v>
      </c>
      <c r="AC3" s="9">
        <v>1</v>
      </c>
      <c r="AD3" s="19">
        <v>0.24403935185185185</v>
      </c>
      <c r="AE3" s="20">
        <v>148351.23000000001</v>
      </c>
      <c r="AF3" s="21">
        <v>9605924</v>
      </c>
      <c r="AG3" s="117">
        <v>6646213</v>
      </c>
      <c r="AH3" s="22">
        <v>1</v>
      </c>
      <c r="AI3" s="22">
        <v>1</v>
      </c>
      <c r="AJ3" s="23">
        <v>1.1595833333333333E-2</v>
      </c>
      <c r="AK3" s="24">
        <v>9203.56</v>
      </c>
      <c r="AL3" s="25">
        <v>12914544</v>
      </c>
      <c r="AM3" s="121">
        <v>6424603</v>
      </c>
      <c r="AN3" s="8">
        <v>1</v>
      </c>
      <c r="AO3" s="8">
        <v>1</v>
      </c>
      <c r="AP3" s="26">
        <v>3.9509259259259263E-3</v>
      </c>
      <c r="AQ3" s="27">
        <v>3862.89</v>
      </c>
      <c r="AR3" s="28">
        <v>5064132</v>
      </c>
      <c r="AS3" s="125">
        <v>6419878</v>
      </c>
      <c r="AT3" s="10">
        <v>1</v>
      </c>
      <c r="AU3" s="10">
        <v>1</v>
      </c>
      <c r="AV3" s="29">
        <v>3.448032407407407E-3</v>
      </c>
      <c r="AW3" s="30">
        <v>4359.2299999999996</v>
      </c>
      <c r="AX3" s="31">
        <v>5607708</v>
      </c>
      <c r="AY3" s="128">
        <v>6340744</v>
      </c>
      <c r="AZ3" s="32">
        <v>1</v>
      </c>
      <c r="BA3" s="32">
        <v>0</v>
      </c>
      <c r="BB3" s="33">
        <v>2.3195601851851854E-3</v>
      </c>
      <c r="BC3" s="34">
        <v>2744.4</v>
      </c>
      <c r="BD3" s="35">
        <v>4672592</v>
      </c>
      <c r="BE3" s="132">
        <v>6406366</v>
      </c>
      <c r="BF3" s="36">
        <v>0</v>
      </c>
      <c r="BG3" s="36">
        <v>0</v>
      </c>
      <c r="BH3" s="37">
        <v>1.4767361111111112E-3</v>
      </c>
      <c r="BI3" s="38">
        <v>1197.93</v>
      </c>
      <c r="BJ3" s="39">
        <v>1885760</v>
      </c>
    </row>
    <row r="4" spans="1:63" x14ac:dyDescent="0.2">
      <c r="A4" s="11" t="s">
        <v>6654</v>
      </c>
      <c r="B4" s="11">
        <v>0</v>
      </c>
      <c r="C4" s="12">
        <v>5482170</v>
      </c>
      <c r="D4" s="12">
        <v>5482170</v>
      </c>
      <c r="E4" s="12">
        <f t="shared" si="0"/>
        <v>0</v>
      </c>
      <c r="F4" s="13" t="s">
        <v>2747</v>
      </c>
      <c r="G4" s="11" t="s">
        <v>2748</v>
      </c>
      <c r="H4" s="13" t="s">
        <v>8857</v>
      </c>
      <c r="I4" s="14">
        <v>154.899</v>
      </c>
      <c r="J4" s="15">
        <f t="shared" si="1"/>
        <v>849182650.83000004</v>
      </c>
      <c r="K4" s="15">
        <v>4475</v>
      </c>
      <c r="L4" s="15">
        <v>2770</v>
      </c>
      <c r="M4" s="15">
        <v>5628</v>
      </c>
      <c r="N4" s="14">
        <v>95.634</v>
      </c>
      <c r="O4" s="14">
        <v>98.701999999999998</v>
      </c>
      <c r="P4" s="14">
        <v>2.262</v>
      </c>
      <c r="Q4" s="14">
        <v>2.6389999999999998</v>
      </c>
      <c r="R4" s="14">
        <v>6.7000000000000004E-2</v>
      </c>
      <c r="S4" s="14">
        <v>0.34399999999999997</v>
      </c>
      <c r="T4" s="14">
        <v>1630</v>
      </c>
      <c r="U4" s="14">
        <v>77.7</v>
      </c>
      <c r="V4" s="14">
        <v>38</v>
      </c>
      <c r="W4" s="17">
        <v>190064</v>
      </c>
      <c r="X4" s="12">
        <v>849189702</v>
      </c>
      <c r="Y4" s="12">
        <v>5609</v>
      </c>
      <c r="Z4" s="16">
        <f t="shared" si="2"/>
        <v>154.90028620053738</v>
      </c>
      <c r="AA4" s="113">
        <v>5829060</v>
      </c>
      <c r="AB4" s="9">
        <v>1</v>
      </c>
      <c r="AC4" s="9">
        <v>1</v>
      </c>
      <c r="AD4" s="19">
        <v>0.11329861111111111</v>
      </c>
      <c r="AE4" s="20">
        <v>55973.83</v>
      </c>
      <c r="AF4" s="21">
        <v>5812108</v>
      </c>
      <c r="AG4" s="117">
        <v>5862331</v>
      </c>
      <c r="AH4" s="22">
        <v>1</v>
      </c>
      <c r="AI4" s="22">
        <v>1</v>
      </c>
      <c r="AJ4" s="23">
        <v>3.6644907407407411E-2</v>
      </c>
      <c r="AK4" s="24">
        <v>38976.400000000001</v>
      </c>
      <c r="AL4" s="25">
        <v>9933564</v>
      </c>
      <c r="AM4" s="121">
        <v>5513444</v>
      </c>
      <c r="AN4" s="8">
        <v>1</v>
      </c>
      <c r="AO4" s="8">
        <v>1</v>
      </c>
      <c r="AP4" s="26">
        <v>1.1980555555555555E-2</v>
      </c>
      <c r="AQ4" s="27">
        <v>10105.69</v>
      </c>
      <c r="AR4" s="28">
        <v>12168592</v>
      </c>
      <c r="AS4" s="125">
        <v>5482424</v>
      </c>
      <c r="AT4" s="10">
        <v>1</v>
      </c>
      <c r="AU4" s="10">
        <v>1</v>
      </c>
      <c r="AV4" s="29">
        <v>4.8450231481481478E-3</v>
      </c>
      <c r="AW4" s="30">
        <v>5845.57</v>
      </c>
      <c r="AX4" s="31">
        <v>13936820</v>
      </c>
      <c r="AY4" s="128">
        <v>5567444</v>
      </c>
      <c r="AZ4" s="32">
        <v>0</v>
      </c>
      <c r="BA4" s="32">
        <v>0</v>
      </c>
      <c r="BB4" s="33">
        <v>2.5768518518518519E-3</v>
      </c>
      <c r="BC4" s="34">
        <v>3051.17</v>
      </c>
      <c r="BD4" s="35">
        <v>5766636</v>
      </c>
      <c r="BE4" s="132">
        <v>5381665</v>
      </c>
      <c r="BF4" s="36">
        <v>0</v>
      </c>
      <c r="BG4" s="36">
        <v>0</v>
      </c>
      <c r="BH4" s="37">
        <v>4.5682870370370365E-4</v>
      </c>
      <c r="BI4" s="38">
        <v>315.89999999999998</v>
      </c>
      <c r="BJ4" s="39">
        <v>1220448</v>
      </c>
    </row>
    <row r="5" spans="1:63" x14ac:dyDescent="0.2">
      <c r="A5" s="11" t="s">
        <v>6655</v>
      </c>
      <c r="B5" s="11">
        <v>0</v>
      </c>
      <c r="C5" s="12">
        <v>3843301</v>
      </c>
      <c r="D5" s="12">
        <v>3843301</v>
      </c>
      <c r="E5" s="12">
        <f t="shared" si="0"/>
        <v>0</v>
      </c>
      <c r="F5" s="13" t="s">
        <v>2619</v>
      </c>
      <c r="G5" s="11" t="s">
        <v>2619</v>
      </c>
      <c r="H5" s="13" t="s">
        <v>8858</v>
      </c>
      <c r="I5" s="14">
        <v>143.464</v>
      </c>
      <c r="J5" s="15">
        <f t="shared" si="1"/>
        <v>551375334.66400003</v>
      </c>
      <c r="K5" s="15">
        <v>6225</v>
      </c>
      <c r="L5" s="15">
        <v>10728</v>
      </c>
      <c r="M5" s="15">
        <v>18896</v>
      </c>
      <c r="N5" s="14">
        <v>91.278000000000006</v>
      </c>
      <c r="O5" s="14">
        <v>92.57</v>
      </c>
      <c r="P5" s="14">
        <v>1.236</v>
      </c>
      <c r="Q5" s="14">
        <v>0.46600000000000003</v>
      </c>
      <c r="R5" s="14">
        <v>4.0229999999999997</v>
      </c>
      <c r="S5" s="14">
        <v>1.53</v>
      </c>
      <c r="T5" s="14">
        <v>709</v>
      </c>
      <c r="U5" s="14">
        <v>93.415999999999997</v>
      </c>
      <c r="V5" s="14">
        <v>98</v>
      </c>
      <c r="W5" s="17">
        <v>87761</v>
      </c>
      <c r="X5" s="12">
        <v>551391609</v>
      </c>
      <c r="Y5" s="12">
        <v>18863</v>
      </c>
      <c r="Z5" s="16">
        <f t="shared" si="2"/>
        <v>143.46823446823447</v>
      </c>
      <c r="AA5" s="113">
        <v>5045780</v>
      </c>
      <c r="AB5" s="9">
        <v>0</v>
      </c>
      <c r="AC5" s="9">
        <v>0</v>
      </c>
      <c r="AD5" s="19">
        <v>0.14083333333333334</v>
      </c>
      <c r="AE5" s="20">
        <v>88765.43</v>
      </c>
      <c r="AF5" s="21">
        <v>5948732</v>
      </c>
      <c r="AG5" s="117">
        <v>3987991</v>
      </c>
      <c r="AH5" s="22">
        <v>1</v>
      </c>
      <c r="AI5" s="22">
        <v>1</v>
      </c>
      <c r="AJ5" s="23">
        <v>1.7892592592592595E-2</v>
      </c>
      <c r="AK5" s="24">
        <v>15871.62</v>
      </c>
      <c r="AL5" s="25">
        <v>48581716</v>
      </c>
      <c r="AM5" s="121">
        <v>3854536</v>
      </c>
      <c r="AN5" s="8">
        <v>1</v>
      </c>
      <c r="AO5" s="8">
        <v>1</v>
      </c>
      <c r="AP5" s="26">
        <v>7.537152777777778E-3</v>
      </c>
      <c r="AQ5" s="27">
        <v>7102.93</v>
      </c>
      <c r="AR5" s="28">
        <v>8514032</v>
      </c>
      <c r="AS5" s="125">
        <v>3861717</v>
      </c>
      <c r="AT5" s="10">
        <v>0</v>
      </c>
      <c r="AU5" s="10">
        <v>0</v>
      </c>
      <c r="AV5" s="29">
        <v>5.1072916666666671E-3</v>
      </c>
      <c r="AW5" s="30">
        <v>6522.88</v>
      </c>
      <c r="AX5" s="31">
        <v>9329456</v>
      </c>
      <c r="AY5" s="128">
        <v>3822410</v>
      </c>
      <c r="AZ5" s="32">
        <v>0</v>
      </c>
      <c r="BA5" s="32">
        <v>0</v>
      </c>
      <c r="BB5" s="33">
        <v>3.2596064814814814E-3</v>
      </c>
      <c r="BC5" s="34">
        <v>4076.58</v>
      </c>
      <c r="BD5" s="35">
        <v>12312852</v>
      </c>
      <c r="BE5" s="132">
        <v>29574</v>
      </c>
      <c r="BF5" s="36">
        <v>0</v>
      </c>
      <c r="BG5" s="36">
        <v>0</v>
      </c>
      <c r="BH5" s="37">
        <v>6.6157407407407408E-4</v>
      </c>
      <c r="BI5" s="38">
        <v>344.01</v>
      </c>
      <c r="BJ5" s="39">
        <v>2142240</v>
      </c>
    </row>
    <row r="6" spans="1:63" x14ac:dyDescent="0.2">
      <c r="A6" s="11" t="s">
        <v>6656</v>
      </c>
      <c r="B6" s="11">
        <v>0</v>
      </c>
      <c r="C6" s="12">
        <v>4094629</v>
      </c>
      <c r="D6" s="12">
        <v>4094629</v>
      </c>
      <c r="E6" s="12">
        <f t="shared" si="0"/>
        <v>0</v>
      </c>
      <c r="F6" s="13" t="s">
        <v>3039</v>
      </c>
      <c r="G6" s="11" t="s">
        <v>3039</v>
      </c>
      <c r="H6" s="13" t="s">
        <v>8859</v>
      </c>
      <c r="I6" s="14">
        <v>143.68299999999999</v>
      </c>
      <c r="J6" s="15">
        <f t="shared" si="1"/>
        <v>588328578.60699999</v>
      </c>
      <c r="K6" s="15">
        <v>14644</v>
      </c>
      <c r="L6" s="15">
        <v>17124</v>
      </c>
      <c r="M6" s="15">
        <v>28270</v>
      </c>
      <c r="N6" s="14">
        <v>81.05</v>
      </c>
      <c r="O6" s="14">
        <v>82.566000000000003</v>
      </c>
      <c r="P6" s="14">
        <v>1.413</v>
      </c>
      <c r="Q6" s="14">
        <v>4.8330000000000002</v>
      </c>
      <c r="R6" s="14">
        <v>4.9320000000000004</v>
      </c>
      <c r="S6" s="14">
        <v>0.80400000000000005</v>
      </c>
      <c r="T6" s="14">
        <v>31900</v>
      </c>
      <c r="U6" s="14">
        <v>21.565999999999999</v>
      </c>
      <c r="V6" s="14">
        <v>125</v>
      </c>
      <c r="W6" s="17">
        <v>41907</v>
      </c>
      <c r="X6" s="12">
        <v>588346018</v>
      </c>
      <c r="Y6" s="12">
        <v>26853</v>
      </c>
      <c r="Z6" s="16">
        <f t="shared" si="2"/>
        <v>143.68725908989558</v>
      </c>
      <c r="AA6" s="113">
        <v>327422</v>
      </c>
      <c r="AB6" s="9">
        <v>0</v>
      </c>
      <c r="AC6" s="9">
        <v>0</v>
      </c>
      <c r="AD6" s="19">
        <v>1.5048726851851851E-2</v>
      </c>
      <c r="AE6" s="20">
        <v>12489.83</v>
      </c>
      <c r="AF6" s="21">
        <v>5139668</v>
      </c>
      <c r="AG6" s="117">
        <v>24155785</v>
      </c>
      <c r="AH6" s="22">
        <v>0</v>
      </c>
      <c r="AI6" s="22">
        <v>0</v>
      </c>
      <c r="AJ6" s="23">
        <v>2.4124768518518514E-2</v>
      </c>
      <c r="AK6" s="24">
        <v>26306.49</v>
      </c>
      <c r="AL6" s="25">
        <v>55506612</v>
      </c>
      <c r="AM6" s="121">
        <v>159220</v>
      </c>
      <c r="AN6" s="8">
        <v>0</v>
      </c>
      <c r="AO6" s="8">
        <v>0</v>
      </c>
      <c r="AP6" s="26">
        <v>2.1986111111111108E-3</v>
      </c>
      <c r="AQ6" s="27">
        <v>596.94000000000005</v>
      </c>
      <c r="AR6" s="28">
        <v>7853124</v>
      </c>
      <c r="AS6" s="125">
        <v>4084258</v>
      </c>
      <c r="AT6" s="10">
        <v>1</v>
      </c>
      <c r="AU6" s="10">
        <v>1</v>
      </c>
      <c r="AV6" s="29">
        <v>4.6100694444444453E-3</v>
      </c>
      <c r="AW6" s="30">
        <v>5811.06</v>
      </c>
      <c r="AX6" s="31">
        <v>11164328</v>
      </c>
      <c r="AY6" s="128">
        <v>2203826</v>
      </c>
      <c r="AZ6" s="32">
        <v>0</v>
      </c>
      <c r="BA6" s="32">
        <v>0</v>
      </c>
      <c r="BB6" s="33">
        <v>1.7532407407407408E-3</v>
      </c>
      <c r="BC6" s="34">
        <v>1909.42</v>
      </c>
      <c r="BD6" s="35">
        <v>9783076</v>
      </c>
      <c r="BE6" s="133">
        <v>0</v>
      </c>
      <c r="BF6" s="36">
        <v>0</v>
      </c>
      <c r="BG6" s="36">
        <v>0</v>
      </c>
      <c r="BH6" s="37">
        <v>4.3877314814814804E-4</v>
      </c>
      <c r="BI6" s="38">
        <v>124.75</v>
      </c>
      <c r="BJ6" s="39">
        <v>2743232</v>
      </c>
    </row>
    <row r="7" spans="1:63" x14ac:dyDescent="0.2">
      <c r="A7" s="11" t="s">
        <v>6657</v>
      </c>
      <c r="B7" s="11">
        <v>0</v>
      </c>
      <c r="C7" s="12">
        <v>2681312</v>
      </c>
      <c r="D7" s="12">
        <v>2681312</v>
      </c>
      <c r="E7" s="12">
        <f t="shared" si="0"/>
        <v>0</v>
      </c>
      <c r="F7" s="13" t="s">
        <v>2977</v>
      </c>
      <c r="G7" s="11" t="s">
        <v>2977</v>
      </c>
      <c r="H7" s="13" t="s">
        <v>8860</v>
      </c>
      <c r="I7" s="14">
        <v>65.912999999999997</v>
      </c>
      <c r="J7" s="15">
        <f t="shared" si="1"/>
        <v>176733317.85599998</v>
      </c>
      <c r="K7" s="15">
        <v>486</v>
      </c>
      <c r="L7" s="15">
        <v>443</v>
      </c>
      <c r="M7" s="15">
        <v>759</v>
      </c>
      <c r="N7" s="14">
        <v>98.668000000000006</v>
      </c>
      <c r="O7" s="14">
        <v>99.730999999999995</v>
      </c>
      <c r="P7" s="14">
        <v>1.022</v>
      </c>
      <c r="Q7" s="14">
        <v>6.6230000000000002</v>
      </c>
      <c r="R7" s="14">
        <v>2.82</v>
      </c>
      <c r="S7" s="14">
        <v>0.84799999999999998</v>
      </c>
      <c r="T7" s="14">
        <v>1170</v>
      </c>
      <c r="U7" s="14">
        <v>83.96</v>
      </c>
      <c r="V7" s="14">
        <v>150</v>
      </c>
      <c r="W7" s="17">
        <v>300926</v>
      </c>
      <c r="X7" s="12">
        <v>176733426</v>
      </c>
      <c r="Y7" s="12">
        <v>805</v>
      </c>
      <c r="Z7" s="16">
        <f t="shared" si="2"/>
        <v>65.913040332493949</v>
      </c>
      <c r="AA7" s="113">
        <v>2300146</v>
      </c>
      <c r="AB7" s="9">
        <v>0</v>
      </c>
      <c r="AC7" s="9">
        <v>0</v>
      </c>
      <c r="AD7" s="19">
        <v>7.3784722222222224E-2</v>
      </c>
      <c r="AE7" s="20">
        <v>67963.509999999995</v>
      </c>
      <c r="AF7" s="21">
        <v>6083748</v>
      </c>
      <c r="AG7" s="118">
        <v>0</v>
      </c>
      <c r="AH7" s="22">
        <v>0</v>
      </c>
      <c r="AI7" s="22">
        <v>0</v>
      </c>
      <c r="AJ7" s="23">
        <v>6.7928240740740742E-4</v>
      </c>
      <c r="AK7" s="24">
        <v>433.15</v>
      </c>
      <c r="AL7" s="25">
        <v>1554876</v>
      </c>
      <c r="AM7" s="122">
        <v>0</v>
      </c>
      <c r="AN7" s="8">
        <v>0</v>
      </c>
      <c r="AO7" s="8">
        <v>0</v>
      </c>
      <c r="AP7" s="26">
        <v>8.6585648148148166E-4</v>
      </c>
      <c r="AQ7" s="27">
        <v>370.73</v>
      </c>
      <c r="AR7" s="28">
        <v>2772804</v>
      </c>
      <c r="AS7" s="125">
        <v>2355530</v>
      </c>
      <c r="AT7" s="10">
        <v>0</v>
      </c>
      <c r="AU7" s="10">
        <v>0</v>
      </c>
      <c r="AV7" s="29">
        <v>2.765277777777778E-3</v>
      </c>
      <c r="AW7" s="30">
        <v>3384.97</v>
      </c>
      <c r="AX7" s="31">
        <v>3786604</v>
      </c>
      <c r="AY7" s="129">
        <v>0</v>
      </c>
      <c r="AZ7" s="32">
        <v>0</v>
      </c>
      <c r="BA7" s="32">
        <v>0</v>
      </c>
      <c r="BB7" s="33">
        <v>1.6226851851851851E-4</v>
      </c>
      <c r="BC7" s="34">
        <v>36.32</v>
      </c>
      <c r="BD7" s="35">
        <v>395400</v>
      </c>
      <c r="BE7" s="133">
        <v>0</v>
      </c>
      <c r="BF7" s="36">
        <v>0</v>
      </c>
      <c r="BG7" s="36">
        <v>0</v>
      </c>
      <c r="BH7" s="37">
        <v>2.7777777777777779E-6</v>
      </c>
      <c r="BI7" s="38">
        <v>0.77</v>
      </c>
      <c r="BJ7" s="39">
        <v>215672</v>
      </c>
    </row>
    <row r="8" spans="1:63" x14ac:dyDescent="0.2">
      <c r="A8" s="11" t="s">
        <v>6658</v>
      </c>
      <c r="B8" s="11">
        <v>0</v>
      </c>
      <c r="C8" s="12">
        <v>1365714</v>
      </c>
      <c r="D8" s="12">
        <v>1365714</v>
      </c>
      <c r="E8" s="12">
        <f t="shared" si="0"/>
        <v>0</v>
      </c>
      <c r="F8" s="13" t="s">
        <v>3041</v>
      </c>
      <c r="G8" s="11" t="s">
        <v>3041</v>
      </c>
      <c r="H8" s="13" t="s">
        <v>8861</v>
      </c>
      <c r="I8" s="14">
        <v>87.406999999999996</v>
      </c>
      <c r="J8" s="15">
        <f t="shared" si="1"/>
        <v>119372963.59799999</v>
      </c>
      <c r="K8" s="15">
        <v>17606</v>
      </c>
      <c r="L8" s="15">
        <v>28261</v>
      </c>
      <c r="M8" s="15">
        <v>48660</v>
      </c>
      <c r="N8" s="14">
        <v>90.173000000000002</v>
      </c>
      <c r="O8" s="14">
        <v>97.057000000000002</v>
      </c>
      <c r="P8" s="14">
        <v>2.8929999999999998</v>
      </c>
      <c r="Q8" s="14">
        <v>6.2640000000000002</v>
      </c>
      <c r="R8" s="14">
        <v>7.0640000000000001</v>
      </c>
      <c r="S8" s="14">
        <v>2.0510000000000002</v>
      </c>
      <c r="T8" s="14">
        <v>47357</v>
      </c>
      <c r="U8" s="14">
        <v>14.108000000000001</v>
      </c>
      <c r="V8" s="14">
        <v>103</v>
      </c>
      <c r="W8" s="17">
        <v>6816</v>
      </c>
      <c r="X8" s="12">
        <v>119407139</v>
      </c>
      <c r="Y8" s="12">
        <v>47052</v>
      </c>
      <c r="Z8" s="16">
        <f t="shared" si="2"/>
        <v>87.432023835151426</v>
      </c>
      <c r="AA8" s="113">
        <v>1626838</v>
      </c>
      <c r="AB8" s="9">
        <v>1</v>
      </c>
      <c r="AC8" s="9">
        <v>1</v>
      </c>
      <c r="AD8" s="19">
        <v>4.5092592592592594E-2</v>
      </c>
      <c r="AE8" s="20">
        <v>33761.96</v>
      </c>
      <c r="AF8" s="21">
        <v>5489440</v>
      </c>
      <c r="AG8" s="117">
        <v>1889899</v>
      </c>
      <c r="AH8" s="22">
        <v>1</v>
      </c>
      <c r="AI8" s="22">
        <v>1</v>
      </c>
      <c r="AJ8" s="23">
        <v>1.7219675925925926E-2</v>
      </c>
      <c r="AK8" s="24">
        <v>14244.64</v>
      </c>
      <c r="AL8" s="25">
        <v>14191568</v>
      </c>
      <c r="AM8" s="121">
        <v>1365315</v>
      </c>
      <c r="AN8" s="8">
        <v>1</v>
      </c>
      <c r="AO8" s="8">
        <v>1</v>
      </c>
      <c r="AP8" s="26">
        <v>1.1663194444444444E-3</v>
      </c>
      <c r="AQ8" s="27">
        <v>1018.74</v>
      </c>
      <c r="AR8" s="28">
        <v>2373908</v>
      </c>
      <c r="AS8" s="125">
        <v>1365292</v>
      </c>
      <c r="AT8" s="10">
        <v>1</v>
      </c>
      <c r="AU8" s="10">
        <v>1</v>
      </c>
      <c r="AV8" s="29">
        <v>7.9155092592592591E-4</v>
      </c>
      <c r="AW8" s="30">
        <v>936.79</v>
      </c>
      <c r="AX8" s="31">
        <v>3104200</v>
      </c>
      <c r="AY8" s="128">
        <v>1458350</v>
      </c>
      <c r="AZ8" s="32">
        <v>0</v>
      </c>
      <c r="BA8" s="32">
        <v>0</v>
      </c>
      <c r="BB8" s="33">
        <v>4.3437500000000003E-4</v>
      </c>
      <c r="BC8" s="34">
        <v>442.7</v>
      </c>
      <c r="BD8" s="35">
        <v>3168648</v>
      </c>
      <c r="BE8" s="132">
        <v>1369351</v>
      </c>
      <c r="BF8" s="36">
        <v>1</v>
      </c>
      <c r="BG8" s="36">
        <v>1</v>
      </c>
      <c r="BH8" s="37">
        <v>7.5439814814814814E-4</v>
      </c>
      <c r="BI8" s="38">
        <v>356.53</v>
      </c>
      <c r="BJ8" s="39">
        <v>681360</v>
      </c>
    </row>
    <row r="9" spans="1:63" x14ac:dyDescent="0.2">
      <c r="A9" s="11" t="s">
        <v>6659</v>
      </c>
      <c r="B9" s="11">
        <v>6</v>
      </c>
      <c r="C9" s="12">
        <v>1016909</v>
      </c>
      <c r="D9" s="12">
        <v>774998</v>
      </c>
      <c r="E9" s="12">
        <f t="shared" si="0"/>
        <v>241911</v>
      </c>
      <c r="F9" s="13" t="s">
        <v>3277</v>
      </c>
      <c r="G9" s="11" t="s">
        <v>3278</v>
      </c>
      <c r="H9" s="13" t="s">
        <v>8862</v>
      </c>
      <c r="I9" s="14">
        <v>182.029</v>
      </c>
      <c r="J9" s="15">
        <f t="shared" si="1"/>
        <v>185106928.361</v>
      </c>
      <c r="K9" s="15">
        <v>9595</v>
      </c>
      <c r="L9" s="15">
        <v>14273</v>
      </c>
      <c r="M9" s="15">
        <v>24110</v>
      </c>
      <c r="N9" s="14">
        <v>96.314999999999998</v>
      </c>
      <c r="O9" s="14">
        <v>98.863</v>
      </c>
      <c r="P9" s="14">
        <v>1.5860000000000001</v>
      </c>
      <c r="Q9" s="14">
        <v>3.2410000000000001</v>
      </c>
      <c r="R9" s="14">
        <v>0.38400000000000001</v>
      </c>
      <c r="S9" s="14">
        <v>0.184</v>
      </c>
      <c r="T9" s="14">
        <v>55454</v>
      </c>
      <c r="U9" s="14">
        <v>11.129</v>
      </c>
      <c r="V9" s="14">
        <v>10</v>
      </c>
      <c r="W9" s="17">
        <v>19763</v>
      </c>
      <c r="X9" s="12">
        <v>185125416</v>
      </c>
      <c r="Y9" s="12">
        <v>23324</v>
      </c>
      <c r="Z9" s="16">
        <f t="shared" si="2"/>
        <v>182.04718022949939</v>
      </c>
      <c r="AA9" s="113">
        <v>1327155</v>
      </c>
      <c r="AB9" s="9">
        <v>1</v>
      </c>
      <c r="AC9" s="9">
        <v>1</v>
      </c>
      <c r="AD9" s="19">
        <v>4.1701388888888885E-2</v>
      </c>
      <c r="AE9" s="20">
        <v>33116.620000000003</v>
      </c>
      <c r="AF9" s="21">
        <v>4865628</v>
      </c>
      <c r="AG9" s="117">
        <v>1450894</v>
      </c>
      <c r="AH9" s="22">
        <v>1</v>
      </c>
      <c r="AI9" s="22">
        <v>1</v>
      </c>
      <c r="AJ9" s="23">
        <v>7.1643518518518523E-2</v>
      </c>
      <c r="AK9" s="24">
        <v>59450.19</v>
      </c>
      <c r="AL9" s="25">
        <v>38029812</v>
      </c>
      <c r="AM9" s="121">
        <v>1021898</v>
      </c>
      <c r="AN9" s="8">
        <v>1</v>
      </c>
      <c r="AO9" s="8">
        <v>1</v>
      </c>
      <c r="AP9" s="26">
        <v>2.5866898148148147E-3</v>
      </c>
      <c r="AQ9" s="27">
        <v>2238.81</v>
      </c>
      <c r="AR9" s="28">
        <v>7415188</v>
      </c>
      <c r="AS9" s="125">
        <v>1016784</v>
      </c>
      <c r="AT9" s="10">
        <v>1</v>
      </c>
      <c r="AU9" s="10">
        <v>1</v>
      </c>
      <c r="AV9" s="29">
        <v>1.2508101851851851E-3</v>
      </c>
      <c r="AW9" s="30">
        <v>1537.76</v>
      </c>
      <c r="AX9" s="31">
        <v>3817972</v>
      </c>
      <c r="AY9" s="128">
        <v>829177</v>
      </c>
      <c r="AZ9" s="32">
        <v>1</v>
      </c>
      <c r="BA9" s="32">
        <v>0</v>
      </c>
      <c r="BB9" s="33">
        <v>5.9942129629629625E-4</v>
      </c>
      <c r="BC9" s="34">
        <v>371.87</v>
      </c>
      <c r="BD9" s="35">
        <v>3473340</v>
      </c>
      <c r="BE9" s="132">
        <v>973574</v>
      </c>
      <c r="BF9" s="36">
        <v>1</v>
      </c>
      <c r="BG9" s="36">
        <v>0</v>
      </c>
      <c r="BH9" s="37">
        <v>1.8858796296296295E-3</v>
      </c>
      <c r="BI9" s="38">
        <v>806.65</v>
      </c>
      <c r="BJ9" s="39">
        <v>1231464</v>
      </c>
    </row>
    <row r="10" spans="1:63" x14ac:dyDescent="0.2">
      <c r="A10" s="11" t="s">
        <v>6660</v>
      </c>
      <c r="B10" s="11">
        <v>0</v>
      </c>
      <c r="C10" s="12">
        <v>1006702</v>
      </c>
      <c r="D10" s="12">
        <v>1006702</v>
      </c>
      <c r="E10" s="12">
        <f t="shared" si="0"/>
        <v>0</v>
      </c>
      <c r="F10" s="13" t="s">
        <v>2717</v>
      </c>
      <c r="G10" s="11" t="s">
        <v>2718</v>
      </c>
      <c r="H10" s="13" t="s">
        <v>8863</v>
      </c>
      <c r="I10" s="14">
        <v>37.860999999999997</v>
      </c>
      <c r="J10" s="15">
        <f t="shared" si="1"/>
        <v>38114744.421999998</v>
      </c>
      <c r="K10" s="15">
        <v>7997</v>
      </c>
      <c r="L10" s="15">
        <v>4245</v>
      </c>
      <c r="M10" s="15">
        <v>9510</v>
      </c>
      <c r="N10" s="14">
        <v>80.569000000000003</v>
      </c>
      <c r="O10" s="14">
        <v>81.816000000000003</v>
      </c>
      <c r="P10" s="14">
        <v>1.1200000000000001</v>
      </c>
      <c r="Q10" s="14">
        <v>0.34699999999999998</v>
      </c>
      <c r="R10" s="14">
        <v>0.33500000000000002</v>
      </c>
      <c r="S10" s="14">
        <v>1.8260000000000001</v>
      </c>
      <c r="T10" s="14">
        <v>33089</v>
      </c>
      <c r="U10" s="14">
        <v>20.875</v>
      </c>
      <c r="V10" s="14">
        <v>20</v>
      </c>
      <c r="W10" s="17">
        <v>4941</v>
      </c>
      <c r="X10" s="12">
        <v>38116946</v>
      </c>
      <c r="Y10" s="12">
        <v>9197</v>
      </c>
      <c r="Z10" s="16">
        <f t="shared" si="2"/>
        <v>37.863186921253757</v>
      </c>
      <c r="AA10" s="113">
        <v>2270</v>
      </c>
      <c r="AB10" s="9">
        <v>0</v>
      </c>
      <c r="AC10" s="9">
        <v>0</v>
      </c>
      <c r="AD10" s="19">
        <v>1.1554398148148147E-3</v>
      </c>
      <c r="AE10" s="20">
        <v>1243.02</v>
      </c>
      <c r="AF10" s="21">
        <v>3817548</v>
      </c>
      <c r="AG10" s="117">
        <v>2298346</v>
      </c>
      <c r="AH10" s="22">
        <v>0</v>
      </c>
      <c r="AI10" s="22">
        <v>0</v>
      </c>
      <c r="AJ10" s="23">
        <v>2.1142361111111114E-3</v>
      </c>
      <c r="AK10" s="24">
        <v>1653.49</v>
      </c>
      <c r="AL10" s="25">
        <v>4821808</v>
      </c>
      <c r="AM10" s="122">
        <v>0</v>
      </c>
      <c r="AN10" s="8">
        <v>0</v>
      </c>
      <c r="AO10" s="8">
        <v>0</v>
      </c>
      <c r="AP10" s="26">
        <v>1.1782407407407407E-4</v>
      </c>
      <c r="AQ10" s="27">
        <v>19.07</v>
      </c>
      <c r="AR10" s="28">
        <v>552384</v>
      </c>
      <c r="AS10" s="125">
        <v>1006447</v>
      </c>
      <c r="AT10" s="10">
        <v>0</v>
      </c>
      <c r="AU10" s="10">
        <v>0</v>
      </c>
      <c r="AV10" s="29">
        <v>2.3101851851851853E-4</v>
      </c>
      <c r="AW10" s="30">
        <v>222.87</v>
      </c>
      <c r="AX10" s="31">
        <v>900692</v>
      </c>
      <c r="AY10" s="128">
        <v>830217</v>
      </c>
      <c r="AZ10" s="32">
        <v>0</v>
      </c>
      <c r="BA10" s="32">
        <v>0</v>
      </c>
      <c r="BB10" s="33">
        <v>2.173611111111111E-4</v>
      </c>
      <c r="BC10" s="34">
        <v>246.97</v>
      </c>
      <c r="BD10" s="35">
        <v>2386160</v>
      </c>
      <c r="BE10" s="133">
        <v>0</v>
      </c>
      <c r="BF10" s="36">
        <v>0</v>
      </c>
      <c r="BG10" s="36">
        <v>0</v>
      </c>
      <c r="BH10" s="37">
        <v>1.9212962962962965E-5</v>
      </c>
      <c r="BI10" s="38">
        <v>2.36</v>
      </c>
      <c r="BJ10" s="39">
        <v>107352</v>
      </c>
    </row>
    <row r="11" spans="1:63" x14ac:dyDescent="0.2">
      <c r="A11" s="11" t="s">
        <v>6661</v>
      </c>
      <c r="B11" s="11">
        <v>0</v>
      </c>
      <c r="C11" s="12">
        <v>1496453</v>
      </c>
      <c r="D11" s="12">
        <v>1496453</v>
      </c>
      <c r="E11" s="12">
        <f t="shared" si="0"/>
        <v>0</v>
      </c>
      <c r="F11" s="13" t="s">
        <v>2731</v>
      </c>
      <c r="G11" s="11" t="s">
        <v>2731</v>
      </c>
      <c r="H11" s="13" t="s">
        <v>8864</v>
      </c>
      <c r="I11" s="14">
        <v>25.533999999999999</v>
      </c>
      <c r="J11" s="15">
        <f t="shared" si="1"/>
        <v>38210430.901999995</v>
      </c>
      <c r="K11" s="15">
        <v>14547</v>
      </c>
      <c r="L11" s="15">
        <v>9035</v>
      </c>
      <c r="M11" s="15">
        <v>18322</v>
      </c>
      <c r="N11" s="14">
        <v>83.378</v>
      </c>
      <c r="O11" s="14">
        <v>97.128</v>
      </c>
      <c r="P11" s="14">
        <v>4.2039999999999997</v>
      </c>
      <c r="Q11" s="14">
        <v>2.6920000000000002</v>
      </c>
      <c r="R11" s="14">
        <v>0.75800000000000001</v>
      </c>
      <c r="S11" s="14">
        <v>2.226</v>
      </c>
      <c r="T11" s="14">
        <v>3859</v>
      </c>
      <c r="U11" s="14">
        <v>61.432000000000002</v>
      </c>
      <c r="V11" s="14">
        <v>8</v>
      </c>
      <c r="W11" s="17">
        <v>2719</v>
      </c>
      <c r="X11" s="12">
        <v>38213084</v>
      </c>
      <c r="Y11" s="12">
        <v>17680</v>
      </c>
      <c r="Z11" s="16">
        <f t="shared" si="2"/>
        <v>25.535772924375173</v>
      </c>
      <c r="AA11" s="113">
        <v>1490379</v>
      </c>
      <c r="AB11" s="9">
        <v>1</v>
      </c>
      <c r="AC11" s="9">
        <v>1</v>
      </c>
      <c r="AD11" s="19">
        <v>1.0306944444444445E-2</v>
      </c>
      <c r="AE11" s="20">
        <v>5576.35</v>
      </c>
      <c r="AF11" s="21">
        <v>3747928</v>
      </c>
      <c r="AG11" s="117">
        <v>1709296</v>
      </c>
      <c r="AH11" s="22">
        <v>0</v>
      </c>
      <c r="AI11" s="22">
        <v>0</v>
      </c>
      <c r="AJ11" s="23">
        <v>6.4909722222222218E-3</v>
      </c>
      <c r="AK11" s="24">
        <v>3695.76</v>
      </c>
      <c r="AL11" s="25">
        <v>5060820</v>
      </c>
      <c r="AM11" s="121">
        <v>1492302</v>
      </c>
      <c r="AN11" s="8">
        <v>1</v>
      </c>
      <c r="AO11" s="8">
        <v>1</v>
      </c>
      <c r="AP11" s="26">
        <v>3.1377314814814815E-4</v>
      </c>
      <c r="AQ11" s="27">
        <v>245.74</v>
      </c>
      <c r="AR11" s="28">
        <v>571840</v>
      </c>
      <c r="AS11" s="125">
        <v>1490450</v>
      </c>
      <c r="AT11" s="10">
        <v>1</v>
      </c>
      <c r="AU11" s="10">
        <v>1</v>
      </c>
      <c r="AV11" s="29">
        <v>2.3587962962962964E-4</v>
      </c>
      <c r="AW11" s="30">
        <v>266.61</v>
      </c>
      <c r="AX11" s="31">
        <v>964140</v>
      </c>
      <c r="AY11" s="128">
        <v>1450764</v>
      </c>
      <c r="AZ11" s="32">
        <v>0</v>
      </c>
      <c r="BA11" s="32">
        <v>0</v>
      </c>
      <c r="BB11" s="33">
        <v>4.8344907407407408E-4</v>
      </c>
      <c r="BC11" s="34">
        <v>598.67999999999995</v>
      </c>
      <c r="BD11" s="35">
        <v>2884560</v>
      </c>
      <c r="BE11" s="132">
        <v>3572</v>
      </c>
      <c r="BF11" s="36">
        <v>0</v>
      </c>
      <c r="BG11" s="36">
        <v>0</v>
      </c>
      <c r="BH11" s="37">
        <v>3.9814814814814811E-5</v>
      </c>
      <c r="BI11" s="38">
        <v>7.22</v>
      </c>
      <c r="BJ11" s="39">
        <v>212120</v>
      </c>
    </row>
    <row r="12" spans="1:63" x14ac:dyDescent="0.2">
      <c r="A12" s="11" t="s">
        <v>6662</v>
      </c>
      <c r="B12" s="11">
        <v>6</v>
      </c>
      <c r="C12" s="12">
        <v>5137756</v>
      </c>
      <c r="D12" s="12">
        <v>4382007</v>
      </c>
      <c r="E12" s="12">
        <f t="shared" si="0"/>
        <v>755749</v>
      </c>
      <c r="F12" s="13" t="s">
        <v>8854</v>
      </c>
      <c r="G12" s="11" t="s">
        <v>6572</v>
      </c>
      <c r="H12" s="13" t="s">
        <v>8865</v>
      </c>
      <c r="I12" s="14">
        <v>148.267</v>
      </c>
      <c r="J12" s="15">
        <f t="shared" si="1"/>
        <v>761759668.852</v>
      </c>
      <c r="K12" s="15">
        <v>19707</v>
      </c>
      <c r="L12" s="15">
        <v>30320</v>
      </c>
      <c r="M12" s="15">
        <v>51617</v>
      </c>
      <c r="N12" s="14">
        <v>82.617999999999995</v>
      </c>
      <c r="O12" s="14">
        <v>87.313999999999993</v>
      </c>
      <c r="P12" s="14">
        <v>3.452</v>
      </c>
      <c r="Q12" s="14">
        <v>0.752</v>
      </c>
      <c r="R12" s="14">
        <v>1.1870000000000001</v>
      </c>
      <c r="S12" s="14">
        <v>0.60099999999999998</v>
      </c>
      <c r="T12" s="14">
        <v>75694</v>
      </c>
      <c r="U12" s="14">
        <v>5.2560000000000002</v>
      </c>
      <c r="V12" s="14">
        <v>33</v>
      </c>
      <c r="W12" s="17">
        <v>40171</v>
      </c>
      <c r="X12" s="12">
        <v>761837702</v>
      </c>
      <c r="Y12" s="12">
        <v>49684</v>
      </c>
      <c r="Z12" s="16">
        <f t="shared" si="2"/>
        <v>148.28218817709521</v>
      </c>
      <c r="AA12" s="113">
        <v>5312119</v>
      </c>
      <c r="AB12" s="9">
        <v>1</v>
      </c>
      <c r="AC12" s="9">
        <v>0</v>
      </c>
      <c r="AD12" s="19">
        <v>8.7523148148148155E-2</v>
      </c>
      <c r="AE12" s="20">
        <v>42849.74</v>
      </c>
      <c r="AF12" s="21">
        <v>8139988</v>
      </c>
      <c r="AG12" s="117">
        <v>5592542</v>
      </c>
      <c r="AH12" s="22">
        <v>1</v>
      </c>
      <c r="AI12" s="22">
        <v>1</v>
      </c>
      <c r="AJ12" s="23">
        <v>1.4094907407407408E-2</v>
      </c>
      <c r="AK12" s="24">
        <v>10889.98</v>
      </c>
      <c r="AL12" s="25">
        <v>16492012</v>
      </c>
      <c r="AM12" s="121">
        <v>5175247</v>
      </c>
      <c r="AN12" s="8">
        <v>1</v>
      </c>
      <c r="AO12" s="8">
        <v>1</v>
      </c>
      <c r="AP12" s="26">
        <v>9.2260416666666671E-3</v>
      </c>
      <c r="AQ12" s="27">
        <v>9585.9599999999991</v>
      </c>
      <c r="AR12" s="28">
        <v>11262992</v>
      </c>
      <c r="AS12" s="125">
        <v>5129297</v>
      </c>
      <c r="AT12" s="10">
        <v>1</v>
      </c>
      <c r="AU12" s="10">
        <v>1</v>
      </c>
      <c r="AV12" s="29">
        <v>8.8034722222222212E-3</v>
      </c>
      <c r="AW12" s="30">
        <v>11442.68</v>
      </c>
      <c r="AX12" s="31">
        <v>12101368</v>
      </c>
      <c r="AY12" s="128">
        <v>5181529</v>
      </c>
      <c r="AZ12" s="32">
        <v>0</v>
      </c>
      <c r="BA12" s="32">
        <v>0</v>
      </c>
      <c r="BB12" s="33">
        <v>2.503935185185185E-3</v>
      </c>
      <c r="BC12" s="34">
        <v>2600.75</v>
      </c>
      <c r="BD12" s="35">
        <v>11364128</v>
      </c>
      <c r="BE12" s="133">
        <v>0</v>
      </c>
      <c r="BF12" s="36">
        <v>0</v>
      </c>
      <c r="BG12" s="36">
        <v>0</v>
      </c>
      <c r="BH12" s="37">
        <v>1.8936342592592592E-3</v>
      </c>
      <c r="BI12" s="38">
        <v>1146.3900000000001</v>
      </c>
      <c r="BJ12" s="39">
        <v>4105536</v>
      </c>
    </row>
    <row r="13" spans="1:63" x14ac:dyDescent="0.2">
      <c r="A13" s="11" t="s">
        <v>6663</v>
      </c>
      <c r="B13" s="11">
        <v>2</v>
      </c>
      <c r="C13" s="12">
        <v>3804624</v>
      </c>
      <c r="D13" s="12">
        <v>3765545</v>
      </c>
      <c r="E13" s="12">
        <f t="shared" si="0"/>
        <v>39079</v>
      </c>
      <c r="F13" s="13" t="s">
        <v>3170</v>
      </c>
      <c r="G13" s="11" t="s">
        <v>3171</v>
      </c>
      <c r="H13" s="13" t="s">
        <v>8866</v>
      </c>
      <c r="I13" s="14">
        <v>191.41499999999999</v>
      </c>
      <c r="J13" s="15">
        <f t="shared" si="1"/>
        <v>728262102.95999992</v>
      </c>
      <c r="K13" s="15">
        <v>19420</v>
      </c>
      <c r="L13" s="15">
        <v>12644</v>
      </c>
      <c r="M13" s="15">
        <v>24962</v>
      </c>
      <c r="N13" s="14">
        <v>82.366</v>
      </c>
      <c r="O13" s="14">
        <v>98.366</v>
      </c>
      <c r="P13" s="14">
        <v>2.8929999999999998</v>
      </c>
      <c r="Q13" s="14">
        <v>0.90200000000000002</v>
      </c>
      <c r="R13" s="14">
        <v>0.98699999999999999</v>
      </c>
      <c r="S13" s="14">
        <v>3.9249999999999998</v>
      </c>
      <c r="T13" s="14">
        <v>2655</v>
      </c>
      <c r="U13" s="14">
        <v>68.491</v>
      </c>
      <c r="V13" s="14">
        <v>22</v>
      </c>
      <c r="W13" s="17">
        <v>37934</v>
      </c>
      <c r="X13" s="12">
        <v>728301732</v>
      </c>
      <c r="Y13" s="12">
        <v>24782</v>
      </c>
      <c r="Z13" s="16">
        <f t="shared" si="2"/>
        <v>191.42541602008504</v>
      </c>
      <c r="AA13" s="113">
        <v>3909709</v>
      </c>
      <c r="AB13" s="9">
        <v>0</v>
      </c>
      <c r="AC13" s="9">
        <v>0</v>
      </c>
      <c r="AD13" s="19">
        <v>5.9062499999999997E-2</v>
      </c>
      <c r="AE13" s="20">
        <v>33003.53</v>
      </c>
      <c r="AF13" s="21">
        <v>5623672</v>
      </c>
      <c r="AG13" s="117">
        <v>4958271</v>
      </c>
      <c r="AH13" s="22">
        <v>1</v>
      </c>
      <c r="AI13" s="22">
        <v>0</v>
      </c>
      <c r="AJ13" s="23">
        <v>1.7772337962962962E-2</v>
      </c>
      <c r="AK13" s="24">
        <v>14902.98</v>
      </c>
      <c r="AL13" s="25">
        <v>23854580</v>
      </c>
      <c r="AM13" s="121">
        <v>3786590</v>
      </c>
      <c r="AN13" s="8">
        <v>1</v>
      </c>
      <c r="AO13" s="8">
        <v>0</v>
      </c>
      <c r="AP13" s="26">
        <v>7.9871527777777788E-3</v>
      </c>
      <c r="AQ13" s="27">
        <v>8026.56</v>
      </c>
      <c r="AR13" s="28">
        <v>8456548</v>
      </c>
      <c r="AS13" s="125">
        <v>3775763</v>
      </c>
      <c r="AT13" s="10">
        <v>1</v>
      </c>
      <c r="AU13" s="10">
        <v>0</v>
      </c>
      <c r="AV13" s="29">
        <v>6.9104166666666663E-3</v>
      </c>
      <c r="AW13" s="30">
        <v>8841.06</v>
      </c>
      <c r="AX13" s="31">
        <v>12104464</v>
      </c>
      <c r="AY13" s="128">
        <v>4245369</v>
      </c>
      <c r="AZ13" s="32">
        <v>0</v>
      </c>
      <c r="BA13" s="32">
        <v>0</v>
      </c>
      <c r="BB13" s="33">
        <v>2.1472222222222222E-3</v>
      </c>
      <c r="BC13" s="34">
        <v>2469.58</v>
      </c>
      <c r="BD13" s="35">
        <v>9550096</v>
      </c>
      <c r="BE13" s="133">
        <v>0</v>
      </c>
      <c r="BF13" s="36">
        <v>0</v>
      </c>
      <c r="BG13" s="36">
        <v>0</v>
      </c>
      <c r="BH13" s="37">
        <v>5.4351851851851859E-4</v>
      </c>
      <c r="BI13" s="38">
        <v>174.28</v>
      </c>
      <c r="BJ13" s="39">
        <v>3591260</v>
      </c>
    </row>
    <row r="14" spans="1:63" x14ac:dyDescent="0.2">
      <c r="A14" s="11" t="s">
        <v>6664</v>
      </c>
      <c r="B14" s="11">
        <v>0</v>
      </c>
      <c r="C14" s="12">
        <v>2449527</v>
      </c>
      <c r="D14" s="12">
        <v>2449527</v>
      </c>
      <c r="E14" s="12">
        <f t="shared" si="0"/>
        <v>0</v>
      </c>
      <c r="F14" s="13" t="s">
        <v>3545</v>
      </c>
      <c r="G14" s="11" t="s">
        <v>3545</v>
      </c>
      <c r="H14" s="13" t="s">
        <v>8867</v>
      </c>
      <c r="I14" s="14">
        <v>184.94300000000001</v>
      </c>
      <c r="J14" s="15">
        <f t="shared" si="1"/>
        <v>453022871.96100003</v>
      </c>
      <c r="K14" s="15">
        <v>15797</v>
      </c>
      <c r="L14" s="15">
        <v>15909</v>
      </c>
      <c r="M14" s="15">
        <v>26667</v>
      </c>
      <c r="N14" s="14">
        <v>91.584999999999994</v>
      </c>
      <c r="O14" s="14">
        <v>96.591999999999999</v>
      </c>
      <c r="P14" s="14">
        <v>4.0229999999999997</v>
      </c>
      <c r="Q14" s="14">
        <v>1.524</v>
      </c>
      <c r="R14" s="14">
        <v>3.504</v>
      </c>
      <c r="S14" s="14">
        <v>2.2599999999999998</v>
      </c>
      <c r="T14" s="14">
        <v>22269</v>
      </c>
      <c r="U14" s="14">
        <v>28.35</v>
      </c>
      <c r="V14" s="14">
        <v>157</v>
      </c>
      <c r="W14" s="17">
        <v>28495</v>
      </c>
      <c r="X14" s="12">
        <v>453072701</v>
      </c>
      <c r="Y14" s="12">
        <v>26686</v>
      </c>
      <c r="Z14" s="16">
        <f t="shared" si="2"/>
        <v>184.96334231057671</v>
      </c>
      <c r="AA14" s="113">
        <v>2681577</v>
      </c>
      <c r="AB14" s="9">
        <v>1</v>
      </c>
      <c r="AC14" s="9">
        <v>1</v>
      </c>
      <c r="AD14" s="19">
        <v>8.3541666666666667E-2</v>
      </c>
      <c r="AE14" s="20">
        <v>65760.53</v>
      </c>
      <c r="AF14" s="21">
        <v>5150992</v>
      </c>
      <c r="AG14" s="117">
        <v>2775105</v>
      </c>
      <c r="AH14" s="22">
        <v>1</v>
      </c>
      <c r="AI14" s="22">
        <v>1</v>
      </c>
      <c r="AJ14" s="23">
        <v>1.658738425925926E-2</v>
      </c>
      <c r="AK14" s="24">
        <v>8454.8700000000008</v>
      </c>
      <c r="AL14" s="25">
        <v>8243012</v>
      </c>
      <c r="AM14" s="121">
        <v>2449626</v>
      </c>
      <c r="AN14" s="8">
        <v>1</v>
      </c>
      <c r="AO14" s="8">
        <v>1</v>
      </c>
      <c r="AP14" s="26">
        <v>4.4125000000000006E-3</v>
      </c>
      <c r="AQ14" s="27">
        <v>4094.24</v>
      </c>
      <c r="AR14" s="28">
        <v>7588896</v>
      </c>
      <c r="AS14" s="125">
        <v>2446261</v>
      </c>
      <c r="AT14" s="10">
        <v>1</v>
      </c>
      <c r="AU14" s="10">
        <v>1</v>
      </c>
      <c r="AV14" s="29">
        <v>2.8346064814814814E-3</v>
      </c>
      <c r="AW14" s="30">
        <v>3489.43</v>
      </c>
      <c r="AX14" s="31">
        <v>7783556</v>
      </c>
      <c r="AY14" s="128">
        <v>2448329</v>
      </c>
      <c r="AZ14" s="32">
        <v>1</v>
      </c>
      <c r="BA14" s="32">
        <v>1</v>
      </c>
      <c r="BB14" s="33">
        <v>9.020833333333333E-4</v>
      </c>
      <c r="BC14" s="34">
        <v>842.37</v>
      </c>
      <c r="BD14" s="35">
        <v>3560888</v>
      </c>
      <c r="BE14" s="132">
        <v>2451888</v>
      </c>
      <c r="BF14" s="36">
        <v>1</v>
      </c>
      <c r="BG14" s="36">
        <v>1</v>
      </c>
      <c r="BH14" s="37">
        <v>2.173726851851852E-3</v>
      </c>
      <c r="BI14" s="38">
        <v>1221.1099999999999</v>
      </c>
      <c r="BJ14" s="39">
        <v>2300012</v>
      </c>
    </row>
    <row r="15" spans="1:63" x14ac:dyDescent="0.2">
      <c r="A15" s="11" t="s">
        <v>6665</v>
      </c>
      <c r="B15" s="11">
        <v>1</v>
      </c>
      <c r="C15" s="12">
        <v>3773159</v>
      </c>
      <c r="D15" s="12">
        <v>3570858</v>
      </c>
      <c r="E15" s="12">
        <f t="shared" si="0"/>
        <v>202301</v>
      </c>
      <c r="F15" s="13" t="s">
        <v>2771</v>
      </c>
      <c r="G15" s="11" t="s">
        <v>2772</v>
      </c>
      <c r="H15" s="13" t="s">
        <v>8868</v>
      </c>
      <c r="I15" s="14">
        <v>198.059</v>
      </c>
      <c r="J15" s="15">
        <f t="shared" si="1"/>
        <v>747308098.38100004</v>
      </c>
      <c r="K15" s="15">
        <v>16219</v>
      </c>
      <c r="L15" s="15">
        <v>6225</v>
      </c>
      <c r="M15" s="15">
        <v>17818</v>
      </c>
      <c r="N15" s="14">
        <v>87.245999999999995</v>
      </c>
      <c r="O15" s="14">
        <v>96.459000000000003</v>
      </c>
      <c r="P15" s="14">
        <v>1.4710000000000001</v>
      </c>
      <c r="Q15" s="14">
        <v>1.3049999999999999</v>
      </c>
      <c r="R15" s="14">
        <v>0.69099999999999995</v>
      </c>
      <c r="S15" s="14">
        <v>4.9770000000000003</v>
      </c>
      <c r="T15" s="14">
        <v>49392</v>
      </c>
      <c r="U15" s="14">
        <v>13.314</v>
      </c>
      <c r="V15" s="14">
        <v>14</v>
      </c>
      <c r="W15" s="17">
        <v>45344</v>
      </c>
      <c r="X15" s="12">
        <v>747326634</v>
      </c>
      <c r="Y15" s="12">
        <v>18009</v>
      </c>
      <c r="Z15" s="16">
        <f t="shared" si="2"/>
        <v>198.06391249348357</v>
      </c>
      <c r="AA15" s="113">
        <v>3983287</v>
      </c>
      <c r="AB15" s="9">
        <v>1</v>
      </c>
      <c r="AC15" s="9">
        <v>1</v>
      </c>
      <c r="AD15" s="19">
        <v>7.4270833333333341E-2</v>
      </c>
      <c r="AE15" s="20">
        <v>54845.13</v>
      </c>
      <c r="AF15" s="21">
        <v>5205196</v>
      </c>
      <c r="AG15" s="117">
        <v>4171062</v>
      </c>
      <c r="AH15" s="22">
        <v>1</v>
      </c>
      <c r="AI15" s="22">
        <v>1</v>
      </c>
      <c r="AJ15" s="23">
        <v>1.651724537037037E-2</v>
      </c>
      <c r="AK15" s="24">
        <v>11065.92</v>
      </c>
      <c r="AL15" s="25">
        <v>8376852</v>
      </c>
      <c r="AM15" s="121">
        <v>3796426</v>
      </c>
      <c r="AN15" s="8">
        <v>1</v>
      </c>
      <c r="AO15" s="8">
        <v>1</v>
      </c>
      <c r="AP15" s="26">
        <v>7.1422453703703708E-3</v>
      </c>
      <c r="AQ15" s="27">
        <v>6548.31</v>
      </c>
      <c r="AR15" s="28">
        <v>7137348</v>
      </c>
      <c r="AS15" s="125">
        <v>3771309</v>
      </c>
      <c r="AT15" s="10">
        <v>1</v>
      </c>
      <c r="AU15" s="10">
        <v>1</v>
      </c>
      <c r="AV15" s="29">
        <v>5.3258101851851843E-3</v>
      </c>
      <c r="AW15" s="30">
        <v>6724.89</v>
      </c>
      <c r="AX15" s="31">
        <v>11313652</v>
      </c>
      <c r="AY15" s="128">
        <v>3791876</v>
      </c>
      <c r="AZ15" s="32">
        <v>1</v>
      </c>
      <c r="BA15" s="32">
        <v>1</v>
      </c>
      <c r="BB15" s="33">
        <v>1.5001157407407409E-3</v>
      </c>
      <c r="BC15" s="34">
        <v>1537.33</v>
      </c>
      <c r="BD15" s="35">
        <v>3773184</v>
      </c>
      <c r="BE15" s="132">
        <v>3780333</v>
      </c>
      <c r="BF15" s="36">
        <v>0</v>
      </c>
      <c r="BG15" s="36">
        <v>0</v>
      </c>
      <c r="BH15" s="37">
        <v>9.9618055555555549E-4</v>
      </c>
      <c r="BI15" s="38">
        <v>443</v>
      </c>
      <c r="BJ15" s="39">
        <v>3852176</v>
      </c>
    </row>
    <row r="16" spans="1:63" x14ac:dyDescent="0.2">
      <c r="A16" s="11" t="s">
        <v>6666</v>
      </c>
      <c r="B16" s="11">
        <v>0</v>
      </c>
      <c r="C16" s="12">
        <v>2446250</v>
      </c>
      <c r="D16" s="12">
        <v>2446250</v>
      </c>
      <c r="E16" s="12">
        <f t="shared" si="0"/>
        <v>0</v>
      </c>
      <c r="F16" s="13" t="s">
        <v>3152</v>
      </c>
      <c r="G16" s="11" t="s">
        <v>3152</v>
      </c>
      <c r="H16" s="13" t="s">
        <v>8869</v>
      </c>
      <c r="I16" s="14">
        <v>83.113</v>
      </c>
      <c r="J16" s="15">
        <f t="shared" si="1"/>
        <v>203315176.25</v>
      </c>
      <c r="K16" s="15">
        <v>1857</v>
      </c>
      <c r="L16" s="15">
        <v>1031</v>
      </c>
      <c r="M16" s="15">
        <v>2242</v>
      </c>
      <c r="N16" s="14">
        <v>82.07</v>
      </c>
      <c r="O16" s="14">
        <v>88.725999999999999</v>
      </c>
      <c r="P16" s="14">
        <v>1.335</v>
      </c>
      <c r="Q16" s="14">
        <v>1.105</v>
      </c>
      <c r="R16" s="14">
        <v>0.191</v>
      </c>
      <c r="S16" s="14">
        <v>0.30599999999999999</v>
      </c>
      <c r="T16" s="14">
        <v>987</v>
      </c>
      <c r="U16" s="14">
        <v>87.164000000000001</v>
      </c>
      <c r="V16" s="14">
        <v>71</v>
      </c>
      <c r="W16" s="17">
        <v>111422</v>
      </c>
      <c r="X16" s="12">
        <v>203316328</v>
      </c>
      <c r="Y16" s="12">
        <v>2188</v>
      </c>
      <c r="Z16" s="16">
        <f t="shared" si="2"/>
        <v>83.113470822687788</v>
      </c>
      <c r="AA16" s="113">
        <v>40366</v>
      </c>
      <c r="AB16" s="9">
        <v>0</v>
      </c>
      <c r="AC16" s="9">
        <v>0</v>
      </c>
      <c r="AD16" s="19">
        <v>4.3978009259259257E-3</v>
      </c>
      <c r="AE16" s="20">
        <v>4712.16</v>
      </c>
      <c r="AF16" s="21">
        <v>4423908</v>
      </c>
      <c r="AG16" s="117">
        <v>3735422</v>
      </c>
      <c r="AH16" s="22">
        <v>0</v>
      </c>
      <c r="AI16" s="22">
        <v>0</v>
      </c>
      <c r="AJ16" s="23">
        <v>3.8041666666666662E-3</v>
      </c>
      <c r="AK16" s="24">
        <v>3319.15</v>
      </c>
      <c r="AL16" s="25">
        <v>2974688</v>
      </c>
      <c r="AM16" s="122">
        <v>0</v>
      </c>
      <c r="AN16" s="8">
        <v>0</v>
      </c>
      <c r="AO16" s="8">
        <v>0</v>
      </c>
      <c r="AP16" s="26">
        <v>5.718749999999999E-4</v>
      </c>
      <c r="AQ16" s="27">
        <v>106.92</v>
      </c>
      <c r="AR16" s="28">
        <v>2993404</v>
      </c>
      <c r="AS16" s="125">
        <v>1319609</v>
      </c>
      <c r="AT16" s="10">
        <v>0</v>
      </c>
      <c r="AU16" s="10">
        <v>0</v>
      </c>
      <c r="AV16" s="29">
        <v>6.3842592592592586E-4</v>
      </c>
      <c r="AW16" s="30">
        <v>630.05999999999995</v>
      </c>
      <c r="AX16" s="31">
        <v>4339612</v>
      </c>
      <c r="AY16" s="128">
        <v>1139</v>
      </c>
      <c r="AZ16" s="32">
        <v>0</v>
      </c>
      <c r="BA16" s="32">
        <v>0</v>
      </c>
      <c r="BB16" s="33">
        <v>4.3148148148148153E-4</v>
      </c>
      <c r="BC16" s="34">
        <v>349.42</v>
      </c>
      <c r="BD16" s="35">
        <v>1009600</v>
      </c>
      <c r="BE16" s="133">
        <v>0</v>
      </c>
      <c r="BF16" s="36">
        <v>0</v>
      </c>
      <c r="BG16" s="36">
        <v>0</v>
      </c>
      <c r="BH16" s="37">
        <v>5.5555555555555558E-6</v>
      </c>
      <c r="BI16" s="38">
        <v>0.96</v>
      </c>
      <c r="BJ16" s="39">
        <v>218440</v>
      </c>
    </row>
    <row r="17" spans="1:62" x14ac:dyDescent="0.2">
      <c r="A17" s="11" t="s">
        <v>6667</v>
      </c>
      <c r="B17" s="11">
        <v>2</v>
      </c>
      <c r="C17" s="12">
        <v>3772642</v>
      </c>
      <c r="D17" s="12">
        <v>3702287</v>
      </c>
      <c r="E17" s="12">
        <f t="shared" si="0"/>
        <v>70355</v>
      </c>
      <c r="F17" s="13" t="s">
        <v>8854</v>
      </c>
      <c r="G17" s="11" t="s">
        <v>3490</v>
      </c>
      <c r="H17" s="13" t="s">
        <v>8870</v>
      </c>
      <c r="I17" s="14">
        <v>49.383000000000003</v>
      </c>
      <c r="J17" s="15">
        <f t="shared" si="1"/>
        <v>186304379.88600001</v>
      </c>
      <c r="K17" s="15">
        <v>8805</v>
      </c>
      <c r="L17" s="15">
        <v>12582</v>
      </c>
      <c r="M17" s="15">
        <v>21087</v>
      </c>
      <c r="N17" s="14">
        <v>94.775000000000006</v>
      </c>
      <c r="O17" s="14">
        <v>98.114000000000004</v>
      </c>
      <c r="P17" s="14">
        <v>1.294</v>
      </c>
      <c r="Q17" s="14">
        <v>5.6870000000000003</v>
      </c>
      <c r="R17" s="14">
        <v>0.86</v>
      </c>
      <c r="S17" s="14">
        <v>2.141</v>
      </c>
      <c r="T17" s="14">
        <v>10013</v>
      </c>
      <c r="U17" s="14">
        <v>43.436</v>
      </c>
      <c r="V17" s="14">
        <v>90</v>
      </c>
      <c r="W17" s="17">
        <v>20949</v>
      </c>
      <c r="X17" s="12">
        <v>186320148</v>
      </c>
      <c r="Y17" s="12">
        <v>21096</v>
      </c>
      <c r="Z17" s="16">
        <f t="shared" si="2"/>
        <v>49.387179594565296</v>
      </c>
      <c r="AA17" s="113">
        <v>4094504</v>
      </c>
      <c r="AB17" s="9">
        <v>0</v>
      </c>
      <c r="AC17" s="9">
        <v>0</v>
      </c>
      <c r="AD17" s="19">
        <v>5.3460648148148153E-2</v>
      </c>
      <c r="AE17" s="20">
        <v>34238.230000000003</v>
      </c>
      <c r="AF17" s="21">
        <v>5348144</v>
      </c>
      <c r="AG17" s="117">
        <v>4419694</v>
      </c>
      <c r="AH17" s="22">
        <v>1</v>
      </c>
      <c r="AI17" s="22">
        <v>1</v>
      </c>
      <c r="AJ17" s="23">
        <v>6.0949074074074072E-2</v>
      </c>
      <c r="AK17" s="24">
        <v>47934.93</v>
      </c>
      <c r="AL17" s="25">
        <v>32702360</v>
      </c>
      <c r="AM17" s="121">
        <v>3779892</v>
      </c>
      <c r="AN17" s="8">
        <v>1</v>
      </c>
      <c r="AO17" s="8">
        <v>1</v>
      </c>
      <c r="AP17" s="26">
        <v>1.8984953703703701E-3</v>
      </c>
      <c r="AQ17" s="27">
        <v>1224.79</v>
      </c>
      <c r="AR17" s="28">
        <v>2876956</v>
      </c>
      <c r="AS17" s="125">
        <v>3771522</v>
      </c>
      <c r="AT17" s="10">
        <v>1</v>
      </c>
      <c r="AU17" s="10">
        <v>1</v>
      </c>
      <c r="AV17" s="29">
        <v>1.0663194444444446E-3</v>
      </c>
      <c r="AW17" s="30">
        <v>1257.83</v>
      </c>
      <c r="AX17" s="31">
        <v>3490152</v>
      </c>
      <c r="AY17" s="128">
        <v>3857671</v>
      </c>
      <c r="AZ17" s="32">
        <v>1</v>
      </c>
      <c r="BA17" s="32">
        <v>0</v>
      </c>
      <c r="BB17" s="33">
        <v>1.0978009259259259E-3</v>
      </c>
      <c r="BC17" s="34">
        <v>1313.82</v>
      </c>
      <c r="BD17" s="35">
        <v>4722336</v>
      </c>
      <c r="BE17" s="132">
        <v>3776355</v>
      </c>
      <c r="BF17" s="36">
        <v>1</v>
      </c>
      <c r="BG17" s="36">
        <v>1</v>
      </c>
      <c r="BH17" s="37">
        <v>9.4699074074074076E-4</v>
      </c>
      <c r="BI17" s="38">
        <v>711.31</v>
      </c>
      <c r="BJ17" s="39">
        <v>1006896</v>
      </c>
    </row>
    <row r="18" spans="1:62" x14ac:dyDescent="0.2">
      <c r="A18" s="11" t="s">
        <v>6668</v>
      </c>
      <c r="B18" s="11">
        <v>0</v>
      </c>
      <c r="C18" s="12">
        <v>4141708</v>
      </c>
      <c r="D18" s="12">
        <v>4141708</v>
      </c>
      <c r="E18" s="12">
        <f t="shared" si="0"/>
        <v>0</v>
      </c>
      <c r="F18" s="13" t="s">
        <v>8854</v>
      </c>
      <c r="G18" s="11" t="s">
        <v>3500</v>
      </c>
      <c r="H18" s="13" t="s">
        <v>8871</v>
      </c>
      <c r="I18" s="14">
        <v>99.622</v>
      </c>
      <c r="J18" s="15">
        <f t="shared" si="1"/>
        <v>412605234.37599999</v>
      </c>
      <c r="K18" s="15">
        <v>6876</v>
      </c>
      <c r="L18" s="15">
        <v>2064</v>
      </c>
      <c r="M18" s="15">
        <v>7290</v>
      </c>
      <c r="N18" s="14">
        <v>89.179000000000002</v>
      </c>
      <c r="O18" s="14">
        <v>91.584999999999994</v>
      </c>
      <c r="P18" s="14">
        <v>2.379</v>
      </c>
      <c r="Q18" s="14">
        <v>1.0289999999999999</v>
      </c>
      <c r="R18" s="14">
        <v>2.1999999999999999E-2</v>
      </c>
      <c r="S18" s="14">
        <v>1.6140000000000001</v>
      </c>
      <c r="T18" s="14">
        <v>5547</v>
      </c>
      <c r="U18" s="14">
        <v>54.584000000000003</v>
      </c>
      <c r="V18" s="14">
        <v>38</v>
      </c>
      <c r="W18" s="17">
        <v>60516</v>
      </c>
      <c r="X18" s="12">
        <v>412607463</v>
      </c>
      <c r="Y18" s="12">
        <v>7195</v>
      </c>
      <c r="Z18" s="16">
        <f t="shared" si="2"/>
        <v>99.622538092979994</v>
      </c>
      <c r="AA18" s="113">
        <v>4238125</v>
      </c>
      <c r="AB18" s="9">
        <v>1</v>
      </c>
      <c r="AC18" s="9">
        <v>1</v>
      </c>
      <c r="AD18" s="19">
        <v>5.1377314814814813E-2</v>
      </c>
      <c r="AE18" s="20">
        <v>30845.56</v>
      </c>
      <c r="AF18" s="21">
        <v>5228420</v>
      </c>
      <c r="AG18" s="117">
        <v>4347669</v>
      </c>
      <c r="AH18" s="22">
        <v>0</v>
      </c>
      <c r="AI18" s="22">
        <v>0</v>
      </c>
      <c r="AJ18" s="23">
        <v>1.0175E-2</v>
      </c>
      <c r="AK18" s="24">
        <v>6332.21</v>
      </c>
      <c r="AL18" s="25">
        <v>4760888</v>
      </c>
      <c r="AM18" s="121">
        <v>4172466</v>
      </c>
      <c r="AN18" s="8">
        <v>1</v>
      </c>
      <c r="AO18" s="8">
        <v>1</v>
      </c>
      <c r="AP18" s="26">
        <v>3.5836805555555552E-3</v>
      </c>
      <c r="AQ18" s="27">
        <v>2980.62</v>
      </c>
      <c r="AR18" s="28">
        <v>6886016</v>
      </c>
      <c r="AS18" s="125">
        <v>4146516</v>
      </c>
      <c r="AT18" s="10">
        <v>1</v>
      </c>
      <c r="AU18" s="10">
        <v>1</v>
      </c>
      <c r="AV18" s="29">
        <v>2.5949074074074073E-3</v>
      </c>
      <c r="AW18" s="30">
        <v>3155.6</v>
      </c>
      <c r="AX18" s="31">
        <v>7192440</v>
      </c>
      <c r="AY18" s="128">
        <v>4092549</v>
      </c>
      <c r="AZ18" s="32">
        <v>0</v>
      </c>
      <c r="BA18" s="32">
        <v>0</v>
      </c>
      <c r="BB18" s="33">
        <v>1.4185185185185186E-3</v>
      </c>
      <c r="BC18" s="34">
        <v>1591.36</v>
      </c>
      <c r="BD18" s="35">
        <v>2795784</v>
      </c>
      <c r="BE18" s="132">
        <v>712339</v>
      </c>
      <c r="BF18" s="36">
        <v>0</v>
      </c>
      <c r="BG18" s="36">
        <v>0</v>
      </c>
      <c r="BH18" s="37">
        <v>2.3472222222222224E-4</v>
      </c>
      <c r="BI18" s="38">
        <v>71.47</v>
      </c>
      <c r="BJ18" s="39">
        <v>527100</v>
      </c>
    </row>
    <row r="19" spans="1:62" x14ac:dyDescent="0.2">
      <c r="A19" s="11" t="s">
        <v>6669</v>
      </c>
      <c r="B19" s="11">
        <v>1</v>
      </c>
      <c r="C19" s="12">
        <v>590336</v>
      </c>
      <c r="D19" s="12">
        <v>587248</v>
      </c>
      <c r="E19" s="12">
        <f t="shared" si="0"/>
        <v>3088</v>
      </c>
      <c r="F19" s="13" t="s">
        <v>8854</v>
      </c>
      <c r="G19" s="11" t="s">
        <v>2809</v>
      </c>
      <c r="H19" s="13" t="s">
        <v>8872</v>
      </c>
      <c r="I19" s="14">
        <v>89.18</v>
      </c>
      <c r="J19" s="15">
        <f t="shared" si="1"/>
        <v>52646164.480000004</v>
      </c>
      <c r="K19" s="15">
        <v>9462</v>
      </c>
      <c r="L19" s="15">
        <v>2527</v>
      </c>
      <c r="M19" s="15">
        <v>9913</v>
      </c>
      <c r="N19" s="14">
        <v>82.727999999999994</v>
      </c>
      <c r="O19" s="14">
        <v>94.340999999999994</v>
      </c>
      <c r="P19" s="14">
        <v>10.066000000000001</v>
      </c>
      <c r="Q19" s="14">
        <v>0.17199999999999999</v>
      </c>
      <c r="R19" s="14">
        <v>7.6999999999999999E-2</v>
      </c>
      <c r="S19" s="14">
        <v>6.8000000000000005E-2</v>
      </c>
      <c r="T19" s="14">
        <v>1041</v>
      </c>
      <c r="U19" s="14">
        <v>86.17</v>
      </c>
      <c r="V19" s="14">
        <v>8</v>
      </c>
      <c r="W19" s="17">
        <v>5966</v>
      </c>
      <c r="X19" s="12">
        <v>52649371</v>
      </c>
      <c r="Y19" s="12">
        <v>9255</v>
      </c>
      <c r="Z19" s="16">
        <f t="shared" si="2"/>
        <v>89.185431686361667</v>
      </c>
      <c r="AA19" s="113">
        <v>584275</v>
      </c>
      <c r="AB19" s="9">
        <v>1</v>
      </c>
      <c r="AC19" s="9">
        <v>0</v>
      </c>
      <c r="AD19" s="19">
        <v>8.1447916666666665E-3</v>
      </c>
      <c r="AE19" s="20">
        <v>4517.68</v>
      </c>
      <c r="AF19" s="21">
        <v>3960428</v>
      </c>
      <c r="AG19" s="117">
        <v>589225</v>
      </c>
      <c r="AH19" s="22">
        <v>1</v>
      </c>
      <c r="AI19" s="22">
        <v>0</v>
      </c>
      <c r="AJ19" s="23">
        <v>2.4914351851851855E-3</v>
      </c>
      <c r="AK19" s="24">
        <v>926.45</v>
      </c>
      <c r="AL19" s="25">
        <v>5786232</v>
      </c>
      <c r="AM19" s="121">
        <v>586589</v>
      </c>
      <c r="AN19" s="8">
        <v>1</v>
      </c>
      <c r="AO19" s="8">
        <v>0</v>
      </c>
      <c r="AP19" s="26">
        <v>4.6643518518518518E-4</v>
      </c>
      <c r="AQ19" s="27">
        <v>389.83</v>
      </c>
      <c r="AR19" s="28">
        <v>826140</v>
      </c>
      <c r="AS19" s="125">
        <v>586448</v>
      </c>
      <c r="AT19" s="10">
        <v>1</v>
      </c>
      <c r="AU19" s="10">
        <v>0</v>
      </c>
      <c r="AV19" s="29">
        <v>3.5127314814814814E-4</v>
      </c>
      <c r="AW19" s="30">
        <v>417.27</v>
      </c>
      <c r="AX19" s="31">
        <v>1287248</v>
      </c>
      <c r="AY19" s="128">
        <v>580093</v>
      </c>
      <c r="AZ19" s="32">
        <v>1</v>
      </c>
      <c r="BA19" s="32">
        <v>0</v>
      </c>
      <c r="BB19" s="33">
        <v>3.8634259259259259E-4</v>
      </c>
      <c r="BC19" s="34">
        <v>469.73</v>
      </c>
      <c r="BD19" s="35">
        <v>4862444</v>
      </c>
      <c r="BE19" s="132">
        <v>535271</v>
      </c>
      <c r="BF19" s="36">
        <v>0</v>
      </c>
      <c r="BG19" s="36">
        <v>0</v>
      </c>
      <c r="BH19" s="37">
        <v>1.0717592592592591E-4</v>
      </c>
      <c r="BI19" s="38">
        <v>25.9</v>
      </c>
      <c r="BJ19" s="39">
        <v>228164</v>
      </c>
    </row>
    <row r="20" spans="1:62" x14ac:dyDescent="0.2">
      <c r="A20" s="11" t="s">
        <v>6670</v>
      </c>
      <c r="B20" s="11">
        <v>1</v>
      </c>
      <c r="C20" s="12">
        <v>4409302</v>
      </c>
      <c r="D20" s="12">
        <v>4384015</v>
      </c>
      <c r="E20" s="12">
        <f t="shared" si="0"/>
        <v>25287</v>
      </c>
      <c r="F20" s="13" t="s">
        <v>2830</v>
      </c>
      <c r="G20" s="11" t="s">
        <v>2830</v>
      </c>
      <c r="H20" s="13" t="s">
        <v>8873</v>
      </c>
      <c r="I20" s="14">
        <v>32.927</v>
      </c>
      <c r="J20" s="15">
        <f t="shared" si="1"/>
        <v>145185086.954</v>
      </c>
      <c r="K20" s="15">
        <v>12117</v>
      </c>
      <c r="L20" s="15">
        <v>23093</v>
      </c>
      <c r="M20" s="15">
        <v>42328</v>
      </c>
      <c r="N20" s="14">
        <v>94.677999999999997</v>
      </c>
      <c r="O20" s="14">
        <v>96.733999999999995</v>
      </c>
      <c r="P20" s="14">
        <v>1.147</v>
      </c>
      <c r="Q20" s="14">
        <v>15.247999999999999</v>
      </c>
      <c r="R20" s="14">
        <v>0.45200000000000001</v>
      </c>
      <c r="S20" s="14">
        <v>1.4470000000000001</v>
      </c>
      <c r="T20" s="14">
        <v>14855</v>
      </c>
      <c r="U20" s="14">
        <v>35.991</v>
      </c>
      <c r="V20" s="14">
        <v>73</v>
      </c>
      <c r="W20" s="17">
        <v>11839</v>
      </c>
      <c r="X20" s="12">
        <v>145196757</v>
      </c>
      <c r="Y20" s="12">
        <v>43289</v>
      </c>
      <c r="Z20" s="16">
        <f t="shared" si="2"/>
        <v>32.92964668784311</v>
      </c>
      <c r="AA20" s="113">
        <v>5270525</v>
      </c>
      <c r="AB20" s="9">
        <v>1</v>
      </c>
      <c r="AC20" s="9">
        <v>1</v>
      </c>
      <c r="AD20" s="19">
        <v>5.6504629629629627E-2</v>
      </c>
      <c r="AE20" s="20">
        <v>35248.870000000003</v>
      </c>
      <c r="AF20" s="21">
        <v>5588296</v>
      </c>
      <c r="AG20" s="117">
        <v>5485580</v>
      </c>
      <c r="AH20" s="22">
        <v>1</v>
      </c>
      <c r="AI20" s="22">
        <v>1</v>
      </c>
      <c r="AJ20" s="23">
        <v>0.11287037037037036</v>
      </c>
      <c r="AK20" s="24">
        <v>117906.58</v>
      </c>
      <c r="AL20" s="25">
        <v>60850716</v>
      </c>
      <c r="AM20" s="121">
        <v>4409292</v>
      </c>
      <c r="AN20" s="8">
        <v>1</v>
      </c>
      <c r="AO20" s="8">
        <v>1</v>
      </c>
      <c r="AP20" s="26">
        <v>2.4835648148148147E-3</v>
      </c>
      <c r="AQ20" s="27">
        <v>1146.3399999999999</v>
      </c>
      <c r="AR20" s="28">
        <v>2405188</v>
      </c>
      <c r="AS20" s="125">
        <v>4409371</v>
      </c>
      <c r="AT20" s="10">
        <v>1</v>
      </c>
      <c r="AU20" s="10">
        <v>1</v>
      </c>
      <c r="AV20" s="29">
        <v>1.1210648148148148E-3</v>
      </c>
      <c r="AW20" s="30">
        <v>1103.69</v>
      </c>
      <c r="AX20" s="31">
        <v>8702324</v>
      </c>
      <c r="AY20" s="128">
        <v>4767366</v>
      </c>
      <c r="AZ20" s="32">
        <v>1</v>
      </c>
      <c r="BA20" s="32">
        <v>0</v>
      </c>
      <c r="BB20" s="33">
        <v>1.2729166666666668E-3</v>
      </c>
      <c r="BC20" s="34">
        <v>1504.22</v>
      </c>
      <c r="BD20" s="35">
        <v>9359972</v>
      </c>
      <c r="BE20" s="132">
        <v>4411593</v>
      </c>
      <c r="BF20" s="36">
        <v>1</v>
      </c>
      <c r="BG20" s="36">
        <v>1</v>
      </c>
      <c r="BH20" s="37">
        <v>8.7777777777777778E-4</v>
      </c>
      <c r="BI20" s="38">
        <v>477.29</v>
      </c>
      <c r="BJ20" s="39">
        <v>911444</v>
      </c>
    </row>
    <row r="21" spans="1:62" x14ac:dyDescent="0.2">
      <c r="A21" s="11" t="s">
        <v>6671</v>
      </c>
      <c r="B21" s="11">
        <v>1</v>
      </c>
      <c r="C21" s="12">
        <v>2469575</v>
      </c>
      <c r="D21" s="12">
        <v>2451457</v>
      </c>
      <c r="E21" s="12">
        <f t="shared" si="0"/>
        <v>18118</v>
      </c>
      <c r="F21" s="13" t="s">
        <v>3520</v>
      </c>
      <c r="G21" s="11" t="s">
        <v>3521</v>
      </c>
      <c r="H21" s="13" t="s">
        <v>8874</v>
      </c>
      <c r="I21" s="14">
        <v>156.96799999999999</v>
      </c>
      <c r="J21" s="15">
        <f t="shared" si="1"/>
        <v>387644248.59999996</v>
      </c>
      <c r="K21" s="15">
        <v>7942</v>
      </c>
      <c r="L21" s="15">
        <v>2580</v>
      </c>
      <c r="M21" s="15">
        <v>8502</v>
      </c>
      <c r="N21" s="14">
        <v>87.924000000000007</v>
      </c>
      <c r="O21" s="14">
        <v>89.132000000000005</v>
      </c>
      <c r="P21" s="14">
        <v>1.0640000000000001</v>
      </c>
      <c r="Q21" s="14">
        <v>0.42299999999999999</v>
      </c>
      <c r="R21" s="14">
        <v>1.7230000000000001</v>
      </c>
      <c r="S21" s="14">
        <v>0.72299999999999998</v>
      </c>
      <c r="T21" s="14">
        <v>96252</v>
      </c>
      <c r="U21" s="14">
        <v>0.72099999999999997</v>
      </c>
      <c r="V21" s="14">
        <v>129</v>
      </c>
      <c r="W21" s="17">
        <v>49728</v>
      </c>
      <c r="X21" s="12">
        <v>387644801</v>
      </c>
      <c r="Y21" s="12">
        <v>8325</v>
      </c>
      <c r="Z21" s="16">
        <f t="shared" si="2"/>
        <v>156.96822368221254</v>
      </c>
      <c r="AA21" s="113">
        <v>2479043</v>
      </c>
      <c r="AB21" s="9">
        <v>1</v>
      </c>
      <c r="AC21" s="9">
        <v>1</v>
      </c>
      <c r="AD21" s="19">
        <v>4.0627083333333334E-2</v>
      </c>
      <c r="AE21" s="20">
        <v>26613.16</v>
      </c>
      <c r="AF21" s="21">
        <v>5241900</v>
      </c>
      <c r="AG21" s="117">
        <v>2624515</v>
      </c>
      <c r="AH21" s="22">
        <v>1</v>
      </c>
      <c r="AI21" s="22">
        <v>1</v>
      </c>
      <c r="AJ21" s="23">
        <v>8.8592592592592594E-3</v>
      </c>
      <c r="AK21" s="24">
        <v>3784.3</v>
      </c>
      <c r="AL21" s="25">
        <v>4747028</v>
      </c>
      <c r="AM21" s="121">
        <v>2470763</v>
      </c>
      <c r="AN21" s="8">
        <v>1</v>
      </c>
      <c r="AO21" s="8">
        <v>1</v>
      </c>
      <c r="AP21" s="26">
        <v>3.4343749999999999E-3</v>
      </c>
      <c r="AQ21" s="27">
        <v>2951.58</v>
      </c>
      <c r="AR21" s="28">
        <v>6166576</v>
      </c>
      <c r="AS21" s="125">
        <v>2467628</v>
      </c>
      <c r="AT21" s="10">
        <v>1</v>
      </c>
      <c r="AU21" s="10">
        <v>0</v>
      </c>
      <c r="AV21" s="29">
        <v>2.5701388888888887E-3</v>
      </c>
      <c r="AW21" s="30">
        <v>3169.46</v>
      </c>
      <c r="AX21" s="31">
        <v>6703932</v>
      </c>
      <c r="AY21" s="128">
        <v>2425560</v>
      </c>
      <c r="AZ21" s="32">
        <v>1</v>
      </c>
      <c r="BA21" s="32">
        <v>0</v>
      </c>
      <c r="BB21" s="33">
        <v>8.8958333333333326E-4</v>
      </c>
      <c r="BC21" s="34">
        <v>891.9</v>
      </c>
      <c r="BD21" s="35">
        <v>1839936</v>
      </c>
      <c r="BE21" s="132">
        <v>2446966</v>
      </c>
      <c r="BF21" s="36">
        <v>0</v>
      </c>
      <c r="BG21" s="36">
        <v>0</v>
      </c>
      <c r="BH21" s="37">
        <v>2.6145833333333332E-4</v>
      </c>
      <c r="BI21" s="38">
        <v>95.4</v>
      </c>
      <c r="BJ21" s="39">
        <v>585624</v>
      </c>
    </row>
    <row r="22" spans="1:62" x14ac:dyDescent="0.2">
      <c r="A22" s="11" t="s">
        <v>6672</v>
      </c>
      <c r="B22" s="11">
        <v>1</v>
      </c>
      <c r="C22" s="12">
        <v>1677455</v>
      </c>
      <c r="D22" s="12">
        <v>1662525</v>
      </c>
      <c r="E22" s="12">
        <f t="shared" si="0"/>
        <v>14930</v>
      </c>
      <c r="F22" s="13" t="s">
        <v>2750</v>
      </c>
      <c r="G22" s="11" t="s">
        <v>2751</v>
      </c>
      <c r="H22" s="13" t="s">
        <v>8875</v>
      </c>
      <c r="I22" s="14">
        <v>46.08</v>
      </c>
      <c r="J22" s="15">
        <f t="shared" si="1"/>
        <v>77297126.399999991</v>
      </c>
      <c r="K22" s="15">
        <v>4132</v>
      </c>
      <c r="L22" s="15">
        <v>6664</v>
      </c>
      <c r="M22" s="15">
        <v>11490</v>
      </c>
      <c r="N22" s="14">
        <v>89.021000000000001</v>
      </c>
      <c r="O22" s="14">
        <v>90.661000000000001</v>
      </c>
      <c r="P22" s="14">
        <v>1.59</v>
      </c>
      <c r="Q22" s="14">
        <v>6.0780000000000003</v>
      </c>
      <c r="R22" s="14">
        <v>3.0539999999999998</v>
      </c>
      <c r="S22" s="14">
        <v>5.2009999999999996</v>
      </c>
      <c r="T22" s="14">
        <v>811</v>
      </c>
      <c r="U22" s="14">
        <v>90.869</v>
      </c>
      <c r="V22" s="14">
        <v>121</v>
      </c>
      <c r="W22" s="17">
        <v>17995</v>
      </c>
      <c r="X22" s="12">
        <v>77307335</v>
      </c>
      <c r="Y22" s="12">
        <v>11326</v>
      </c>
      <c r="Z22" s="16">
        <f t="shared" si="2"/>
        <v>46.086085766831303</v>
      </c>
      <c r="AA22" s="113">
        <v>2205735</v>
      </c>
      <c r="AB22" s="9">
        <v>0</v>
      </c>
      <c r="AC22" s="9">
        <v>0</v>
      </c>
      <c r="AD22" s="19">
        <v>1.8769212962962963E-2</v>
      </c>
      <c r="AE22" s="20">
        <v>10908.27</v>
      </c>
      <c r="AF22" s="21">
        <v>4250028</v>
      </c>
      <c r="AG22" s="117">
        <v>2607796</v>
      </c>
      <c r="AH22" s="22">
        <v>0</v>
      </c>
      <c r="AI22" s="22">
        <v>0</v>
      </c>
      <c r="AJ22" s="23">
        <v>5.5767361111111113E-3</v>
      </c>
      <c r="AK22" s="24">
        <v>5241.84</v>
      </c>
      <c r="AL22" s="25">
        <v>26618736</v>
      </c>
      <c r="AM22" s="121">
        <v>1676669</v>
      </c>
      <c r="AN22" s="8">
        <v>0</v>
      </c>
      <c r="AO22" s="8">
        <v>0</v>
      </c>
      <c r="AP22" s="26">
        <v>7.7083333333333344E-4</v>
      </c>
      <c r="AQ22" s="27">
        <v>620.64</v>
      </c>
      <c r="AR22" s="28">
        <v>1265156</v>
      </c>
      <c r="AS22" s="125">
        <v>1677362</v>
      </c>
      <c r="AT22" s="10">
        <v>1</v>
      </c>
      <c r="AU22" s="10">
        <v>1</v>
      </c>
      <c r="AV22" s="29">
        <v>5.5763888888888888E-4</v>
      </c>
      <c r="AW22" s="30">
        <v>666.77</v>
      </c>
      <c r="AX22" s="31">
        <v>1679152</v>
      </c>
      <c r="AY22" s="128">
        <v>1702282</v>
      </c>
      <c r="AZ22" s="32">
        <v>0</v>
      </c>
      <c r="BA22" s="32">
        <v>0</v>
      </c>
      <c r="BB22" s="33">
        <v>1.1732638888888888E-3</v>
      </c>
      <c r="BC22" s="34">
        <v>1533.29</v>
      </c>
      <c r="BD22" s="35">
        <v>7313216</v>
      </c>
      <c r="BE22" s="132">
        <v>3713</v>
      </c>
      <c r="BF22" s="36">
        <v>0</v>
      </c>
      <c r="BG22" s="36">
        <v>0</v>
      </c>
      <c r="BH22" s="37">
        <v>7.1527777777777765E-5</v>
      </c>
      <c r="BI22" s="38">
        <v>27.33</v>
      </c>
      <c r="BJ22" s="39">
        <v>264240</v>
      </c>
    </row>
    <row r="23" spans="1:62" x14ac:dyDescent="0.2">
      <c r="A23" s="11" t="s">
        <v>6673</v>
      </c>
      <c r="B23" s="11">
        <v>1</v>
      </c>
      <c r="C23" s="12">
        <v>2757078</v>
      </c>
      <c r="D23" s="12">
        <v>2753783</v>
      </c>
      <c r="E23" s="12">
        <f t="shared" si="0"/>
        <v>3295</v>
      </c>
      <c r="F23" s="13" t="s">
        <v>3352</v>
      </c>
      <c r="G23" s="11" t="s">
        <v>3352</v>
      </c>
      <c r="H23" s="13" t="s">
        <v>8876</v>
      </c>
      <c r="I23" s="14">
        <v>164.583</v>
      </c>
      <c r="J23" s="15">
        <f t="shared" si="1"/>
        <v>453768168.47399998</v>
      </c>
      <c r="K23" s="15">
        <v>1355</v>
      </c>
      <c r="L23" s="15">
        <v>878</v>
      </c>
      <c r="M23" s="15">
        <v>1738</v>
      </c>
      <c r="N23" s="14">
        <v>98.507999999999996</v>
      </c>
      <c r="O23" s="14">
        <v>99.962999999999994</v>
      </c>
      <c r="P23" s="14">
        <v>1.403</v>
      </c>
      <c r="Q23" s="14">
        <v>2.3809999999999998</v>
      </c>
      <c r="R23" s="14">
        <v>1.6479999999999999</v>
      </c>
      <c r="S23" s="14">
        <v>5.1440000000000001</v>
      </c>
      <c r="T23" s="14">
        <v>27953</v>
      </c>
      <c r="U23" s="14">
        <v>24.059000000000001</v>
      </c>
      <c r="V23" s="14">
        <v>10</v>
      </c>
      <c r="W23" s="17">
        <v>317568</v>
      </c>
      <c r="X23" s="12">
        <v>453768542</v>
      </c>
      <c r="Y23" s="12">
        <v>1839</v>
      </c>
      <c r="Z23" s="16">
        <f t="shared" si="2"/>
        <v>164.5831354789382</v>
      </c>
      <c r="AA23" s="113">
        <v>2928594</v>
      </c>
      <c r="AB23" s="9">
        <v>0</v>
      </c>
      <c r="AC23" s="9">
        <v>0</v>
      </c>
      <c r="AD23" s="19">
        <v>4.155023148148148E-2</v>
      </c>
      <c r="AE23" s="20">
        <v>29577.89</v>
      </c>
      <c r="AF23" s="21">
        <v>5112888</v>
      </c>
      <c r="AG23" s="117">
        <v>2747832</v>
      </c>
      <c r="AH23" s="22">
        <v>0</v>
      </c>
      <c r="AI23" s="22">
        <v>0</v>
      </c>
      <c r="AJ23" s="23">
        <v>5.7719907407407407E-3</v>
      </c>
      <c r="AK23" s="24">
        <v>3769.34</v>
      </c>
      <c r="AL23" s="25">
        <v>2248124</v>
      </c>
      <c r="AM23" s="121">
        <v>2708931</v>
      </c>
      <c r="AN23" s="8">
        <v>0</v>
      </c>
      <c r="AO23" s="8">
        <v>0</v>
      </c>
      <c r="AP23" s="26">
        <v>5.857523148148149E-3</v>
      </c>
      <c r="AQ23" s="27">
        <v>5050.93</v>
      </c>
      <c r="AR23" s="28">
        <v>9395008</v>
      </c>
      <c r="AS23" s="125">
        <v>2670074</v>
      </c>
      <c r="AT23" s="10">
        <v>0</v>
      </c>
      <c r="AU23" s="10">
        <v>0</v>
      </c>
      <c r="AV23" s="29">
        <v>3.3606481481481478E-3</v>
      </c>
      <c r="AW23" s="30">
        <v>3815.16</v>
      </c>
      <c r="AX23" s="31">
        <v>10669232</v>
      </c>
      <c r="AY23" s="128">
        <v>1083452</v>
      </c>
      <c r="AZ23" s="32">
        <v>0</v>
      </c>
      <c r="BA23" s="32">
        <v>0</v>
      </c>
      <c r="BB23" s="33">
        <v>5.2175925925925925E-4</v>
      </c>
      <c r="BC23" s="34">
        <v>296.22000000000003</v>
      </c>
      <c r="BD23" s="35">
        <v>2231476</v>
      </c>
      <c r="BE23" s="133">
        <v>0</v>
      </c>
      <c r="BF23" s="36">
        <v>0</v>
      </c>
      <c r="BG23" s="36">
        <v>0</v>
      </c>
      <c r="BH23" s="37">
        <v>9.606481481481481E-6</v>
      </c>
      <c r="BI23" s="38">
        <v>1.87</v>
      </c>
      <c r="BJ23" s="39">
        <v>490100</v>
      </c>
    </row>
    <row r="24" spans="1:62" x14ac:dyDescent="0.2">
      <c r="A24" s="11" t="s">
        <v>6674</v>
      </c>
      <c r="B24" s="11">
        <v>0</v>
      </c>
      <c r="C24" s="12">
        <v>2353189</v>
      </c>
      <c r="D24" s="12">
        <v>2353189</v>
      </c>
      <c r="E24" s="12">
        <f t="shared" si="0"/>
        <v>0</v>
      </c>
      <c r="F24" s="13" t="s">
        <v>8854</v>
      </c>
      <c r="G24" s="11" t="s">
        <v>6526</v>
      </c>
      <c r="H24" s="13" t="s">
        <v>8877</v>
      </c>
      <c r="I24" s="14">
        <v>149.46100000000001</v>
      </c>
      <c r="J24" s="15">
        <f t="shared" si="1"/>
        <v>351709981.12900001</v>
      </c>
      <c r="K24" s="15">
        <v>6017</v>
      </c>
      <c r="L24" s="15">
        <v>4516</v>
      </c>
      <c r="M24" s="15">
        <v>8304</v>
      </c>
      <c r="N24" s="14">
        <v>91.843000000000004</v>
      </c>
      <c r="O24" s="14">
        <v>97.41</v>
      </c>
      <c r="P24" s="14">
        <v>1.992</v>
      </c>
      <c r="Q24" s="14">
        <v>5.4950000000000001</v>
      </c>
      <c r="R24" s="14">
        <v>1.3049999999999999</v>
      </c>
      <c r="S24" s="14">
        <v>1.9470000000000001</v>
      </c>
      <c r="T24" s="14">
        <v>1308</v>
      </c>
      <c r="U24" s="14">
        <v>81.852999999999994</v>
      </c>
      <c r="V24" s="14">
        <v>11</v>
      </c>
      <c r="W24" s="17">
        <v>58543</v>
      </c>
      <c r="X24" s="12">
        <v>351711064</v>
      </c>
      <c r="Y24" s="12">
        <v>8355</v>
      </c>
      <c r="Z24" s="16">
        <f t="shared" si="2"/>
        <v>149.46146017170742</v>
      </c>
      <c r="AA24" s="113">
        <v>2827419</v>
      </c>
      <c r="AB24" s="9">
        <v>1</v>
      </c>
      <c r="AC24" s="9">
        <v>1</v>
      </c>
      <c r="AD24" s="19">
        <v>5.2141203703703703E-2</v>
      </c>
      <c r="AE24" s="20">
        <v>30755.99</v>
      </c>
      <c r="AF24" s="21">
        <v>5193632</v>
      </c>
      <c r="AG24" s="117">
        <v>2755464</v>
      </c>
      <c r="AH24" s="22">
        <v>1</v>
      </c>
      <c r="AI24" s="22">
        <v>1</v>
      </c>
      <c r="AJ24" s="23">
        <v>1.226585648148148E-2</v>
      </c>
      <c r="AK24" s="24">
        <v>8720.3799999999992</v>
      </c>
      <c r="AL24" s="25">
        <v>8980352</v>
      </c>
      <c r="AM24" s="121">
        <v>2387904</v>
      </c>
      <c r="AN24" s="8">
        <v>1</v>
      </c>
      <c r="AO24" s="8">
        <v>1</v>
      </c>
      <c r="AP24" s="26">
        <v>4.1300925925925923E-3</v>
      </c>
      <c r="AQ24" s="27">
        <v>3371.21</v>
      </c>
      <c r="AR24" s="28">
        <v>5260144</v>
      </c>
      <c r="AS24" s="125">
        <v>2348112</v>
      </c>
      <c r="AT24" s="10">
        <v>0</v>
      </c>
      <c r="AU24" s="10">
        <v>0</v>
      </c>
      <c r="AV24" s="29">
        <v>2.3663194444444443E-3</v>
      </c>
      <c r="AW24" s="30">
        <v>2930.53</v>
      </c>
      <c r="AX24" s="31">
        <v>5755068</v>
      </c>
      <c r="AY24" s="128">
        <v>2446015</v>
      </c>
      <c r="AZ24" s="32">
        <v>0</v>
      </c>
      <c r="BA24" s="32">
        <v>0</v>
      </c>
      <c r="BB24" s="33">
        <v>1.4870370370370369E-3</v>
      </c>
      <c r="BC24" s="34">
        <v>1721.94</v>
      </c>
      <c r="BD24" s="35">
        <v>6439096</v>
      </c>
      <c r="BE24" s="132">
        <v>2356160</v>
      </c>
      <c r="BF24" s="36">
        <v>1</v>
      </c>
      <c r="BG24" s="36">
        <v>1</v>
      </c>
      <c r="BH24" s="37">
        <v>3.9976851851851848E-4</v>
      </c>
      <c r="BI24" s="38">
        <v>194.13</v>
      </c>
      <c r="BJ24" s="39">
        <v>758936</v>
      </c>
    </row>
    <row r="25" spans="1:62" x14ac:dyDescent="0.2">
      <c r="A25" s="11" t="s">
        <v>6675</v>
      </c>
      <c r="B25" s="11">
        <v>0</v>
      </c>
      <c r="C25" s="12">
        <v>2572069</v>
      </c>
      <c r="D25" s="12">
        <v>2572069</v>
      </c>
      <c r="E25" s="12">
        <f t="shared" si="0"/>
        <v>0</v>
      </c>
      <c r="F25" s="13" t="s">
        <v>8854</v>
      </c>
      <c r="G25" s="11" t="s">
        <v>2937</v>
      </c>
      <c r="H25" s="13" t="s">
        <v>8878</v>
      </c>
      <c r="I25" s="14">
        <v>13.27</v>
      </c>
      <c r="J25" s="15">
        <f t="shared" si="1"/>
        <v>34131355.629999995</v>
      </c>
      <c r="K25" s="15">
        <v>13381</v>
      </c>
      <c r="L25" s="15">
        <v>12918</v>
      </c>
      <c r="M25" s="15">
        <v>21835</v>
      </c>
      <c r="N25" s="14">
        <v>93.784000000000006</v>
      </c>
      <c r="O25" s="14">
        <v>95.94</v>
      </c>
      <c r="P25" s="14">
        <v>1.879</v>
      </c>
      <c r="Q25" s="14">
        <v>0.629</v>
      </c>
      <c r="R25" s="14">
        <v>0.68899999999999995</v>
      </c>
      <c r="S25" s="14">
        <v>0.505</v>
      </c>
      <c r="T25" s="14">
        <v>2853</v>
      </c>
      <c r="U25" s="14">
        <v>67.135000000000005</v>
      </c>
      <c r="V25" s="14">
        <v>37</v>
      </c>
      <c r="W25" s="17">
        <v>2603</v>
      </c>
      <c r="X25" s="12">
        <v>34137081</v>
      </c>
      <c r="Y25" s="12">
        <v>20703</v>
      </c>
      <c r="Z25" s="16">
        <f t="shared" si="2"/>
        <v>13.272225978385494</v>
      </c>
      <c r="AA25" s="113">
        <v>2445396</v>
      </c>
      <c r="AB25" s="9">
        <v>0</v>
      </c>
      <c r="AC25" s="9">
        <v>0</v>
      </c>
      <c r="AD25" s="19">
        <v>8.0363425925925932E-3</v>
      </c>
      <c r="AE25" s="20">
        <v>4686.3500000000004</v>
      </c>
      <c r="AF25" s="21">
        <v>3823168</v>
      </c>
      <c r="AG25" s="117">
        <v>2577445</v>
      </c>
      <c r="AH25" s="22">
        <v>1</v>
      </c>
      <c r="AI25" s="22">
        <v>1</v>
      </c>
      <c r="AJ25" s="23">
        <v>5.6577546296296298E-3</v>
      </c>
      <c r="AK25" s="24">
        <v>1498.88</v>
      </c>
      <c r="AL25" s="25">
        <v>6800624</v>
      </c>
      <c r="AM25" s="121">
        <v>2546427</v>
      </c>
      <c r="AN25" s="8">
        <v>0</v>
      </c>
      <c r="AO25" s="8">
        <v>0</v>
      </c>
      <c r="AP25" s="26">
        <v>2.7268518518518522E-4</v>
      </c>
      <c r="AQ25" s="27">
        <v>192.31</v>
      </c>
      <c r="AR25" s="28">
        <v>585516</v>
      </c>
      <c r="AS25" s="125">
        <v>2533962</v>
      </c>
      <c r="AT25" s="10">
        <v>0</v>
      </c>
      <c r="AU25" s="10">
        <v>0</v>
      </c>
      <c r="AV25" s="29">
        <v>1.890046296296296E-4</v>
      </c>
      <c r="AW25" s="30">
        <v>207.57</v>
      </c>
      <c r="AX25" s="31">
        <v>802396</v>
      </c>
      <c r="AY25" s="128">
        <v>2566593</v>
      </c>
      <c r="AZ25" s="32">
        <v>1</v>
      </c>
      <c r="BA25" s="32">
        <v>1</v>
      </c>
      <c r="BB25" s="33">
        <v>3.5567129629629626E-4</v>
      </c>
      <c r="BC25" s="34">
        <v>447.76</v>
      </c>
      <c r="BD25" s="35">
        <v>1406612</v>
      </c>
      <c r="BE25" s="132">
        <v>1901925</v>
      </c>
      <c r="BF25" s="36">
        <v>0</v>
      </c>
      <c r="BG25" s="36">
        <v>0</v>
      </c>
      <c r="BH25" s="37">
        <v>5.6192129629629626E-4</v>
      </c>
      <c r="BI25" s="38">
        <v>235.13</v>
      </c>
      <c r="BJ25" s="39">
        <v>1933312</v>
      </c>
    </row>
    <row r="26" spans="1:62" x14ac:dyDescent="0.2">
      <c r="A26" s="11" t="s">
        <v>6676</v>
      </c>
      <c r="B26" s="11">
        <v>1</v>
      </c>
      <c r="C26" s="12">
        <v>5782034</v>
      </c>
      <c r="D26" s="12">
        <v>5705437</v>
      </c>
      <c r="E26" s="12">
        <f t="shared" si="0"/>
        <v>76597</v>
      </c>
      <c r="F26" s="13" t="s">
        <v>8854</v>
      </c>
      <c r="G26" s="11" t="s">
        <v>3057</v>
      </c>
      <c r="H26" s="13" t="s">
        <v>8879</v>
      </c>
      <c r="I26" s="14">
        <v>79.197999999999993</v>
      </c>
      <c r="J26" s="15">
        <f t="shared" si="1"/>
        <v>457925528.73199993</v>
      </c>
      <c r="K26" s="15">
        <v>9354</v>
      </c>
      <c r="L26" s="15">
        <v>936</v>
      </c>
      <c r="M26" s="15">
        <v>9416</v>
      </c>
      <c r="N26" s="14">
        <v>96.995000000000005</v>
      </c>
      <c r="O26" s="14">
        <v>98.593999999999994</v>
      </c>
      <c r="P26" s="14">
        <v>1.089</v>
      </c>
      <c r="Q26" s="14">
        <v>1.325</v>
      </c>
      <c r="R26" s="14">
        <v>0.23799999999999999</v>
      </c>
      <c r="S26" s="14">
        <v>1.143</v>
      </c>
      <c r="T26" s="14">
        <v>28236</v>
      </c>
      <c r="U26" s="14">
        <v>23.869</v>
      </c>
      <c r="V26" s="14">
        <v>56</v>
      </c>
      <c r="W26" s="17">
        <v>48654</v>
      </c>
      <c r="X26" s="12">
        <v>457931569</v>
      </c>
      <c r="Y26" s="12">
        <v>9399</v>
      </c>
      <c r="Z26" s="16">
        <f t="shared" si="2"/>
        <v>79.199044661446123</v>
      </c>
      <c r="AA26" s="113">
        <v>6751710</v>
      </c>
      <c r="AB26" s="9">
        <v>0</v>
      </c>
      <c r="AC26" s="9">
        <v>0</v>
      </c>
      <c r="AD26" s="19">
        <v>5.8391203703703702E-2</v>
      </c>
      <c r="AE26" s="20">
        <v>39890.230000000003</v>
      </c>
      <c r="AF26" s="21">
        <v>5083140</v>
      </c>
      <c r="AG26" s="117">
        <v>6183998</v>
      </c>
      <c r="AH26" s="22">
        <v>1</v>
      </c>
      <c r="AI26" s="22">
        <v>0</v>
      </c>
      <c r="AJ26" s="23">
        <v>7.2407407407407406E-2</v>
      </c>
      <c r="AK26" s="24">
        <v>80956.649999999994</v>
      </c>
      <c r="AL26" s="25">
        <v>20479920</v>
      </c>
      <c r="AM26" s="121">
        <v>5875034</v>
      </c>
      <c r="AN26" s="8">
        <v>0</v>
      </c>
      <c r="AO26" s="8">
        <v>0</v>
      </c>
      <c r="AP26" s="26">
        <v>7.6304398148148147E-3</v>
      </c>
      <c r="AQ26" s="27">
        <v>3859.17</v>
      </c>
      <c r="AR26" s="28">
        <v>6778140</v>
      </c>
      <c r="AS26" s="125">
        <v>5791623</v>
      </c>
      <c r="AT26" s="10">
        <v>0</v>
      </c>
      <c r="AU26" s="10">
        <v>0</v>
      </c>
      <c r="AV26" s="29">
        <v>2.6092592592592591E-3</v>
      </c>
      <c r="AW26" s="30">
        <v>3072.9</v>
      </c>
      <c r="AX26" s="31">
        <v>7275024</v>
      </c>
      <c r="AY26" s="128">
        <v>5742780</v>
      </c>
      <c r="AZ26" s="32">
        <v>1</v>
      </c>
      <c r="BA26" s="32">
        <v>0</v>
      </c>
      <c r="BB26" s="33">
        <v>1.6487268518518517E-3</v>
      </c>
      <c r="BC26" s="34">
        <v>1911.27</v>
      </c>
      <c r="BD26" s="35">
        <v>2582544</v>
      </c>
      <c r="BE26" s="132">
        <v>5368507</v>
      </c>
      <c r="BF26" s="36">
        <v>0</v>
      </c>
      <c r="BG26" s="36">
        <v>0</v>
      </c>
      <c r="BH26" s="37">
        <v>4.4247685185185183E-4</v>
      </c>
      <c r="BI26" s="38">
        <v>312.93</v>
      </c>
      <c r="BJ26" s="39">
        <v>864776</v>
      </c>
    </row>
    <row r="27" spans="1:62" x14ac:dyDescent="0.2">
      <c r="A27" s="11" t="s">
        <v>6677</v>
      </c>
      <c r="B27" s="11">
        <v>1</v>
      </c>
      <c r="C27" s="12">
        <v>4361276</v>
      </c>
      <c r="D27" s="12">
        <v>4344873</v>
      </c>
      <c r="E27" s="12">
        <f t="shared" si="0"/>
        <v>16403</v>
      </c>
      <c r="F27" s="13" t="s">
        <v>3217</v>
      </c>
      <c r="G27" s="11" t="s">
        <v>3218</v>
      </c>
      <c r="H27" s="13" t="s">
        <v>8880</v>
      </c>
      <c r="I27" s="14">
        <v>138.38800000000001</v>
      </c>
      <c r="J27" s="15">
        <f t="shared" si="1"/>
        <v>603548263.08800006</v>
      </c>
      <c r="K27" s="15">
        <v>8625</v>
      </c>
      <c r="L27" s="15">
        <v>12953</v>
      </c>
      <c r="M27" s="15">
        <v>21926</v>
      </c>
      <c r="N27" s="14">
        <v>80.266000000000005</v>
      </c>
      <c r="O27" s="14">
        <v>90.968999999999994</v>
      </c>
      <c r="P27" s="14">
        <v>2.972</v>
      </c>
      <c r="Q27" s="14">
        <v>3.621</v>
      </c>
      <c r="R27" s="14">
        <v>3.657</v>
      </c>
      <c r="S27" s="14">
        <v>1.6479999999999999</v>
      </c>
      <c r="T27" s="14">
        <v>11212</v>
      </c>
      <c r="U27" s="14">
        <v>41.302</v>
      </c>
      <c r="V27" s="14">
        <v>59</v>
      </c>
      <c r="W27" s="17">
        <v>73232</v>
      </c>
      <c r="X27" s="12">
        <v>603555496</v>
      </c>
      <c r="Y27" s="12">
        <v>21007</v>
      </c>
      <c r="Z27" s="16">
        <f t="shared" si="2"/>
        <v>138.38965843941085</v>
      </c>
      <c r="AA27" s="113">
        <v>231479</v>
      </c>
      <c r="AB27" s="9">
        <v>0</v>
      </c>
      <c r="AC27" s="9">
        <v>0</v>
      </c>
      <c r="AD27" s="19">
        <v>1.3914236111111112E-2</v>
      </c>
      <c r="AE27" s="20">
        <v>12083.5</v>
      </c>
      <c r="AF27" s="21">
        <v>4665608</v>
      </c>
      <c r="AG27" s="117">
        <v>7212065</v>
      </c>
      <c r="AH27" s="22">
        <v>0</v>
      </c>
      <c r="AI27" s="22">
        <v>0</v>
      </c>
      <c r="AJ27" s="23">
        <v>2.7234375000000002E-2</v>
      </c>
      <c r="AK27" s="24">
        <v>22478.06</v>
      </c>
      <c r="AL27" s="25">
        <v>23742764</v>
      </c>
      <c r="AM27" s="121">
        <v>4324388</v>
      </c>
      <c r="AN27" s="8">
        <v>0</v>
      </c>
      <c r="AO27" s="8">
        <v>0</v>
      </c>
      <c r="AP27" s="26">
        <v>5.734027777777778E-3</v>
      </c>
      <c r="AQ27" s="27">
        <v>5357.17</v>
      </c>
      <c r="AR27" s="28">
        <v>9704116</v>
      </c>
      <c r="AS27" s="125">
        <v>4342727</v>
      </c>
      <c r="AT27" s="10">
        <v>1</v>
      </c>
      <c r="AU27" s="10">
        <v>0</v>
      </c>
      <c r="AV27" s="29">
        <v>4.0474537037037033E-3</v>
      </c>
      <c r="AW27" s="30">
        <v>4999.62</v>
      </c>
      <c r="AX27" s="31">
        <v>10729764</v>
      </c>
      <c r="AY27" s="128">
        <v>5207507</v>
      </c>
      <c r="AZ27" s="32">
        <v>0</v>
      </c>
      <c r="BA27" s="32">
        <v>0</v>
      </c>
      <c r="BB27" s="33">
        <v>2.0319444444444443E-3</v>
      </c>
      <c r="BC27" s="34">
        <v>2341.65</v>
      </c>
      <c r="BD27" s="35">
        <v>10567128</v>
      </c>
      <c r="BE27" s="133">
        <v>0</v>
      </c>
      <c r="BF27" s="36">
        <v>0</v>
      </c>
      <c r="BG27" s="36">
        <v>0</v>
      </c>
      <c r="BH27" s="37">
        <v>4.0231481481481477E-4</v>
      </c>
      <c r="BI27" s="38">
        <v>115.87</v>
      </c>
      <c r="BJ27" s="39">
        <v>2465828</v>
      </c>
    </row>
    <row r="28" spans="1:62" x14ac:dyDescent="0.2">
      <c r="A28" s="11" t="s">
        <v>6678</v>
      </c>
      <c r="B28" s="11">
        <v>1</v>
      </c>
      <c r="C28" s="12">
        <v>7535285</v>
      </c>
      <c r="D28" s="12">
        <v>7246130</v>
      </c>
      <c r="E28" s="12">
        <f t="shared" si="0"/>
        <v>289155</v>
      </c>
      <c r="F28" s="13" t="s">
        <v>8854</v>
      </c>
      <c r="G28" s="11" t="s">
        <v>6512</v>
      </c>
      <c r="H28" s="13" t="s">
        <v>8881</v>
      </c>
      <c r="I28" s="14">
        <v>151.72300000000001</v>
      </c>
      <c r="J28" s="15">
        <f t="shared" si="1"/>
        <v>1143276046.0550001</v>
      </c>
      <c r="K28" s="15">
        <v>12360</v>
      </c>
      <c r="L28" s="15">
        <v>18345</v>
      </c>
      <c r="M28" s="15">
        <v>30973</v>
      </c>
      <c r="N28" s="14">
        <v>82.119</v>
      </c>
      <c r="O28" s="14">
        <v>92.081000000000003</v>
      </c>
      <c r="P28" s="14">
        <v>4.0190000000000001</v>
      </c>
      <c r="Q28" s="14">
        <v>7.3999999999999996E-2</v>
      </c>
      <c r="R28" s="14">
        <v>0.11600000000000001</v>
      </c>
      <c r="S28" s="14">
        <v>5.6289999999999996</v>
      </c>
      <c r="T28" s="14">
        <v>2893</v>
      </c>
      <c r="U28" s="14">
        <v>66.87</v>
      </c>
      <c r="V28" s="14">
        <v>151</v>
      </c>
      <c r="W28" s="17">
        <v>91384</v>
      </c>
      <c r="X28" s="12">
        <v>1143314854</v>
      </c>
      <c r="Y28" s="12">
        <v>30344</v>
      </c>
      <c r="Z28" s="16">
        <f t="shared" si="2"/>
        <v>151.72815016286711</v>
      </c>
      <c r="AA28" s="113">
        <v>7378543</v>
      </c>
      <c r="AB28" s="9">
        <v>0</v>
      </c>
      <c r="AC28" s="9">
        <v>0</v>
      </c>
      <c r="AD28" s="19">
        <v>0.12075231481481481</v>
      </c>
      <c r="AE28" s="20">
        <v>61653.22</v>
      </c>
      <c r="AF28" s="21">
        <v>7168164</v>
      </c>
      <c r="AG28" s="118">
        <v>0</v>
      </c>
      <c r="AH28" s="22">
        <v>0</v>
      </c>
      <c r="AI28" s="22">
        <v>0</v>
      </c>
      <c r="AJ28" s="23">
        <v>1.3569097222222222E-2</v>
      </c>
      <c r="AK28" s="24">
        <v>14834.15</v>
      </c>
      <c r="AL28" s="25">
        <v>64444056</v>
      </c>
      <c r="AM28" s="121">
        <v>7925067</v>
      </c>
      <c r="AN28" s="8">
        <v>0</v>
      </c>
      <c r="AO28" s="8">
        <v>0</v>
      </c>
      <c r="AP28" s="26">
        <v>1.3276851851851852E-2</v>
      </c>
      <c r="AQ28" s="27">
        <v>13584.84</v>
      </c>
      <c r="AR28" s="28">
        <v>9354440</v>
      </c>
      <c r="AS28" s="125">
        <v>7530197</v>
      </c>
      <c r="AT28" s="10">
        <v>1</v>
      </c>
      <c r="AU28" s="10">
        <v>1</v>
      </c>
      <c r="AV28" s="29">
        <v>1.0932870370370371E-2</v>
      </c>
      <c r="AW28" s="30">
        <v>14114.48</v>
      </c>
      <c r="AX28" s="31">
        <v>16415732</v>
      </c>
      <c r="AY28" s="128">
        <v>7764301</v>
      </c>
      <c r="AZ28" s="32">
        <v>0</v>
      </c>
      <c r="BA28" s="32">
        <v>0</v>
      </c>
      <c r="BB28" s="33">
        <v>4.1648148148148148E-3</v>
      </c>
      <c r="BC28" s="34">
        <v>5082.37</v>
      </c>
      <c r="BD28" s="35">
        <v>11938268</v>
      </c>
      <c r="BE28" s="133">
        <v>0</v>
      </c>
      <c r="BF28" s="36">
        <v>0</v>
      </c>
      <c r="BG28" s="36">
        <v>0</v>
      </c>
      <c r="BH28" s="37">
        <v>1.6471064814814814E-3</v>
      </c>
      <c r="BI28" s="38">
        <v>1060</v>
      </c>
      <c r="BJ28" s="39">
        <v>5513908</v>
      </c>
    </row>
    <row r="29" spans="1:62" x14ac:dyDescent="0.2">
      <c r="A29" s="11" t="s">
        <v>6679</v>
      </c>
      <c r="B29" s="11">
        <v>1</v>
      </c>
      <c r="C29" s="12">
        <v>3214967</v>
      </c>
      <c r="D29" s="12">
        <v>3041114</v>
      </c>
      <c r="E29" s="12">
        <f t="shared" si="0"/>
        <v>173853</v>
      </c>
      <c r="F29" s="13" t="s">
        <v>8854</v>
      </c>
      <c r="G29" s="11" t="s">
        <v>6520</v>
      </c>
      <c r="H29" s="13" t="s">
        <v>8882</v>
      </c>
      <c r="I29" s="14">
        <v>5.891</v>
      </c>
      <c r="J29" s="15">
        <f t="shared" si="1"/>
        <v>18939370.596999999</v>
      </c>
      <c r="K29" s="15">
        <v>6901</v>
      </c>
      <c r="L29" s="15">
        <v>5632</v>
      </c>
      <c r="M29" s="15">
        <v>10007</v>
      </c>
      <c r="N29" s="14">
        <v>82.528000000000006</v>
      </c>
      <c r="O29" s="14">
        <v>99.271000000000001</v>
      </c>
      <c r="P29" s="14">
        <v>12.097</v>
      </c>
      <c r="Q29" s="14">
        <v>0.96799999999999997</v>
      </c>
      <c r="R29" s="14">
        <v>5.3449999999999998</v>
      </c>
      <c r="S29" s="14">
        <v>1.8240000000000001</v>
      </c>
      <c r="T29" s="14">
        <v>6180</v>
      </c>
      <c r="U29" s="14">
        <v>52.543999999999997</v>
      </c>
      <c r="V29" s="14">
        <v>35</v>
      </c>
      <c r="W29" s="17">
        <v>2899</v>
      </c>
      <c r="X29" s="12">
        <v>18947642</v>
      </c>
      <c r="Y29" s="12">
        <v>9647</v>
      </c>
      <c r="Z29" s="16">
        <f t="shared" si="2"/>
        <v>5.8935727800627502</v>
      </c>
      <c r="AA29" s="113">
        <v>1306683</v>
      </c>
      <c r="AB29" s="9">
        <v>0</v>
      </c>
      <c r="AC29" s="9">
        <v>0</v>
      </c>
      <c r="AD29" s="19">
        <v>2.2311342592592591E-3</v>
      </c>
      <c r="AE29" s="20">
        <v>1608.07</v>
      </c>
      <c r="AF29" s="21">
        <v>3918380</v>
      </c>
      <c r="AG29" s="117">
        <v>2085529</v>
      </c>
      <c r="AH29" s="22">
        <v>0</v>
      </c>
      <c r="AI29" s="22">
        <v>0</v>
      </c>
      <c r="AJ29" s="23">
        <v>1.2053240740740742E-3</v>
      </c>
      <c r="AK29" s="24">
        <v>599.54</v>
      </c>
      <c r="AL29" s="25">
        <v>2687652</v>
      </c>
      <c r="AM29" s="121">
        <v>99526</v>
      </c>
      <c r="AN29" s="8">
        <v>0</v>
      </c>
      <c r="AO29" s="8">
        <v>0</v>
      </c>
      <c r="AP29" s="26">
        <v>7.9976851851851856E-5</v>
      </c>
      <c r="AQ29" s="27">
        <v>16.690000000000001</v>
      </c>
      <c r="AR29" s="28">
        <v>282812</v>
      </c>
      <c r="AS29" s="125">
        <v>299300</v>
      </c>
      <c r="AT29" s="10">
        <v>0</v>
      </c>
      <c r="AU29" s="10">
        <v>0</v>
      </c>
      <c r="AV29" s="29">
        <v>4.2013888888888885E-5</v>
      </c>
      <c r="AW29" s="30">
        <v>26.73</v>
      </c>
      <c r="AX29" s="31">
        <v>504492</v>
      </c>
      <c r="AY29" s="128">
        <v>1689301</v>
      </c>
      <c r="AZ29" s="32">
        <v>0</v>
      </c>
      <c r="BA29" s="32">
        <v>0</v>
      </c>
      <c r="BB29" s="33">
        <v>1.5266203703703703E-4</v>
      </c>
      <c r="BC29" s="34">
        <v>176.75</v>
      </c>
      <c r="BD29" s="35">
        <v>1317712</v>
      </c>
      <c r="BE29" s="133">
        <v>0</v>
      </c>
      <c r="BF29" s="36">
        <v>0</v>
      </c>
      <c r="BG29" s="36">
        <v>0</v>
      </c>
      <c r="BH29" s="37">
        <v>1.4236111111111111E-5</v>
      </c>
      <c r="BI29" s="38">
        <v>1.9</v>
      </c>
      <c r="BJ29" s="39">
        <v>79372</v>
      </c>
    </row>
    <row r="30" spans="1:62" x14ac:dyDescent="0.2">
      <c r="A30" s="11" t="s">
        <v>6680</v>
      </c>
      <c r="B30" s="11">
        <v>0</v>
      </c>
      <c r="C30" s="12">
        <v>8963858</v>
      </c>
      <c r="D30" s="12">
        <v>8963858</v>
      </c>
      <c r="E30" s="12">
        <f t="shared" si="0"/>
        <v>0</v>
      </c>
      <c r="F30" s="13" t="s">
        <v>8854</v>
      </c>
      <c r="G30" s="11" t="s">
        <v>3446</v>
      </c>
      <c r="H30" s="13" t="s">
        <v>8883</v>
      </c>
      <c r="I30" s="14">
        <v>142.87100000000001</v>
      </c>
      <c r="J30" s="15">
        <f t="shared" si="1"/>
        <v>1280675356.3180001</v>
      </c>
      <c r="K30" s="15">
        <v>19263</v>
      </c>
      <c r="L30" s="15">
        <v>17347</v>
      </c>
      <c r="M30" s="15">
        <v>29838</v>
      </c>
      <c r="N30" s="14">
        <v>91.807000000000002</v>
      </c>
      <c r="O30" s="14">
        <v>97.662000000000006</v>
      </c>
      <c r="P30" s="14">
        <v>2.8580000000000001</v>
      </c>
      <c r="Q30" s="14">
        <v>1.667</v>
      </c>
      <c r="R30" s="14">
        <v>4.4050000000000002</v>
      </c>
      <c r="S30" s="14">
        <v>2.5790000000000002</v>
      </c>
      <c r="T30" s="14">
        <v>759</v>
      </c>
      <c r="U30" s="14">
        <v>92.12</v>
      </c>
      <c r="V30" s="14">
        <v>27</v>
      </c>
      <c r="W30" s="17">
        <v>66453</v>
      </c>
      <c r="X30" s="12">
        <v>1280680395</v>
      </c>
      <c r="Y30" s="12">
        <v>29887</v>
      </c>
      <c r="Z30" s="16">
        <f t="shared" si="2"/>
        <v>142.8715621108679</v>
      </c>
      <c r="AA30" s="113">
        <v>10705382</v>
      </c>
      <c r="AB30" s="9">
        <v>0</v>
      </c>
      <c r="AC30" s="9">
        <v>0</v>
      </c>
      <c r="AD30" s="19">
        <v>0.43247685185185186</v>
      </c>
      <c r="AE30" s="20">
        <v>283303.78999999998</v>
      </c>
      <c r="AF30" s="21">
        <v>7535912</v>
      </c>
      <c r="AG30" s="118">
        <v>0</v>
      </c>
      <c r="AH30" s="22">
        <v>0</v>
      </c>
      <c r="AI30" s="22">
        <v>0</v>
      </c>
      <c r="AJ30" s="23">
        <v>2.2411226851851849E-2</v>
      </c>
      <c r="AK30" s="24">
        <v>24940.98</v>
      </c>
      <c r="AL30" s="25">
        <v>65207096</v>
      </c>
      <c r="AM30" s="121">
        <v>8982160</v>
      </c>
      <c r="AN30" s="8">
        <v>1</v>
      </c>
      <c r="AO30" s="8">
        <v>1</v>
      </c>
      <c r="AP30" s="26">
        <v>1.8083912037037037E-2</v>
      </c>
      <c r="AQ30" s="27">
        <v>17698.71</v>
      </c>
      <c r="AR30" s="28">
        <v>11915984</v>
      </c>
      <c r="AS30" s="125">
        <v>9006410</v>
      </c>
      <c r="AT30" s="10">
        <v>0</v>
      </c>
      <c r="AU30" s="10">
        <v>0</v>
      </c>
      <c r="AV30" s="29">
        <v>1.2622685185185183E-2</v>
      </c>
      <c r="AW30" s="30">
        <v>16362.62</v>
      </c>
      <c r="AX30" s="31">
        <v>16499440</v>
      </c>
      <c r="AY30" s="128">
        <v>9028222</v>
      </c>
      <c r="AZ30" s="32">
        <v>0</v>
      </c>
      <c r="BA30" s="32">
        <v>0</v>
      </c>
      <c r="BB30" s="33">
        <v>7.6734953703703713E-3</v>
      </c>
      <c r="BC30" s="34">
        <v>9828.93</v>
      </c>
      <c r="BD30" s="35">
        <v>14103056</v>
      </c>
      <c r="BE30" s="132">
        <v>3871228</v>
      </c>
      <c r="BF30" s="36">
        <v>0</v>
      </c>
      <c r="BG30" s="36">
        <v>0</v>
      </c>
      <c r="BH30" s="37">
        <v>2.6706018518518515E-3</v>
      </c>
      <c r="BI30" s="38">
        <v>2242.38</v>
      </c>
      <c r="BJ30" s="39">
        <v>6267896</v>
      </c>
    </row>
    <row r="31" spans="1:62" x14ac:dyDescent="0.2">
      <c r="A31" s="11" t="s">
        <v>6681</v>
      </c>
      <c r="B31" s="11">
        <v>0</v>
      </c>
      <c r="C31" s="12">
        <v>4266286</v>
      </c>
      <c r="D31" s="12">
        <v>4266286</v>
      </c>
      <c r="E31" s="12">
        <f t="shared" si="0"/>
        <v>0</v>
      </c>
      <c r="F31" s="13" t="s">
        <v>3430</v>
      </c>
      <c r="G31" s="11" t="s">
        <v>3430</v>
      </c>
      <c r="H31" s="13" t="s">
        <v>8884</v>
      </c>
      <c r="I31" s="14">
        <v>53.563000000000002</v>
      </c>
      <c r="J31" s="15">
        <f t="shared" si="1"/>
        <v>228515077.01800001</v>
      </c>
      <c r="K31" s="15">
        <v>18263</v>
      </c>
      <c r="L31" s="15">
        <v>36382</v>
      </c>
      <c r="M31" s="15">
        <v>68047</v>
      </c>
      <c r="N31" s="14">
        <v>94.656999999999996</v>
      </c>
      <c r="O31" s="14">
        <v>98.19</v>
      </c>
      <c r="P31" s="14">
        <v>3.2269999999999999</v>
      </c>
      <c r="Q31" s="14">
        <v>4.1669999999999998</v>
      </c>
      <c r="R31" s="14">
        <v>1.3620000000000001</v>
      </c>
      <c r="S31" s="14">
        <v>4.4820000000000002</v>
      </c>
      <c r="T31" s="14">
        <v>7128</v>
      </c>
      <c r="U31" s="14">
        <v>49.851999999999997</v>
      </c>
      <c r="V31" s="14">
        <v>223</v>
      </c>
      <c r="W31" s="17">
        <v>11892</v>
      </c>
      <c r="X31" s="12">
        <v>228518178</v>
      </c>
      <c r="Y31" s="12">
        <v>68752</v>
      </c>
      <c r="Z31" s="16">
        <f t="shared" si="2"/>
        <v>53.563726857505571</v>
      </c>
      <c r="AA31" s="113">
        <v>4592589</v>
      </c>
      <c r="AB31" s="9">
        <v>1</v>
      </c>
      <c r="AC31" s="9">
        <v>1</v>
      </c>
      <c r="AD31" s="19">
        <v>0.1330787037037037</v>
      </c>
      <c r="AE31" s="20">
        <v>97934.19</v>
      </c>
      <c r="AF31" s="21">
        <v>14494056</v>
      </c>
      <c r="AG31" s="117">
        <v>4556243</v>
      </c>
      <c r="AH31" s="22">
        <v>1</v>
      </c>
      <c r="AI31" s="22">
        <v>1</v>
      </c>
      <c r="AJ31" s="23">
        <v>6.2442129629629632E-2</v>
      </c>
      <c r="AK31" s="24">
        <v>39457.75</v>
      </c>
      <c r="AL31" s="25">
        <v>36027836</v>
      </c>
      <c r="AM31" s="121">
        <v>4266290</v>
      </c>
      <c r="AN31" s="8">
        <v>1</v>
      </c>
      <c r="AO31" s="8">
        <v>1</v>
      </c>
      <c r="AP31" s="26">
        <v>3.1370370370370371E-3</v>
      </c>
      <c r="AQ31" s="27">
        <v>2024.65</v>
      </c>
      <c r="AR31" s="28">
        <v>5502916</v>
      </c>
      <c r="AS31" s="125">
        <v>4266396</v>
      </c>
      <c r="AT31" s="10">
        <v>1</v>
      </c>
      <c r="AU31" s="10">
        <v>1</v>
      </c>
      <c r="AV31" s="29">
        <v>1.7587962962962963E-3</v>
      </c>
      <c r="AW31" s="30">
        <v>2094.87</v>
      </c>
      <c r="AX31" s="31">
        <v>5067104</v>
      </c>
      <c r="AY31" s="128">
        <v>4369709</v>
      </c>
      <c r="AZ31" s="32">
        <v>0</v>
      </c>
      <c r="BA31" s="32">
        <v>0</v>
      </c>
      <c r="BB31" s="33">
        <v>1.850925925925926E-3</v>
      </c>
      <c r="BC31" s="34">
        <v>1741.41</v>
      </c>
      <c r="BD31" s="35">
        <v>4381280</v>
      </c>
      <c r="BE31" s="132">
        <v>4272916</v>
      </c>
      <c r="BF31" s="36">
        <v>0</v>
      </c>
      <c r="BG31" s="36">
        <v>0</v>
      </c>
      <c r="BH31" s="37">
        <v>1.7634259259259261E-3</v>
      </c>
      <c r="BI31" s="38">
        <v>1185.6099999999999</v>
      </c>
      <c r="BJ31" s="39">
        <v>1293700</v>
      </c>
    </row>
    <row r="32" spans="1:62" x14ac:dyDescent="0.2">
      <c r="A32" s="11" t="s">
        <v>6682</v>
      </c>
      <c r="B32" s="11">
        <v>0</v>
      </c>
      <c r="C32" s="12">
        <v>2374137</v>
      </c>
      <c r="D32" s="12">
        <v>2374137</v>
      </c>
      <c r="E32" s="12">
        <f t="shared" si="0"/>
        <v>0</v>
      </c>
      <c r="F32" s="13" t="s">
        <v>2738</v>
      </c>
      <c r="G32" s="11" t="s">
        <v>2738</v>
      </c>
      <c r="H32" s="13" t="s">
        <v>8885</v>
      </c>
      <c r="I32" s="14">
        <v>92.182000000000002</v>
      </c>
      <c r="J32" s="15">
        <f t="shared" si="1"/>
        <v>218852696.93400002</v>
      </c>
      <c r="K32" s="15">
        <v>17020</v>
      </c>
      <c r="L32" s="15">
        <v>1894</v>
      </c>
      <c r="M32" s="15">
        <v>17161</v>
      </c>
      <c r="N32" s="14">
        <v>89.424000000000007</v>
      </c>
      <c r="O32" s="14">
        <v>93.665999999999997</v>
      </c>
      <c r="P32" s="14">
        <v>3.8210000000000002</v>
      </c>
      <c r="Q32" s="14">
        <v>3.0609999999999999</v>
      </c>
      <c r="R32" s="14">
        <v>8.9359999999999999</v>
      </c>
      <c r="S32" s="14">
        <v>0.97799999999999998</v>
      </c>
      <c r="T32" s="14">
        <v>3702</v>
      </c>
      <c r="U32" s="14">
        <v>62.216999999999999</v>
      </c>
      <c r="V32" s="14">
        <v>24</v>
      </c>
      <c r="W32" s="17">
        <v>13091</v>
      </c>
      <c r="X32" s="12">
        <v>218864503</v>
      </c>
      <c r="Y32" s="12">
        <v>16746</v>
      </c>
      <c r="Z32" s="16">
        <f t="shared" si="2"/>
        <v>92.186972782109876</v>
      </c>
      <c r="AA32" s="113">
        <v>2537011</v>
      </c>
      <c r="AB32" s="9">
        <v>0</v>
      </c>
      <c r="AC32" s="9">
        <v>0</v>
      </c>
      <c r="AD32" s="19">
        <v>3.7091898148148152E-2</v>
      </c>
      <c r="AE32" s="20">
        <v>23133.29</v>
      </c>
      <c r="AF32" s="21">
        <v>4894964</v>
      </c>
      <c r="AG32" s="117">
        <v>2751450</v>
      </c>
      <c r="AH32" s="22">
        <v>1</v>
      </c>
      <c r="AI32" s="22">
        <v>1</v>
      </c>
      <c r="AJ32" s="23">
        <v>9.6241898148148146E-3</v>
      </c>
      <c r="AK32" s="24">
        <v>7464.25</v>
      </c>
      <c r="AL32" s="25">
        <v>4341960</v>
      </c>
      <c r="AM32" s="121">
        <v>2396833</v>
      </c>
      <c r="AN32" s="8">
        <v>1</v>
      </c>
      <c r="AO32" s="8">
        <v>1</v>
      </c>
      <c r="AP32" s="26">
        <v>2.4135416666666667E-3</v>
      </c>
      <c r="AQ32" s="27">
        <v>1585.6</v>
      </c>
      <c r="AR32" s="28">
        <v>3433124</v>
      </c>
      <c r="AS32" s="125">
        <v>2374018</v>
      </c>
      <c r="AT32" s="10">
        <v>1</v>
      </c>
      <c r="AU32" s="10">
        <v>1</v>
      </c>
      <c r="AV32" s="29">
        <v>1.2771990740740743E-3</v>
      </c>
      <c r="AW32" s="30">
        <v>1526.87</v>
      </c>
      <c r="AX32" s="31">
        <v>4327884</v>
      </c>
      <c r="AY32" s="128">
        <v>2450851</v>
      </c>
      <c r="AZ32" s="32">
        <v>1</v>
      </c>
      <c r="BA32" s="32">
        <v>1</v>
      </c>
      <c r="BB32" s="33">
        <v>8.6296296296296295E-4</v>
      </c>
      <c r="BC32" s="34">
        <v>974.72</v>
      </c>
      <c r="BD32" s="35">
        <v>3891416</v>
      </c>
      <c r="BE32" s="132">
        <v>2375961</v>
      </c>
      <c r="BF32" s="36">
        <v>1</v>
      </c>
      <c r="BG32" s="36">
        <v>1</v>
      </c>
      <c r="BH32" s="37">
        <v>5.7650462962962961E-4</v>
      </c>
      <c r="BI32" s="38">
        <v>269.39</v>
      </c>
      <c r="BJ32" s="39">
        <v>1219724</v>
      </c>
    </row>
    <row r="33" spans="1:62" x14ac:dyDescent="0.2">
      <c r="A33" s="11" t="s">
        <v>6683</v>
      </c>
      <c r="B33" s="11">
        <v>0</v>
      </c>
      <c r="C33" s="12">
        <v>6823539</v>
      </c>
      <c r="D33" s="12">
        <v>6823539</v>
      </c>
      <c r="E33" s="12">
        <f t="shared" si="0"/>
        <v>0</v>
      </c>
      <c r="F33" s="13" t="s">
        <v>3158</v>
      </c>
      <c r="G33" s="11" t="s">
        <v>3159</v>
      </c>
      <c r="H33" s="13" t="s">
        <v>8886</v>
      </c>
      <c r="I33" s="14">
        <v>141.25299999999999</v>
      </c>
      <c r="J33" s="15">
        <f t="shared" si="1"/>
        <v>963845354.36699986</v>
      </c>
      <c r="K33" s="15">
        <v>10364</v>
      </c>
      <c r="L33" s="15">
        <v>18505</v>
      </c>
      <c r="M33" s="15">
        <v>33022</v>
      </c>
      <c r="N33" s="14">
        <v>83.343999999999994</v>
      </c>
      <c r="O33" s="14">
        <v>85.003</v>
      </c>
      <c r="P33" s="14">
        <v>1.4690000000000001</v>
      </c>
      <c r="Q33" s="14">
        <v>1.286</v>
      </c>
      <c r="R33" s="14">
        <v>2.226</v>
      </c>
      <c r="S33" s="14">
        <v>1.099</v>
      </c>
      <c r="T33" s="14">
        <v>2362</v>
      </c>
      <c r="U33" s="14">
        <v>70.700999999999993</v>
      </c>
      <c r="V33" s="14">
        <v>50</v>
      </c>
      <c r="W33" s="17">
        <v>95486</v>
      </c>
      <c r="X33" s="12">
        <v>963849062</v>
      </c>
      <c r="Y33" s="12">
        <v>31941</v>
      </c>
      <c r="Z33" s="16">
        <f t="shared" si="2"/>
        <v>141.2535433592451</v>
      </c>
      <c r="AA33" s="113">
        <v>361828</v>
      </c>
      <c r="AB33" s="9">
        <v>0</v>
      </c>
      <c r="AC33" s="9">
        <v>0</v>
      </c>
      <c r="AD33" s="19">
        <v>2.0412268518518521E-2</v>
      </c>
      <c r="AE33" s="20">
        <v>16795.599999999999</v>
      </c>
      <c r="AF33" s="21">
        <v>5688804</v>
      </c>
      <c r="AG33" s="118">
        <v>0</v>
      </c>
      <c r="AH33" s="22">
        <v>0</v>
      </c>
      <c r="AI33" s="22">
        <v>0</v>
      </c>
      <c r="AJ33" s="23">
        <v>1.2328125000000001E-2</v>
      </c>
      <c r="AK33" s="24">
        <v>13642.31</v>
      </c>
      <c r="AL33" s="25">
        <v>64687624</v>
      </c>
      <c r="AM33" s="121">
        <v>7138877</v>
      </c>
      <c r="AN33" s="8">
        <v>0</v>
      </c>
      <c r="AO33" s="8">
        <v>0</v>
      </c>
      <c r="AP33" s="26">
        <v>1.133472222222222E-2</v>
      </c>
      <c r="AQ33" s="27">
        <v>11760.08</v>
      </c>
      <c r="AR33" s="28">
        <v>11769708</v>
      </c>
      <c r="AS33" s="125">
        <v>6821209</v>
      </c>
      <c r="AT33" s="10">
        <v>1</v>
      </c>
      <c r="AU33" s="10">
        <v>1</v>
      </c>
      <c r="AV33" s="29">
        <v>1.086446759259259E-2</v>
      </c>
      <c r="AW33" s="30">
        <v>14096.43</v>
      </c>
      <c r="AX33" s="31">
        <v>17170360</v>
      </c>
      <c r="AY33" s="128">
        <v>9462948</v>
      </c>
      <c r="AZ33" s="32">
        <v>0</v>
      </c>
      <c r="BA33" s="32">
        <v>0</v>
      </c>
      <c r="BB33" s="33">
        <v>3.716319444444444E-3</v>
      </c>
      <c r="BC33" s="34">
        <v>4449.01</v>
      </c>
      <c r="BD33" s="35">
        <v>11743324</v>
      </c>
      <c r="BE33" s="133">
        <v>0</v>
      </c>
      <c r="BF33" s="36">
        <v>0</v>
      </c>
      <c r="BG33" s="36">
        <v>0</v>
      </c>
      <c r="BH33" s="37">
        <v>1.1952546296296297E-3</v>
      </c>
      <c r="BI33" s="38">
        <v>569.25</v>
      </c>
      <c r="BJ33" s="39">
        <v>4704232</v>
      </c>
    </row>
    <row r="34" spans="1:62" x14ac:dyDescent="0.2">
      <c r="A34" s="11" t="s">
        <v>6684</v>
      </c>
      <c r="B34" s="11">
        <v>3</v>
      </c>
      <c r="C34" s="12">
        <v>3738889</v>
      </c>
      <c r="D34" s="12">
        <v>3485441</v>
      </c>
      <c r="E34" s="12">
        <f t="shared" si="0"/>
        <v>253448</v>
      </c>
      <c r="F34" s="13" t="s">
        <v>8854</v>
      </c>
      <c r="G34" s="11" t="s">
        <v>2899</v>
      </c>
      <c r="H34" s="13" t="s">
        <v>8887</v>
      </c>
      <c r="I34" s="14">
        <v>198.31200000000001</v>
      </c>
      <c r="J34" s="15">
        <f t="shared" si="1"/>
        <v>741466555.36800003</v>
      </c>
      <c r="K34" s="15">
        <v>2430</v>
      </c>
      <c r="L34" s="15">
        <v>2017</v>
      </c>
      <c r="M34" s="15">
        <v>3562</v>
      </c>
      <c r="N34" s="14">
        <v>83.906000000000006</v>
      </c>
      <c r="O34" s="14">
        <v>86.275999999999996</v>
      </c>
      <c r="P34" s="14">
        <v>1.1339999999999999</v>
      </c>
      <c r="Q34" s="14">
        <v>0.17699999999999999</v>
      </c>
      <c r="R34" s="14">
        <v>0.95799999999999996</v>
      </c>
      <c r="S34" s="14">
        <v>2.5489999999999999</v>
      </c>
      <c r="T34" s="14">
        <v>1802</v>
      </c>
      <c r="U34" s="14">
        <v>75.81</v>
      </c>
      <c r="V34" s="14">
        <v>23</v>
      </c>
      <c r="W34" s="17">
        <v>311190</v>
      </c>
      <c r="X34" s="12">
        <v>741467736</v>
      </c>
      <c r="Y34" s="12">
        <v>3485</v>
      </c>
      <c r="Z34" s="16">
        <f t="shared" si="2"/>
        <v>198.31231577080786</v>
      </c>
      <c r="AA34" s="113">
        <v>4390482</v>
      </c>
      <c r="AB34" s="9">
        <v>0</v>
      </c>
      <c r="AC34" s="9">
        <v>0</v>
      </c>
      <c r="AD34" s="19">
        <v>3.5616319444444447E-2</v>
      </c>
      <c r="AE34" s="20">
        <v>25854.1</v>
      </c>
      <c r="AF34" s="21">
        <v>4767852</v>
      </c>
      <c r="AG34" s="117">
        <v>4029525</v>
      </c>
      <c r="AH34" s="22">
        <v>1</v>
      </c>
      <c r="AI34" s="22">
        <v>1</v>
      </c>
      <c r="AJ34" s="23">
        <v>1.2318055555555554E-2</v>
      </c>
      <c r="AK34" s="24">
        <v>6995.09</v>
      </c>
      <c r="AL34" s="25">
        <v>8561804</v>
      </c>
      <c r="AM34" s="121">
        <v>3628478</v>
      </c>
      <c r="AN34" s="8">
        <v>0</v>
      </c>
      <c r="AO34" s="8">
        <v>0</v>
      </c>
      <c r="AP34" s="26">
        <v>7.7891203703703699E-3</v>
      </c>
      <c r="AQ34" s="27">
        <v>7451.09</v>
      </c>
      <c r="AR34" s="28">
        <v>10801692</v>
      </c>
      <c r="AS34" s="125">
        <v>3730987</v>
      </c>
      <c r="AT34" s="10">
        <v>1</v>
      </c>
      <c r="AU34" s="10">
        <v>1</v>
      </c>
      <c r="AV34" s="29">
        <v>6.0304398148148149E-3</v>
      </c>
      <c r="AW34" s="30">
        <v>7525.17</v>
      </c>
      <c r="AX34" s="31">
        <v>12427316</v>
      </c>
      <c r="AY34" s="128">
        <v>3643234</v>
      </c>
      <c r="AZ34" s="32">
        <v>0</v>
      </c>
      <c r="BA34" s="32">
        <v>0</v>
      </c>
      <c r="BB34" s="33">
        <v>2.4171296296296297E-3</v>
      </c>
      <c r="BC34" s="34">
        <v>2845.9</v>
      </c>
      <c r="BD34" s="35">
        <v>5011824</v>
      </c>
      <c r="BE34" s="133">
        <v>0</v>
      </c>
      <c r="BF34" s="36">
        <v>0</v>
      </c>
      <c r="BG34" s="36">
        <v>0</v>
      </c>
      <c r="BH34" s="37">
        <v>3.4953703703703702E-5</v>
      </c>
      <c r="BI34" s="38">
        <v>5.75</v>
      </c>
      <c r="BJ34" s="39">
        <v>811696</v>
      </c>
    </row>
    <row r="35" spans="1:62" x14ac:dyDescent="0.2">
      <c r="A35" s="11" t="s">
        <v>6685</v>
      </c>
      <c r="B35" s="11">
        <v>2</v>
      </c>
      <c r="C35" s="12">
        <v>3425208</v>
      </c>
      <c r="D35" s="12">
        <v>3337035</v>
      </c>
      <c r="E35" s="12">
        <f t="shared" si="0"/>
        <v>88173</v>
      </c>
      <c r="F35" s="13" t="s">
        <v>2926</v>
      </c>
      <c r="G35" s="11" t="s">
        <v>2927</v>
      </c>
      <c r="H35" s="13" t="s">
        <v>8888</v>
      </c>
      <c r="I35" s="14">
        <v>56.003</v>
      </c>
      <c r="J35" s="15">
        <f t="shared" si="1"/>
        <v>191821923.62400001</v>
      </c>
      <c r="K35" s="15">
        <v>8978</v>
      </c>
      <c r="L35" s="15">
        <v>9381</v>
      </c>
      <c r="M35" s="15">
        <v>15633</v>
      </c>
      <c r="N35" s="14">
        <v>84.72</v>
      </c>
      <c r="O35" s="14">
        <v>90.795000000000002</v>
      </c>
      <c r="P35" s="14">
        <v>4.7640000000000002</v>
      </c>
      <c r="Q35" s="14">
        <v>1.623</v>
      </c>
      <c r="R35" s="14">
        <v>5.7000000000000002E-2</v>
      </c>
      <c r="S35" s="14">
        <v>0.08</v>
      </c>
      <c r="T35" s="14">
        <v>15820</v>
      </c>
      <c r="U35" s="14">
        <v>34.802999999999997</v>
      </c>
      <c r="V35" s="14">
        <v>4</v>
      </c>
      <c r="W35" s="17">
        <v>22143</v>
      </c>
      <c r="X35" s="12">
        <v>191850630</v>
      </c>
      <c r="Y35" s="12">
        <v>15106</v>
      </c>
      <c r="Z35" s="16">
        <f t="shared" si="2"/>
        <v>56.011380914677297</v>
      </c>
      <c r="AA35" s="113">
        <v>3528194</v>
      </c>
      <c r="AB35" s="9">
        <v>1</v>
      </c>
      <c r="AC35" s="9">
        <v>1</v>
      </c>
      <c r="AD35" s="19">
        <v>4.6412037037037036E-2</v>
      </c>
      <c r="AE35" s="20">
        <v>27419.15</v>
      </c>
      <c r="AF35" s="21">
        <v>4817980</v>
      </c>
      <c r="AG35" s="117">
        <v>3635477</v>
      </c>
      <c r="AH35" s="22">
        <v>1</v>
      </c>
      <c r="AI35" s="22">
        <v>1</v>
      </c>
      <c r="AJ35" s="23">
        <v>6.5288194444444447E-3</v>
      </c>
      <c r="AK35" s="24">
        <v>4901.97</v>
      </c>
      <c r="AL35" s="25">
        <v>5438048</v>
      </c>
      <c r="AM35" s="121">
        <v>3422938</v>
      </c>
      <c r="AN35" s="8">
        <v>1</v>
      </c>
      <c r="AO35" s="8">
        <v>1</v>
      </c>
      <c r="AP35" s="26">
        <v>1.5688657407407407E-3</v>
      </c>
      <c r="AQ35" s="27">
        <v>1315.91</v>
      </c>
      <c r="AR35" s="28">
        <v>2777408</v>
      </c>
      <c r="AS35" s="125">
        <v>3417504</v>
      </c>
      <c r="AT35" s="10">
        <v>1</v>
      </c>
      <c r="AU35" s="10">
        <v>0</v>
      </c>
      <c r="AV35" s="29">
        <v>9.9004629629629638E-4</v>
      </c>
      <c r="AW35" s="30">
        <v>1156.53</v>
      </c>
      <c r="AX35" s="31">
        <v>3664864</v>
      </c>
      <c r="AY35" s="128">
        <v>3423759</v>
      </c>
      <c r="AZ35" s="32">
        <v>1</v>
      </c>
      <c r="BA35" s="32">
        <v>0</v>
      </c>
      <c r="BB35" s="33">
        <v>9.5787037037037032E-4</v>
      </c>
      <c r="BC35" s="34">
        <v>1103.6600000000001</v>
      </c>
      <c r="BD35" s="35">
        <v>5315428</v>
      </c>
      <c r="BE35" s="132">
        <v>3381735</v>
      </c>
      <c r="BF35" s="36">
        <v>0</v>
      </c>
      <c r="BG35" s="36">
        <v>0</v>
      </c>
      <c r="BH35" s="37">
        <v>3.1539351851851851E-4</v>
      </c>
      <c r="BI35" s="38">
        <v>134.51</v>
      </c>
      <c r="BJ35" s="39">
        <v>761252</v>
      </c>
    </row>
    <row r="36" spans="1:62" x14ac:dyDescent="0.2">
      <c r="A36" s="11" t="s">
        <v>6686</v>
      </c>
      <c r="B36" s="11">
        <v>0</v>
      </c>
      <c r="C36" s="12">
        <v>2201561</v>
      </c>
      <c r="D36" s="12">
        <v>2201561</v>
      </c>
      <c r="E36" s="12">
        <f t="shared" si="0"/>
        <v>0</v>
      </c>
      <c r="F36" s="13" t="s">
        <v>2598</v>
      </c>
      <c r="G36" s="11" t="s">
        <v>2598</v>
      </c>
      <c r="H36" s="13" t="s">
        <v>8889</v>
      </c>
      <c r="I36" s="14">
        <v>60.02</v>
      </c>
      <c r="J36" s="15">
        <f t="shared" si="1"/>
        <v>132137691.22000001</v>
      </c>
      <c r="K36" s="15">
        <v>8086</v>
      </c>
      <c r="L36" s="15">
        <v>2315</v>
      </c>
      <c r="M36" s="15">
        <v>8529</v>
      </c>
      <c r="N36" s="14">
        <v>83.257999999999996</v>
      </c>
      <c r="O36" s="14">
        <v>98.682000000000002</v>
      </c>
      <c r="P36" s="14">
        <v>4.7190000000000003</v>
      </c>
      <c r="Q36" s="14">
        <v>1.8480000000000001</v>
      </c>
      <c r="R36" s="14">
        <v>2.48</v>
      </c>
      <c r="S36" s="14">
        <v>2.5670000000000002</v>
      </c>
      <c r="T36" s="14">
        <v>1272</v>
      </c>
      <c r="U36" s="14">
        <v>82.387</v>
      </c>
      <c r="V36" s="14">
        <v>65</v>
      </c>
      <c r="W36" s="17">
        <v>16739</v>
      </c>
      <c r="X36" s="12">
        <v>132141044</v>
      </c>
      <c r="Y36" s="12">
        <v>8283</v>
      </c>
      <c r="Z36" s="16">
        <f t="shared" si="2"/>
        <v>60.021522910334987</v>
      </c>
      <c r="AA36" s="113">
        <v>2387398</v>
      </c>
      <c r="AB36" s="9">
        <v>0</v>
      </c>
      <c r="AC36" s="9">
        <v>0</v>
      </c>
      <c r="AD36" s="19">
        <v>1.2131944444444443E-2</v>
      </c>
      <c r="AE36" s="20">
        <v>6572.11</v>
      </c>
      <c r="AF36" s="21">
        <v>4358856</v>
      </c>
      <c r="AG36" s="117">
        <v>3569173</v>
      </c>
      <c r="AH36" s="22">
        <v>0</v>
      </c>
      <c r="AI36" s="22">
        <v>0</v>
      </c>
      <c r="AJ36" s="23">
        <v>4.7552083333333335E-3</v>
      </c>
      <c r="AK36" s="24">
        <v>4727.41</v>
      </c>
      <c r="AL36" s="25">
        <v>5606648</v>
      </c>
      <c r="AM36" s="121">
        <v>2243691</v>
      </c>
      <c r="AN36" s="8">
        <v>0</v>
      </c>
      <c r="AO36" s="8">
        <v>0</v>
      </c>
      <c r="AP36" s="26">
        <v>1.0760416666666668E-3</v>
      </c>
      <c r="AQ36" s="27">
        <v>900.93</v>
      </c>
      <c r="AR36" s="28">
        <v>2227204</v>
      </c>
      <c r="AS36" s="125">
        <v>2204115</v>
      </c>
      <c r="AT36" s="10">
        <v>0</v>
      </c>
      <c r="AU36" s="10">
        <v>0</v>
      </c>
      <c r="AV36" s="29">
        <v>8.2141203703703705E-4</v>
      </c>
      <c r="AW36" s="30">
        <v>931.73</v>
      </c>
      <c r="AX36" s="31">
        <v>2910648</v>
      </c>
      <c r="AY36" s="128">
        <v>2167254</v>
      </c>
      <c r="AZ36" s="32">
        <v>0</v>
      </c>
      <c r="BA36" s="32">
        <v>0</v>
      </c>
      <c r="BB36" s="33">
        <v>1.3434027777777776E-3</v>
      </c>
      <c r="BC36" s="34">
        <v>1714.83</v>
      </c>
      <c r="BD36" s="35">
        <v>4852900</v>
      </c>
      <c r="BE36" s="133">
        <v>0</v>
      </c>
      <c r="BF36" s="36">
        <v>0</v>
      </c>
      <c r="BG36" s="36">
        <v>0</v>
      </c>
      <c r="BH36" s="37">
        <v>3.5416666666666669E-5</v>
      </c>
      <c r="BI36" s="38">
        <v>5.69</v>
      </c>
      <c r="BJ36" s="39">
        <v>209680</v>
      </c>
    </row>
    <row r="37" spans="1:62" x14ac:dyDescent="0.2">
      <c r="A37" s="11" t="s">
        <v>6687</v>
      </c>
      <c r="B37" s="11">
        <v>1</v>
      </c>
      <c r="C37" s="12">
        <v>3914604</v>
      </c>
      <c r="D37" s="12">
        <v>3874462</v>
      </c>
      <c r="E37" s="12">
        <f t="shared" si="0"/>
        <v>40142</v>
      </c>
      <c r="F37" s="13" t="s">
        <v>2781</v>
      </c>
      <c r="G37" s="11" t="s">
        <v>2965</v>
      </c>
      <c r="H37" s="13" t="s">
        <v>8890</v>
      </c>
      <c r="I37" s="14">
        <v>173.56899999999999</v>
      </c>
      <c r="J37" s="15">
        <f t="shared" si="1"/>
        <v>679453901.676</v>
      </c>
      <c r="K37" s="15">
        <v>11910</v>
      </c>
      <c r="L37" s="15">
        <v>20240</v>
      </c>
      <c r="M37" s="15">
        <v>35479</v>
      </c>
      <c r="N37" s="14">
        <v>98.025999999999996</v>
      </c>
      <c r="O37" s="14">
        <v>99.22</v>
      </c>
      <c r="P37" s="14">
        <v>1.054</v>
      </c>
      <c r="Q37" s="14">
        <v>0.745</v>
      </c>
      <c r="R37" s="14">
        <v>0.438</v>
      </c>
      <c r="S37" s="14">
        <v>0.42499999999999999</v>
      </c>
      <c r="T37" s="14">
        <v>958</v>
      </c>
      <c r="U37" s="14">
        <v>87.733999999999995</v>
      </c>
      <c r="V37" s="14">
        <v>32</v>
      </c>
      <c r="W37" s="17">
        <v>56913</v>
      </c>
      <c r="X37" s="12">
        <v>679518339</v>
      </c>
      <c r="Y37" s="12">
        <v>34985</v>
      </c>
      <c r="Z37" s="16">
        <f t="shared" si="2"/>
        <v>173.5854607515856</v>
      </c>
      <c r="AA37" s="113">
        <v>4102846</v>
      </c>
      <c r="AB37" s="9">
        <v>1</v>
      </c>
      <c r="AC37" s="9">
        <v>1</v>
      </c>
      <c r="AD37" s="19">
        <v>0.25807870370370373</v>
      </c>
      <c r="AE37" s="20">
        <v>160421.47</v>
      </c>
      <c r="AF37" s="21">
        <v>8413756</v>
      </c>
      <c r="AG37" s="117">
        <v>4127750</v>
      </c>
      <c r="AH37" s="22">
        <v>1</v>
      </c>
      <c r="AI37" s="22">
        <v>1</v>
      </c>
      <c r="AJ37" s="23">
        <v>7.9687500000000008E-2</v>
      </c>
      <c r="AK37" s="24">
        <v>29660.240000000002</v>
      </c>
      <c r="AL37" s="25">
        <v>30828776</v>
      </c>
      <c r="AM37" s="121">
        <v>3919695</v>
      </c>
      <c r="AN37" s="8">
        <v>1</v>
      </c>
      <c r="AO37" s="8">
        <v>1</v>
      </c>
      <c r="AP37" s="26">
        <v>1.0413888888888889E-2</v>
      </c>
      <c r="AQ37" s="27">
        <v>11585.86</v>
      </c>
      <c r="AR37" s="28">
        <v>16669740</v>
      </c>
      <c r="AS37" s="125">
        <v>3922516</v>
      </c>
      <c r="AT37" s="10">
        <v>1</v>
      </c>
      <c r="AU37" s="10">
        <v>1</v>
      </c>
      <c r="AV37" s="29">
        <v>8.2057870370370375E-3</v>
      </c>
      <c r="AW37" s="30">
        <v>10756.37</v>
      </c>
      <c r="AX37" s="31">
        <v>10594892</v>
      </c>
      <c r="AY37" s="128">
        <v>3652230</v>
      </c>
      <c r="AZ37" s="32">
        <v>0</v>
      </c>
      <c r="BA37" s="32">
        <v>0</v>
      </c>
      <c r="BB37" s="33">
        <v>2.575E-3</v>
      </c>
      <c r="BC37" s="34">
        <v>3011.48</v>
      </c>
      <c r="BD37" s="35">
        <v>12060844</v>
      </c>
      <c r="BE37" s="132">
        <v>3936543</v>
      </c>
      <c r="BF37" s="36">
        <v>0</v>
      </c>
      <c r="BG37" s="36">
        <v>0</v>
      </c>
      <c r="BH37" s="37">
        <v>2.7339120370370369E-3</v>
      </c>
      <c r="BI37" s="38">
        <v>1707.63</v>
      </c>
      <c r="BJ37" s="39">
        <v>3229344</v>
      </c>
    </row>
    <row r="38" spans="1:62" x14ac:dyDescent="0.2">
      <c r="A38" s="11" t="s">
        <v>6688</v>
      </c>
      <c r="B38" s="11">
        <v>1</v>
      </c>
      <c r="C38" s="12">
        <v>5618021</v>
      </c>
      <c r="D38" s="12">
        <v>5611374</v>
      </c>
      <c r="E38" s="12">
        <f t="shared" si="0"/>
        <v>6647</v>
      </c>
      <c r="F38" s="13" t="s">
        <v>8854</v>
      </c>
      <c r="G38" s="11" t="s">
        <v>3130</v>
      </c>
      <c r="H38" s="13" t="s">
        <v>8891</v>
      </c>
      <c r="I38" s="14">
        <v>145.374</v>
      </c>
      <c r="J38" s="15">
        <f t="shared" si="1"/>
        <v>816714184.85399997</v>
      </c>
      <c r="K38" s="15">
        <v>10269</v>
      </c>
      <c r="L38" s="15">
        <v>15089</v>
      </c>
      <c r="M38" s="15">
        <v>25423</v>
      </c>
      <c r="N38" s="14">
        <v>91.668999999999997</v>
      </c>
      <c r="O38" s="14">
        <v>96.811999999999998</v>
      </c>
      <c r="P38" s="14">
        <v>3.2679999999999998</v>
      </c>
      <c r="Q38" s="14">
        <v>1.0860000000000001</v>
      </c>
      <c r="R38" s="14">
        <v>2.0169999999999999</v>
      </c>
      <c r="S38" s="14">
        <v>0.21299999999999999</v>
      </c>
      <c r="T38" s="14">
        <v>19799</v>
      </c>
      <c r="U38" s="14">
        <v>30.568999999999999</v>
      </c>
      <c r="V38" s="14">
        <v>20</v>
      </c>
      <c r="W38" s="17">
        <v>81410</v>
      </c>
      <c r="X38" s="12">
        <v>816714738</v>
      </c>
      <c r="Y38" s="12">
        <v>24791</v>
      </c>
      <c r="Z38" s="16">
        <f t="shared" si="2"/>
        <v>145.37409845922613</v>
      </c>
      <c r="AA38" s="113">
        <v>5982844</v>
      </c>
      <c r="AB38" s="9">
        <v>1</v>
      </c>
      <c r="AC38" s="9">
        <v>1</v>
      </c>
      <c r="AD38" s="19">
        <v>0.19670138888888888</v>
      </c>
      <c r="AE38" s="20">
        <v>126874.15</v>
      </c>
      <c r="AF38" s="21">
        <v>5202904</v>
      </c>
      <c r="AG38" s="117">
        <v>6066049</v>
      </c>
      <c r="AH38" s="22">
        <v>1</v>
      </c>
      <c r="AI38" s="22">
        <v>1</v>
      </c>
      <c r="AJ38" s="23">
        <v>2.025625E-2</v>
      </c>
      <c r="AK38" s="24">
        <v>13857.19</v>
      </c>
      <c r="AL38" s="25">
        <v>8815376</v>
      </c>
      <c r="AM38" s="121">
        <v>5618099</v>
      </c>
      <c r="AN38" s="8">
        <v>1</v>
      </c>
      <c r="AO38" s="8">
        <v>1</v>
      </c>
      <c r="AP38" s="26">
        <v>7.7135416666666672E-3</v>
      </c>
      <c r="AQ38" s="27">
        <v>7105.43</v>
      </c>
      <c r="AR38" s="28">
        <v>10850452</v>
      </c>
      <c r="AS38" s="125">
        <v>5610176</v>
      </c>
      <c r="AT38" s="10">
        <v>1</v>
      </c>
      <c r="AU38" s="10">
        <v>0</v>
      </c>
      <c r="AV38" s="29">
        <v>5.1570601851851855E-3</v>
      </c>
      <c r="AW38" s="30">
        <v>6366.45</v>
      </c>
      <c r="AX38" s="31">
        <v>13863408</v>
      </c>
      <c r="AY38" s="128">
        <v>5616622</v>
      </c>
      <c r="AZ38" s="32">
        <v>1</v>
      </c>
      <c r="BA38" s="32">
        <v>0</v>
      </c>
      <c r="BB38" s="33">
        <v>1.8146990740740738E-3</v>
      </c>
      <c r="BC38" s="34">
        <v>1890.08</v>
      </c>
      <c r="BD38" s="35">
        <v>3423476</v>
      </c>
      <c r="BE38" s="132">
        <v>5618771</v>
      </c>
      <c r="BF38" s="36">
        <v>1</v>
      </c>
      <c r="BG38" s="36">
        <v>0</v>
      </c>
      <c r="BH38" s="37">
        <v>2.4988425925925924E-3</v>
      </c>
      <c r="BI38" s="38">
        <v>1843.92</v>
      </c>
      <c r="BJ38" s="39">
        <v>3648380</v>
      </c>
    </row>
    <row r="39" spans="1:62" x14ac:dyDescent="0.2">
      <c r="A39" s="11" t="s">
        <v>6689</v>
      </c>
      <c r="B39" s="11">
        <v>0</v>
      </c>
      <c r="C39" s="12">
        <v>5723298</v>
      </c>
      <c r="D39" s="12">
        <v>5723298</v>
      </c>
      <c r="E39" s="12">
        <f t="shared" si="0"/>
        <v>0</v>
      </c>
      <c r="F39" s="13" t="s">
        <v>2638</v>
      </c>
      <c r="G39" s="11" t="s">
        <v>2638</v>
      </c>
      <c r="H39" s="13" t="s">
        <v>8892</v>
      </c>
      <c r="I39" s="14">
        <v>147.97499999999999</v>
      </c>
      <c r="J39" s="15">
        <f t="shared" si="1"/>
        <v>846905021.54999995</v>
      </c>
      <c r="K39" s="15">
        <v>12188</v>
      </c>
      <c r="L39" s="15">
        <v>14947</v>
      </c>
      <c r="M39" s="15">
        <v>24673</v>
      </c>
      <c r="N39" s="14">
        <v>83.031999999999996</v>
      </c>
      <c r="O39" s="14">
        <v>98.74</v>
      </c>
      <c r="P39" s="14">
        <v>15.43</v>
      </c>
      <c r="Q39" s="14">
        <v>2.831</v>
      </c>
      <c r="R39" s="14">
        <v>2</v>
      </c>
      <c r="S39" s="14">
        <v>0.217</v>
      </c>
      <c r="T39" s="14">
        <v>13145</v>
      </c>
      <c r="U39" s="14">
        <v>38.298999999999999</v>
      </c>
      <c r="V39" s="14">
        <v>28</v>
      </c>
      <c r="W39" s="17">
        <v>72302</v>
      </c>
      <c r="X39" s="12">
        <v>846922797</v>
      </c>
      <c r="Y39" s="12">
        <v>23753</v>
      </c>
      <c r="Z39" s="16">
        <f t="shared" si="2"/>
        <v>147.97810580542898</v>
      </c>
      <c r="AA39" s="113">
        <v>6510495</v>
      </c>
      <c r="AB39" s="9">
        <v>1</v>
      </c>
      <c r="AC39" s="9">
        <v>1</v>
      </c>
      <c r="AD39" s="19">
        <v>0.13589120370370369</v>
      </c>
      <c r="AE39" s="20">
        <v>93221.49</v>
      </c>
      <c r="AF39" s="21">
        <v>5220408</v>
      </c>
      <c r="AG39" s="117">
        <v>6005637</v>
      </c>
      <c r="AH39" s="22">
        <v>1</v>
      </c>
      <c r="AI39" s="22">
        <v>1</v>
      </c>
      <c r="AJ39" s="23">
        <v>1.6437962962962963E-2</v>
      </c>
      <c r="AK39" s="24">
        <v>12087.28</v>
      </c>
      <c r="AL39" s="25">
        <v>9969956</v>
      </c>
      <c r="AM39" s="121">
        <v>5734832</v>
      </c>
      <c r="AN39" s="8">
        <v>1</v>
      </c>
      <c r="AO39" s="8">
        <v>1</v>
      </c>
      <c r="AP39" s="26">
        <v>7.2268518518518515E-3</v>
      </c>
      <c r="AQ39" s="27">
        <v>6142.74</v>
      </c>
      <c r="AR39" s="28">
        <v>12386636</v>
      </c>
      <c r="AS39" s="125">
        <v>5723390</v>
      </c>
      <c r="AT39" s="10">
        <v>1</v>
      </c>
      <c r="AU39" s="10">
        <v>1</v>
      </c>
      <c r="AV39" s="29">
        <v>5.2285879629629627E-3</v>
      </c>
      <c r="AW39" s="30">
        <v>6469.63</v>
      </c>
      <c r="AX39" s="31">
        <v>14674648</v>
      </c>
      <c r="AY39" s="128">
        <v>5791803</v>
      </c>
      <c r="AZ39" s="32">
        <v>0</v>
      </c>
      <c r="BA39" s="32">
        <v>0</v>
      </c>
      <c r="BB39" s="33">
        <v>2.1571759259259257E-3</v>
      </c>
      <c r="BC39" s="34">
        <v>2296.06</v>
      </c>
      <c r="BD39" s="35">
        <v>10914604</v>
      </c>
      <c r="BE39" s="132">
        <v>5735579</v>
      </c>
      <c r="BF39" s="36">
        <v>0</v>
      </c>
      <c r="BG39" s="36">
        <v>0</v>
      </c>
      <c r="BH39" s="37">
        <v>2.1565972222222225E-3</v>
      </c>
      <c r="BI39" s="38">
        <v>1519.27</v>
      </c>
      <c r="BJ39" s="39">
        <v>3956908</v>
      </c>
    </row>
    <row r="40" spans="1:62" x14ac:dyDescent="0.2">
      <c r="A40" s="11" t="s">
        <v>6690</v>
      </c>
      <c r="B40" s="11">
        <v>1</v>
      </c>
      <c r="C40" s="12">
        <v>3033494</v>
      </c>
      <c r="D40" s="12">
        <v>2939512</v>
      </c>
      <c r="E40" s="12">
        <f t="shared" si="0"/>
        <v>93982</v>
      </c>
      <c r="F40" s="13" t="s">
        <v>3286</v>
      </c>
      <c r="G40" s="11" t="s">
        <v>3286</v>
      </c>
      <c r="H40" s="13" t="s">
        <v>8893</v>
      </c>
      <c r="I40" s="14">
        <v>52.534999999999997</v>
      </c>
      <c r="J40" s="15">
        <f t="shared" si="1"/>
        <v>159364607.28999999</v>
      </c>
      <c r="K40" s="15">
        <v>4633</v>
      </c>
      <c r="L40" s="15">
        <v>3452</v>
      </c>
      <c r="M40" s="15">
        <v>6368</v>
      </c>
      <c r="N40" s="14">
        <v>90.963999999999999</v>
      </c>
      <c r="O40" s="14">
        <v>98.772000000000006</v>
      </c>
      <c r="P40" s="14">
        <v>3.2149999999999999</v>
      </c>
      <c r="Q40" s="14">
        <v>5.0510000000000002</v>
      </c>
      <c r="R40" s="14">
        <v>0.63900000000000001</v>
      </c>
      <c r="S40" s="14">
        <v>1.83</v>
      </c>
      <c r="T40" s="14">
        <v>692</v>
      </c>
      <c r="U40" s="14">
        <v>93.87</v>
      </c>
      <c r="V40" s="14">
        <v>81</v>
      </c>
      <c r="W40" s="17">
        <v>34105</v>
      </c>
      <c r="X40" s="12">
        <v>159368812</v>
      </c>
      <c r="Y40" s="12">
        <v>6411</v>
      </c>
      <c r="Z40" s="16">
        <f t="shared" si="2"/>
        <v>52.536386094714544</v>
      </c>
      <c r="AA40" s="113">
        <v>3614251</v>
      </c>
      <c r="AB40" s="9">
        <v>0</v>
      </c>
      <c r="AC40" s="9">
        <v>0</v>
      </c>
      <c r="AD40" s="19">
        <v>3.1101041666666666E-2</v>
      </c>
      <c r="AE40" s="20">
        <v>17285.98</v>
      </c>
      <c r="AF40" s="21">
        <v>5380312</v>
      </c>
      <c r="AG40" s="117">
        <v>3659345</v>
      </c>
      <c r="AH40" s="22">
        <v>0</v>
      </c>
      <c r="AI40" s="22">
        <v>0</v>
      </c>
      <c r="AJ40" s="23">
        <v>7.1303240740740745E-3</v>
      </c>
      <c r="AK40" s="24">
        <v>6652.4</v>
      </c>
      <c r="AL40" s="25">
        <v>10893968</v>
      </c>
      <c r="AM40" s="121">
        <v>3085158</v>
      </c>
      <c r="AN40" s="8">
        <v>0</v>
      </c>
      <c r="AO40" s="8">
        <v>0</v>
      </c>
      <c r="AP40" s="26">
        <v>1.6207175925925927E-3</v>
      </c>
      <c r="AQ40" s="27">
        <v>1220.8399999999999</v>
      </c>
      <c r="AR40" s="28">
        <v>2495916</v>
      </c>
      <c r="AS40" s="125">
        <v>3041771</v>
      </c>
      <c r="AT40" s="10">
        <v>0</v>
      </c>
      <c r="AU40" s="10">
        <v>0</v>
      </c>
      <c r="AV40" s="29">
        <v>8.8171296296296305E-4</v>
      </c>
      <c r="AW40" s="30">
        <v>1024.33</v>
      </c>
      <c r="AX40" s="31">
        <v>3723908</v>
      </c>
      <c r="AY40" s="128">
        <v>3028236</v>
      </c>
      <c r="AZ40" s="32">
        <v>0</v>
      </c>
      <c r="BA40" s="32">
        <v>0</v>
      </c>
      <c r="BB40" s="33">
        <v>2.0793981481481484E-3</v>
      </c>
      <c r="BC40" s="34">
        <v>2716.65</v>
      </c>
      <c r="BD40" s="35">
        <v>7424428</v>
      </c>
      <c r="BE40" s="132">
        <v>58545</v>
      </c>
      <c r="BF40" s="36">
        <v>0</v>
      </c>
      <c r="BG40" s="36">
        <v>0</v>
      </c>
      <c r="BH40" s="37">
        <v>1.3969907407407407E-4</v>
      </c>
      <c r="BI40" s="38">
        <v>24.58</v>
      </c>
      <c r="BJ40" s="39">
        <v>337488</v>
      </c>
    </row>
    <row r="41" spans="1:62" x14ac:dyDescent="0.2">
      <c r="A41" s="11" t="s">
        <v>6691</v>
      </c>
      <c r="B41" s="11">
        <v>5</v>
      </c>
      <c r="C41" s="12">
        <v>4969388</v>
      </c>
      <c r="D41" s="12">
        <v>4529105</v>
      </c>
      <c r="E41" s="12">
        <f t="shared" si="0"/>
        <v>440283</v>
      </c>
      <c r="F41" s="13" t="s">
        <v>2978</v>
      </c>
      <c r="G41" s="11" t="s">
        <v>2978</v>
      </c>
      <c r="H41" s="13" t="s">
        <v>8894</v>
      </c>
      <c r="I41" s="14">
        <v>118.907</v>
      </c>
      <c r="J41" s="15">
        <f t="shared" si="1"/>
        <v>590895018.91600001</v>
      </c>
      <c r="K41" s="15">
        <v>18231</v>
      </c>
      <c r="L41" s="15">
        <v>28886</v>
      </c>
      <c r="M41" s="15">
        <v>49555</v>
      </c>
      <c r="N41" s="14">
        <v>91.129000000000005</v>
      </c>
      <c r="O41" s="14">
        <v>92.320999999999998</v>
      </c>
      <c r="P41" s="14">
        <v>1.052</v>
      </c>
      <c r="Q41" s="14">
        <v>0.377</v>
      </c>
      <c r="R41" s="14">
        <v>0.55300000000000005</v>
      </c>
      <c r="S41" s="14">
        <v>2.7050000000000001</v>
      </c>
      <c r="T41" s="14">
        <v>884</v>
      </c>
      <c r="U41" s="14">
        <v>89.247</v>
      </c>
      <c r="V41" s="14">
        <v>49</v>
      </c>
      <c r="W41" s="17">
        <v>32171</v>
      </c>
      <c r="X41" s="12">
        <v>590907836</v>
      </c>
      <c r="Y41" s="12">
        <v>49137</v>
      </c>
      <c r="Z41" s="16">
        <f t="shared" si="2"/>
        <v>118.90957920774147</v>
      </c>
      <c r="AA41" s="113">
        <v>5467952</v>
      </c>
      <c r="AB41" s="9">
        <v>0</v>
      </c>
      <c r="AC41" s="9">
        <v>0</v>
      </c>
      <c r="AD41" s="19">
        <v>0.38399305555555552</v>
      </c>
      <c r="AE41" s="20">
        <v>235159.89</v>
      </c>
      <c r="AF41" s="21">
        <v>14895820</v>
      </c>
      <c r="AG41" s="118">
        <v>0</v>
      </c>
      <c r="AH41" s="22">
        <v>0</v>
      </c>
      <c r="AI41" s="22">
        <v>0</v>
      </c>
      <c r="AJ41" s="23">
        <v>8.7971064814814821E-3</v>
      </c>
      <c r="AK41" s="24">
        <v>8696.86</v>
      </c>
      <c r="AL41" s="25">
        <v>64373612</v>
      </c>
      <c r="AM41" s="121">
        <v>4975153</v>
      </c>
      <c r="AN41" s="8">
        <v>1</v>
      </c>
      <c r="AO41" s="8">
        <v>1</v>
      </c>
      <c r="AP41" s="26">
        <v>8.2375E-3</v>
      </c>
      <c r="AQ41" s="27">
        <v>8835.5300000000007</v>
      </c>
      <c r="AR41" s="28">
        <v>9356536</v>
      </c>
      <c r="AS41" s="125">
        <v>5021981</v>
      </c>
      <c r="AT41" s="10">
        <v>0</v>
      </c>
      <c r="AU41" s="10">
        <v>0</v>
      </c>
      <c r="AV41" s="29">
        <v>6.9293981481481489E-3</v>
      </c>
      <c r="AW41" s="30">
        <v>8985.0499999999993</v>
      </c>
      <c r="AX41" s="31">
        <v>9360504</v>
      </c>
      <c r="AY41" s="128">
        <v>4621393</v>
      </c>
      <c r="AZ41" s="32">
        <v>0</v>
      </c>
      <c r="BA41" s="32">
        <v>0</v>
      </c>
      <c r="BB41" s="33">
        <v>4.568402777777778E-3</v>
      </c>
      <c r="BC41" s="34">
        <v>4522.46</v>
      </c>
      <c r="BD41" s="35">
        <v>12712360</v>
      </c>
      <c r="BE41" s="132">
        <v>66827</v>
      </c>
      <c r="BF41" s="36">
        <v>0</v>
      </c>
      <c r="BG41" s="36">
        <v>0</v>
      </c>
      <c r="BH41" s="37">
        <v>2.6918981481481481E-3</v>
      </c>
      <c r="BI41" s="38">
        <v>2272.1799999999998</v>
      </c>
      <c r="BJ41" s="39">
        <v>3207896</v>
      </c>
    </row>
    <row r="42" spans="1:62" x14ac:dyDescent="0.2">
      <c r="A42" s="11" t="s">
        <v>6692</v>
      </c>
      <c r="B42" s="11">
        <v>2</v>
      </c>
      <c r="C42" s="12">
        <v>1914649</v>
      </c>
      <c r="D42" s="12">
        <v>1811183</v>
      </c>
      <c r="E42" s="12">
        <f t="shared" si="0"/>
        <v>103466</v>
      </c>
      <c r="F42" s="13" t="s">
        <v>8854</v>
      </c>
      <c r="G42" s="11" t="s">
        <v>6564</v>
      </c>
      <c r="H42" s="13" t="s">
        <v>8895</v>
      </c>
      <c r="I42" s="14">
        <v>147.578</v>
      </c>
      <c r="J42" s="15">
        <f t="shared" si="1"/>
        <v>282560070.12199998</v>
      </c>
      <c r="K42" s="15">
        <v>18047</v>
      </c>
      <c r="L42" s="15">
        <v>34929</v>
      </c>
      <c r="M42" s="15">
        <v>64463</v>
      </c>
      <c r="N42" s="14">
        <v>84.158000000000001</v>
      </c>
      <c r="O42" s="14">
        <v>98.635000000000005</v>
      </c>
      <c r="P42" s="14">
        <v>13.151999999999999</v>
      </c>
      <c r="Q42" s="14">
        <v>5.8999999999999997E-2</v>
      </c>
      <c r="R42" s="14">
        <v>0.44400000000000001</v>
      </c>
      <c r="S42" s="14">
        <v>5.5670000000000002</v>
      </c>
      <c r="T42" s="14">
        <v>44516</v>
      </c>
      <c r="U42" s="14">
        <v>15.276</v>
      </c>
      <c r="V42" s="14">
        <v>13</v>
      </c>
      <c r="W42" s="17">
        <v>16056</v>
      </c>
      <c r="X42" s="12">
        <v>282574415</v>
      </c>
      <c r="Y42" s="12">
        <v>62776</v>
      </c>
      <c r="Z42" s="16">
        <f t="shared" si="2"/>
        <v>147.58549217114989</v>
      </c>
      <c r="AA42" s="113">
        <v>1958250</v>
      </c>
      <c r="AB42" s="9">
        <v>0</v>
      </c>
      <c r="AC42" s="9">
        <v>0</v>
      </c>
      <c r="AD42" s="19">
        <v>9.4953703703703707E-2</v>
      </c>
      <c r="AE42" s="20">
        <v>73715.62</v>
      </c>
      <c r="AF42" s="21">
        <v>16129548</v>
      </c>
      <c r="AG42" s="117">
        <v>1922452</v>
      </c>
      <c r="AH42" s="22">
        <v>1</v>
      </c>
      <c r="AI42" s="22">
        <v>1</v>
      </c>
      <c r="AJ42" s="23">
        <v>8.5248842592592581E-3</v>
      </c>
      <c r="AK42" s="24">
        <v>2892.89</v>
      </c>
      <c r="AL42" s="25">
        <v>53853324</v>
      </c>
      <c r="AM42" s="121">
        <v>1914642</v>
      </c>
      <c r="AN42" s="8">
        <v>1</v>
      </c>
      <c r="AO42" s="8">
        <v>1</v>
      </c>
      <c r="AP42" s="26">
        <v>2.9202546296296298E-3</v>
      </c>
      <c r="AQ42" s="27">
        <v>2725.01</v>
      </c>
      <c r="AR42" s="28">
        <v>6840936</v>
      </c>
      <c r="AS42" s="125">
        <v>1914342</v>
      </c>
      <c r="AT42" s="10">
        <v>1</v>
      </c>
      <c r="AU42" s="10">
        <v>1</v>
      </c>
      <c r="AV42" s="29">
        <v>2.5640046296296296E-3</v>
      </c>
      <c r="AW42" s="30">
        <v>3233.58</v>
      </c>
      <c r="AX42" s="31">
        <v>4984456</v>
      </c>
      <c r="AY42" s="128">
        <v>1707302</v>
      </c>
      <c r="AZ42" s="32">
        <v>0</v>
      </c>
      <c r="BA42" s="32">
        <v>0</v>
      </c>
      <c r="BB42" s="33">
        <v>9.090277777777777E-4</v>
      </c>
      <c r="BC42" s="34">
        <v>735.88</v>
      </c>
      <c r="BD42" s="35">
        <v>9115724</v>
      </c>
      <c r="BE42" s="132">
        <v>1918907</v>
      </c>
      <c r="BF42" s="36">
        <v>1</v>
      </c>
      <c r="BG42" s="36">
        <v>1</v>
      </c>
      <c r="BH42" s="37">
        <v>1.7534722222222222E-3</v>
      </c>
      <c r="BI42" s="38">
        <v>955.33</v>
      </c>
      <c r="BJ42" s="39">
        <v>1518952</v>
      </c>
    </row>
    <row r="43" spans="1:62" x14ac:dyDescent="0.2">
      <c r="A43" s="11" t="s">
        <v>6693</v>
      </c>
      <c r="B43" s="11">
        <v>3</v>
      </c>
      <c r="C43" s="12">
        <v>4987611</v>
      </c>
      <c r="D43" s="12">
        <v>4738298</v>
      </c>
      <c r="E43" s="12">
        <f t="shared" si="0"/>
        <v>249313</v>
      </c>
      <c r="F43" s="13" t="s">
        <v>3144</v>
      </c>
      <c r="G43" s="11" t="s">
        <v>3145</v>
      </c>
      <c r="H43" s="13" t="s">
        <v>8896</v>
      </c>
      <c r="I43" s="14">
        <v>15.414999999999999</v>
      </c>
      <c r="J43" s="15">
        <f t="shared" si="1"/>
        <v>76884023.564999998</v>
      </c>
      <c r="K43" s="15">
        <v>14720</v>
      </c>
      <c r="L43" s="15">
        <v>6164</v>
      </c>
      <c r="M43" s="15">
        <v>16449</v>
      </c>
      <c r="N43" s="14">
        <v>80.292000000000002</v>
      </c>
      <c r="O43" s="14">
        <v>97.846000000000004</v>
      </c>
      <c r="P43" s="14">
        <v>6.3620000000000001</v>
      </c>
      <c r="Q43" s="14">
        <v>0.48</v>
      </c>
      <c r="R43" s="14">
        <v>1.6990000000000001</v>
      </c>
      <c r="S43" s="14">
        <v>3.0000000000000001E-3</v>
      </c>
      <c r="T43" s="14">
        <v>763</v>
      </c>
      <c r="U43" s="14">
        <v>92.037999999999997</v>
      </c>
      <c r="V43" s="14">
        <v>23</v>
      </c>
      <c r="W43" s="17">
        <v>5500</v>
      </c>
      <c r="X43" s="12">
        <v>76887841</v>
      </c>
      <c r="Y43" s="12">
        <v>15514</v>
      </c>
      <c r="Z43" s="16">
        <f t="shared" si="2"/>
        <v>15.415765383467155</v>
      </c>
      <c r="AA43" s="113">
        <v>20067</v>
      </c>
      <c r="AB43" s="9">
        <v>0</v>
      </c>
      <c r="AC43" s="9">
        <v>0</v>
      </c>
      <c r="AD43" s="19">
        <v>9.5682870370370366E-3</v>
      </c>
      <c r="AE43" s="20">
        <v>6024.04</v>
      </c>
      <c r="AF43" s="21">
        <v>3908244</v>
      </c>
      <c r="AG43" s="117">
        <v>217105</v>
      </c>
      <c r="AH43" s="22">
        <v>0</v>
      </c>
      <c r="AI43" s="22">
        <v>0</v>
      </c>
      <c r="AJ43" s="23">
        <v>1.4217592592592595E-3</v>
      </c>
      <c r="AK43" s="24">
        <v>570.61</v>
      </c>
      <c r="AL43" s="25">
        <v>2703448</v>
      </c>
      <c r="AM43" s="121">
        <v>240604</v>
      </c>
      <c r="AN43" s="8">
        <v>0</v>
      </c>
      <c r="AO43" s="8">
        <v>0</v>
      </c>
      <c r="AP43" s="26">
        <v>3.0034722222222219E-4</v>
      </c>
      <c r="AQ43" s="27">
        <v>78.709999999999994</v>
      </c>
      <c r="AR43" s="28">
        <v>1130136</v>
      </c>
      <c r="AS43" s="125">
        <v>4847865</v>
      </c>
      <c r="AT43" s="10">
        <v>0</v>
      </c>
      <c r="AU43" s="10">
        <v>0</v>
      </c>
      <c r="AV43" s="29">
        <v>4.1053240740740736E-4</v>
      </c>
      <c r="AW43" s="30">
        <v>458.04</v>
      </c>
      <c r="AX43" s="31">
        <v>1777636</v>
      </c>
      <c r="AY43" s="128">
        <v>4222371</v>
      </c>
      <c r="AZ43" s="32">
        <v>0</v>
      </c>
      <c r="BA43" s="32">
        <v>0</v>
      </c>
      <c r="BB43" s="33">
        <v>1.507986111111111E-3</v>
      </c>
      <c r="BC43" s="34">
        <v>1963.31</v>
      </c>
      <c r="BD43" s="35">
        <v>7045404</v>
      </c>
      <c r="BE43" s="133">
        <v>0</v>
      </c>
      <c r="BF43" s="36">
        <v>0</v>
      </c>
      <c r="BG43" s="36">
        <v>0</v>
      </c>
      <c r="BH43" s="37">
        <v>6.7939814814814824E-5</v>
      </c>
      <c r="BI43" s="38">
        <v>12.33</v>
      </c>
      <c r="BJ43" s="39">
        <v>400564</v>
      </c>
    </row>
    <row r="44" spans="1:62" x14ac:dyDescent="0.2">
      <c r="A44" s="11" t="s">
        <v>6694</v>
      </c>
      <c r="B44" s="11">
        <v>0</v>
      </c>
      <c r="C44" s="12">
        <v>1861320</v>
      </c>
      <c r="D44" s="12">
        <v>1861320</v>
      </c>
      <c r="E44" s="12">
        <f t="shared" si="0"/>
        <v>0</v>
      </c>
      <c r="F44" s="13" t="s">
        <v>8854</v>
      </c>
      <c r="G44" s="11" t="s">
        <v>2784</v>
      </c>
      <c r="H44" s="13" t="s">
        <v>8897</v>
      </c>
      <c r="I44" s="14">
        <v>125.866</v>
      </c>
      <c r="J44" s="15">
        <f t="shared" si="1"/>
        <v>234276903.12</v>
      </c>
      <c r="K44" s="15">
        <v>17654</v>
      </c>
      <c r="L44" s="15">
        <v>22672</v>
      </c>
      <c r="M44" s="15">
        <v>37503</v>
      </c>
      <c r="N44" s="14">
        <v>87.801000000000002</v>
      </c>
      <c r="O44" s="14">
        <v>93.058000000000007</v>
      </c>
      <c r="P44" s="14">
        <v>1.6120000000000001</v>
      </c>
      <c r="Q44" s="14">
        <v>0.5</v>
      </c>
      <c r="R44" s="14">
        <v>4.4999999999999998E-2</v>
      </c>
      <c r="S44" s="14">
        <v>5.7000000000000002E-2</v>
      </c>
      <c r="T44" s="14">
        <v>69701</v>
      </c>
      <c r="U44" s="14">
        <v>6.8129999999999997</v>
      </c>
      <c r="V44" s="14">
        <v>3</v>
      </c>
      <c r="W44" s="17">
        <v>14074</v>
      </c>
      <c r="X44" s="12">
        <v>234322453</v>
      </c>
      <c r="Y44" s="12">
        <v>35056</v>
      </c>
      <c r="Z44" s="16">
        <f t="shared" si="2"/>
        <v>125.89047181570069</v>
      </c>
      <c r="AA44" s="113">
        <v>2036649</v>
      </c>
      <c r="AB44" s="9">
        <v>1</v>
      </c>
      <c r="AC44" s="9">
        <v>1</v>
      </c>
      <c r="AD44" s="19">
        <v>7.542824074074074E-2</v>
      </c>
      <c r="AE44" s="20">
        <v>57316.639999999999</v>
      </c>
      <c r="AF44" s="21">
        <v>5626460</v>
      </c>
      <c r="AG44" s="117">
        <v>1942933</v>
      </c>
      <c r="AH44" s="22">
        <v>1</v>
      </c>
      <c r="AI44" s="22">
        <v>1</v>
      </c>
      <c r="AJ44" s="23">
        <v>5.2916666666666667E-2</v>
      </c>
      <c r="AK44" s="24">
        <v>22985.3</v>
      </c>
      <c r="AL44" s="25">
        <v>46996840</v>
      </c>
      <c r="AM44" s="121">
        <v>1860978</v>
      </c>
      <c r="AN44" s="8">
        <v>1</v>
      </c>
      <c r="AO44" s="8">
        <v>1</v>
      </c>
      <c r="AP44" s="26">
        <v>2.3231481481481484E-3</v>
      </c>
      <c r="AQ44" s="27">
        <v>2211.2800000000002</v>
      </c>
      <c r="AR44" s="28">
        <v>3924472</v>
      </c>
      <c r="AS44" s="125">
        <v>1860497</v>
      </c>
      <c r="AT44" s="10">
        <v>1</v>
      </c>
      <c r="AU44" s="10">
        <v>1</v>
      </c>
      <c r="AV44" s="29">
        <v>2.0435185185185187E-3</v>
      </c>
      <c r="AW44" s="30">
        <v>2577.62</v>
      </c>
      <c r="AX44" s="31">
        <v>4431700</v>
      </c>
      <c r="AY44" s="128">
        <v>1887111</v>
      </c>
      <c r="AZ44" s="32">
        <v>1</v>
      </c>
      <c r="BA44" s="32">
        <v>1</v>
      </c>
      <c r="BB44" s="33">
        <v>6.5231481481481477E-4</v>
      </c>
      <c r="BC44" s="34">
        <v>657.97</v>
      </c>
      <c r="BD44" s="35">
        <v>1313980</v>
      </c>
      <c r="BE44" s="132">
        <v>1860330</v>
      </c>
      <c r="BF44" s="36">
        <v>1</v>
      </c>
      <c r="BG44" s="36">
        <v>1</v>
      </c>
      <c r="BH44" s="37">
        <v>1.0086805555555554E-3</v>
      </c>
      <c r="BI44" s="38">
        <v>542.25</v>
      </c>
      <c r="BJ44" s="39">
        <v>1270608</v>
      </c>
    </row>
    <row r="45" spans="1:62" x14ac:dyDescent="0.2">
      <c r="A45" s="11" t="s">
        <v>6695</v>
      </c>
      <c r="B45" s="11">
        <v>0</v>
      </c>
      <c r="C45" s="12">
        <v>4972148</v>
      </c>
      <c r="D45" s="12">
        <v>4972148</v>
      </c>
      <c r="E45" s="12">
        <f t="shared" si="0"/>
        <v>0</v>
      </c>
      <c r="F45" s="13" t="s">
        <v>2786</v>
      </c>
      <c r="G45" s="11" t="s">
        <v>2786</v>
      </c>
      <c r="H45" s="13" t="s">
        <v>8898</v>
      </c>
      <c r="I45" s="14">
        <v>77.492000000000004</v>
      </c>
      <c r="J45" s="15">
        <f t="shared" si="1"/>
        <v>385301692.81600004</v>
      </c>
      <c r="K45" s="15">
        <v>13730</v>
      </c>
      <c r="L45" s="15">
        <v>13133</v>
      </c>
      <c r="M45" s="15">
        <v>22244</v>
      </c>
      <c r="N45" s="14">
        <v>87.774000000000001</v>
      </c>
      <c r="O45" s="14">
        <v>90.686000000000007</v>
      </c>
      <c r="P45" s="14">
        <v>1.145</v>
      </c>
      <c r="Q45" s="14">
        <v>1.79</v>
      </c>
      <c r="R45" s="14">
        <v>1.944</v>
      </c>
      <c r="S45" s="14">
        <v>0.17100000000000001</v>
      </c>
      <c r="T45" s="14">
        <v>1052</v>
      </c>
      <c r="U45" s="14">
        <v>85.962000000000003</v>
      </c>
      <c r="V45" s="14">
        <v>1</v>
      </c>
      <c r="W45" s="17">
        <v>28791</v>
      </c>
      <c r="X45" s="12">
        <v>385308381</v>
      </c>
      <c r="Y45" s="12">
        <v>21521</v>
      </c>
      <c r="Z45" s="16">
        <f t="shared" si="2"/>
        <v>77.493345129710534</v>
      </c>
      <c r="AA45" s="113">
        <v>5593535</v>
      </c>
      <c r="AB45" s="9">
        <v>0</v>
      </c>
      <c r="AC45" s="9">
        <v>0</v>
      </c>
      <c r="AD45" s="19">
        <v>0.11815972222222222</v>
      </c>
      <c r="AE45" s="20">
        <v>66208.97</v>
      </c>
      <c r="AF45" s="21">
        <v>5916124</v>
      </c>
      <c r="AG45" s="117">
        <v>5531268</v>
      </c>
      <c r="AH45" s="22">
        <v>1</v>
      </c>
      <c r="AI45" s="22">
        <v>1</v>
      </c>
      <c r="AJ45" s="23">
        <v>1.3991203703703702E-2</v>
      </c>
      <c r="AK45" s="24">
        <v>13204.29</v>
      </c>
      <c r="AL45" s="25">
        <v>46786684</v>
      </c>
      <c r="AM45" s="121">
        <v>5045787</v>
      </c>
      <c r="AN45" s="8">
        <v>0</v>
      </c>
      <c r="AO45" s="8">
        <v>0</v>
      </c>
      <c r="AP45" s="26">
        <v>3.9216435185185188E-3</v>
      </c>
      <c r="AQ45" s="27">
        <v>3815.87</v>
      </c>
      <c r="AR45" s="28">
        <v>5443304</v>
      </c>
      <c r="AS45" s="125">
        <v>4979913</v>
      </c>
      <c r="AT45" s="10">
        <v>1</v>
      </c>
      <c r="AU45" s="10">
        <v>1</v>
      </c>
      <c r="AV45" s="29">
        <v>3.4508101851851848E-3</v>
      </c>
      <c r="AW45" s="30">
        <v>4379.1400000000003</v>
      </c>
      <c r="AX45" s="31">
        <v>7048064</v>
      </c>
      <c r="AY45" s="128">
        <v>5026782</v>
      </c>
      <c r="AZ45" s="32">
        <v>0</v>
      </c>
      <c r="BA45" s="32">
        <v>0</v>
      </c>
      <c r="BB45" s="33">
        <v>3.4238425925925929E-3</v>
      </c>
      <c r="BC45" s="34">
        <v>4354.8500000000004</v>
      </c>
      <c r="BD45" s="35">
        <v>9803964</v>
      </c>
      <c r="BE45" s="133">
        <v>0</v>
      </c>
      <c r="BF45" s="36">
        <v>0</v>
      </c>
      <c r="BG45" s="36">
        <v>0</v>
      </c>
      <c r="BH45" s="37">
        <v>3.5682870370370366E-4</v>
      </c>
      <c r="BI45" s="38">
        <v>162.47999999999999</v>
      </c>
      <c r="BJ45" s="39">
        <v>1739960</v>
      </c>
    </row>
    <row r="46" spans="1:62" x14ac:dyDescent="0.2">
      <c r="A46" s="11" t="s">
        <v>6696</v>
      </c>
      <c r="B46" s="11">
        <v>0</v>
      </c>
      <c r="C46" s="12">
        <v>8443189</v>
      </c>
      <c r="D46" s="12">
        <v>8443189</v>
      </c>
      <c r="E46" s="12">
        <f t="shared" si="0"/>
        <v>0</v>
      </c>
      <c r="F46" s="13" t="s">
        <v>8854</v>
      </c>
      <c r="G46" s="11" t="s">
        <v>6476</v>
      </c>
      <c r="H46" s="13" t="s">
        <v>8899</v>
      </c>
      <c r="I46" s="14">
        <v>77.77</v>
      </c>
      <c r="J46" s="15">
        <f t="shared" si="1"/>
        <v>656626808.52999997</v>
      </c>
      <c r="K46" s="15">
        <v>11737</v>
      </c>
      <c r="L46" s="15">
        <v>4536</v>
      </c>
      <c r="M46" s="15">
        <v>12910</v>
      </c>
      <c r="N46" s="14">
        <v>89.766000000000005</v>
      </c>
      <c r="O46" s="14">
        <v>96.116</v>
      </c>
      <c r="P46" s="14">
        <v>2.722</v>
      </c>
      <c r="Q46" s="14">
        <v>0.22900000000000001</v>
      </c>
      <c r="R46" s="14">
        <v>1.2889999999999999</v>
      </c>
      <c r="S46" s="14">
        <v>3.86</v>
      </c>
      <c r="T46" s="14">
        <v>94976</v>
      </c>
      <c r="U46" s="14">
        <v>0.97299999999999998</v>
      </c>
      <c r="V46" s="14">
        <v>4</v>
      </c>
      <c r="W46" s="17">
        <v>55477</v>
      </c>
      <c r="X46" s="12">
        <v>656627424</v>
      </c>
      <c r="Y46" s="12">
        <v>12987</v>
      </c>
      <c r="Z46" s="16">
        <f t="shared" si="2"/>
        <v>77.770072895442709</v>
      </c>
      <c r="AA46" s="113">
        <v>8454699</v>
      </c>
      <c r="AB46" s="9">
        <v>1</v>
      </c>
      <c r="AC46" s="9">
        <v>1</v>
      </c>
      <c r="AD46" s="19">
        <v>0.11548611111111111</v>
      </c>
      <c r="AE46" s="20">
        <v>76190.34</v>
      </c>
      <c r="AF46" s="21">
        <v>6715588</v>
      </c>
      <c r="AG46" s="117">
        <v>8510677</v>
      </c>
      <c r="AH46" s="22">
        <v>1</v>
      </c>
      <c r="AI46" s="22">
        <v>1</v>
      </c>
      <c r="AJ46" s="23">
        <v>1.0066203703703704E-2</v>
      </c>
      <c r="AK46" s="24">
        <v>6917.62</v>
      </c>
      <c r="AL46" s="25">
        <v>8360620</v>
      </c>
      <c r="AM46" s="121">
        <v>8442439</v>
      </c>
      <c r="AN46" s="8">
        <v>1</v>
      </c>
      <c r="AO46" s="8">
        <v>1</v>
      </c>
      <c r="AP46" s="26">
        <v>5.046643518518518E-3</v>
      </c>
      <c r="AQ46" s="27">
        <v>4190.7700000000004</v>
      </c>
      <c r="AR46" s="28">
        <v>8347476</v>
      </c>
      <c r="AS46" s="125">
        <v>8442137</v>
      </c>
      <c r="AT46" s="10">
        <v>1</v>
      </c>
      <c r="AU46" s="10">
        <v>1</v>
      </c>
      <c r="AV46" s="29">
        <v>3.8268518518518517E-3</v>
      </c>
      <c r="AW46" s="30">
        <v>4653.21</v>
      </c>
      <c r="AX46" s="31">
        <v>10014088</v>
      </c>
      <c r="AY46" s="128">
        <v>8436879</v>
      </c>
      <c r="AZ46" s="32">
        <v>1</v>
      </c>
      <c r="BA46" s="32">
        <v>1</v>
      </c>
      <c r="BB46" s="33">
        <v>2.208449074074074E-3</v>
      </c>
      <c r="BC46" s="34">
        <v>2523.66</v>
      </c>
      <c r="BD46" s="35">
        <v>2872836</v>
      </c>
      <c r="BE46" s="132">
        <v>8451190</v>
      </c>
      <c r="BF46" s="36">
        <v>1</v>
      </c>
      <c r="BG46" s="36">
        <v>1</v>
      </c>
      <c r="BH46" s="37">
        <v>1.0869212962962961E-3</v>
      </c>
      <c r="BI46" s="38">
        <v>675.84</v>
      </c>
      <c r="BJ46" s="39">
        <v>2674448</v>
      </c>
    </row>
    <row r="47" spans="1:62" x14ac:dyDescent="0.2">
      <c r="A47" s="11" t="s">
        <v>6697</v>
      </c>
      <c r="B47" s="11">
        <v>0</v>
      </c>
      <c r="C47" s="12">
        <v>3726627</v>
      </c>
      <c r="D47" s="12">
        <v>3726627</v>
      </c>
      <c r="E47" s="12">
        <f t="shared" si="0"/>
        <v>0</v>
      </c>
      <c r="F47" s="13" t="s">
        <v>3115</v>
      </c>
      <c r="G47" s="11" t="s">
        <v>3115</v>
      </c>
      <c r="H47" s="13" t="s">
        <v>8900</v>
      </c>
      <c r="I47" s="14">
        <v>130.20699999999999</v>
      </c>
      <c r="J47" s="15">
        <f t="shared" si="1"/>
        <v>485232921.78899997</v>
      </c>
      <c r="K47" s="15">
        <v>4389</v>
      </c>
      <c r="L47" s="15">
        <v>1115</v>
      </c>
      <c r="M47" s="15">
        <v>4578</v>
      </c>
      <c r="N47" s="14">
        <v>91.522000000000006</v>
      </c>
      <c r="O47" s="14">
        <v>96.513999999999996</v>
      </c>
      <c r="P47" s="14">
        <v>4.0949999999999998</v>
      </c>
      <c r="Q47" s="14">
        <v>0.67</v>
      </c>
      <c r="R47" s="14">
        <v>0.48799999999999999</v>
      </c>
      <c r="S47" s="14">
        <v>0.33100000000000002</v>
      </c>
      <c r="T47" s="14">
        <v>70328</v>
      </c>
      <c r="U47" s="14">
        <v>6.6440000000000001</v>
      </c>
      <c r="V47" s="14">
        <v>9</v>
      </c>
      <c r="W47" s="17">
        <v>112448</v>
      </c>
      <c r="X47" s="12">
        <v>485233093</v>
      </c>
      <c r="Y47" s="12">
        <v>4497</v>
      </c>
      <c r="Z47" s="16">
        <f t="shared" si="2"/>
        <v>130.20704594261781</v>
      </c>
      <c r="AA47" s="113">
        <v>3810205</v>
      </c>
      <c r="AB47" s="9">
        <v>1</v>
      </c>
      <c r="AC47" s="9">
        <v>1</v>
      </c>
      <c r="AD47" s="19">
        <v>4.9004629629629627E-2</v>
      </c>
      <c r="AE47" s="20">
        <v>30983.41</v>
      </c>
      <c r="AF47" s="21">
        <v>5211716</v>
      </c>
      <c r="AG47" s="117">
        <v>3905480</v>
      </c>
      <c r="AH47" s="22">
        <v>0</v>
      </c>
      <c r="AI47" s="22">
        <v>0</v>
      </c>
      <c r="AJ47" s="23">
        <v>1.0168402777777778E-2</v>
      </c>
      <c r="AK47" s="24">
        <v>5331.3</v>
      </c>
      <c r="AL47" s="25">
        <v>3258800</v>
      </c>
      <c r="AM47" s="121">
        <v>3761350</v>
      </c>
      <c r="AN47" s="8">
        <v>0</v>
      </c>
      <c r="AO47" s="8">
        <v>0</v>
      </c>
      <c r="AP47" s="26">
        <v>5.1179398148148147E-3</v>
      </c>
      <c r="AQ47" s="27">
        <v>3908.9</v>
      </c>
      <c r="AR47" s="28">
        <v>7304116</v>
      </c>
      <c r="AS47" s="125">
        <v>3720079</v>
      </c>
      <c r="AT47" s="10">
        <v>1</v>
      </c>
      <c r="AU47" s="10">
        <v>1</v>
      </c>
      <c r="AV47" s="29">
        <v>2.4297453703703703E-3</v>
      </c>
      <c r="AW47" s="30">
        <v>2848.29</v>
      </c>
      <c r="AX47" s="31">
        <v>8042196</v>
      </c>
      <c r="AY47" s="128">
        <v>3678535</v>
      </c>
      <c r="AZ47" s="32">
        <v>0</v>
      </c>
      <c r="BA47" s="32">
        <v>0</v>
      </c>
      <c r="BB47" s="33">
        <v>1.091087962962963E-3</v>
      </c>
      <c r="BC47" s="34">
        <v>1092.82</v>
      </c>
      <c r="BD47" s="35">
        <v>2217812</v>
      </c>
      <c r="BE47" s="133">
        <v>0</v>
      </c>
      <c r="BF47" s="36">
        <v>0</v>
      </c>
      <c r="BG47" s="36">
        <v>0</v>
      </c>
      <c r="BH47" s="37">
        <v>9.4907407407407392E-6</v>
      </c>
      <c r="BI47" s="38">
        <v>1.96</v>
      </c>
      <c r="BJ47" s="39">
        <v>496184</v>
      </c>
    </row>
    <row r="48" spans="1:62" x14ac:dyDescent="0.2">
      <c r="A48" s="11" t="s">
        <v>6698</v>
      </c>
      <c r="B48" s="11">
        <v>1</v>
      </c>
      <c r="C48" s="12">
        <v>1986740</v>
      </c>
      <c r="D48" s="12">
        <v>1797577</v>
      </c>
      <c r="E48" s="12">
        <f t="shared" si="0"/>
        <v>189163</v>
      </c>
      <c r="F48" s="13" t="s">
        <v>2581</v>
      </c>
      <c r="G48" s="11" t="s">
        <v>2582</v>
      </c>
      <c r="H48" s="13" t="s">
        <v>8901</v>
      </c>
      <c r="I48" s="14">
        <v>134.857</v>
      </c>
      <c r="J48" s="15">
        <f t="shared" si="1"/>
        <v>267925796.18000001</v>
      </c>
      <c r="K48" s="15">
        <v>7410</v>
      </c>
      <c r="L48" s="15">
        <v>7996</v>
      </c>
      <c r="M48" s="15">
        <v>13272</v>
      </c>
      <c r="N48" s="14">
        <v>98.212000000000003</v>
      </c>
      <c r="O48" s="14">
        <v>99.316000000000003</v>
      </c>
      <c r="P48" s="14">
        <v>1.0029999999999999</v>
      </c>
      <c r="Q48" s="14">
        <v>0.81200000000000006</v>
      </c>
      <c r="R48" s="14">
        <v>1.0760000000000001</v>
      </c>
      <c r="S48" s="14">
        <v>0.83199999999999996</v>
      </c>
      <c r="T48" s="14">
        <v>938</v>
      </c>
      <c r="U48" s="14">
        <v>88.123000000000005</v>
      </c>
      <c r="V48" s="14">
        <v>14</v>
      </c>
      <c r="W48" s="17">
        <v>35971</v>
      </c>
      <c r="X48" s="12">
        <v>267941623</v>
      </c>
      <c r="Y48" s="12">
        <v>13374</v>
      </c>
      <c r="Z48" s="16">
        <f t="shared" si="2"/>
        <v>134.86496622607891</v>
      </c>
      <c r="AA48" s="113">
        <v>2083706</v>
      </c>
      <c r="AB48" s="9">
        <v>1</v>
      </c>
      <c r="AC48" s="9">
        <v>1</v>
      </c>
      <c r="AD48" s="19">
        <v>6.2395833333333338E-2</v>
      </c>
      <c r="AE48" s="20">
        <v>36720.379999999997</v>
      </c>
      <c r="AF48" s="21">
        <v>5073352</v>
      </c>
      <c r="AG48" s="117">
        <v>2048210</v>
      </c>
      <c r="AH48" s="22">
        <v>1</v>
      </c>
      <c r="AI48" s="22">
        <v>1</v>
      </c>
      <c r="AJ48" s="23">
        <v>2.7232638888888893E-2</v>
      </c>
      <c r="AK48" s="24">
        <v>7727.45</v>
      </c>
      <c r="AL48" s="25">
        <v>11203996</v>
      </c>
      <c r="AM48" s="121">
        <v>1989757</v>
      </c>
      <c r="AN48" s="8">
        <v>1</v>
      </c>
      <c r="AO48" s="8">
        <v>1</v>
      </c>
      <c r="AP48" s="26">
        <v>3.7518518518518517E-3</v>
      </c>
      <c r="AQ48" s="27">
        <v>3522.75</v>
      </c>
      <c r="AR48" s="28">
        <v>5625196</v>
      </c>
      <c r="AS48" s="125">
        <v>1988465</v>
      </c>
      <c r="AT48" s="10">
        <v>1</v>
      </c>
      <c r="AU48" s="10">
        <v>1</v>
      </c>
      <c r="AV48" s="29">
        <v>2.4680555555555558E-3</v>
      </c>
      <c r="AW48" s="30">
        <v>3163.55</v>
      </c>
      <c r="AX48" s="31">
        <v>4190320</v>
      </c>
      <c r="AY48" s="128">
        <v>1979106</v>
      </c>
      <c r="AZ48" s="32">
        <v>0</v>
      </c>
      <c r="BA48" s="32">
        <v>0</v>
      </c>
      <c r="BB48" s="33">
        <v>1.159375E-3</v>
      </c>
      <c r="BC48" s="34">
        <v>1365.4</v>
      </c>
      <c r="BD48" s="35">
        <v>9348252</v>
      </c>
      <c r="BE48" s="132">
        <v>411632</v>
      </c>
      <c r="BF48" s="36">
        <v>0</v>
      </c>
      <c r="BG48" s="36">
        <v>0</v>
      </c>
      <c r="BH48" s="37">
        <v>3.0428240740740741E-4</v>
      </c>
      <c r="BI48" s="38">
        <v>99.92</v>
      </c>
      <c r="BJ48" s="39">
        <v>964288</v>
      </c>
    </row>
    <row r="49" spans="1:62" x14ac:dyDescent="0.2">
      <c r="A49" s="11" t="s">
        <v>6699</v>
      </c>
      <c r="B49" s="11">
        <v>1</v>
      </c>
      <c r="C49" s="12">
        <v>5871129</v>
      </c>
      <c r="D49" s="12">
        <v>5663044</v>
      </c>
      <c r="E49" s="12">
        <f t="shared" si="0"/>
        <v>208085</v>
      </c>
      <c r="F49" s="13" t="s">
        <v>8854</v>
      </c>
      <c r="G49" s="11" t="s">
        <v>3481</v>
      </c>
      <c r="H49" s="13" t="s">
        <v>8902</v>
      </c>
      <c r="I49" s="14">
        <v>188.06299999999999</v>
      </c>
      <c r="J49" s="15">
        <f t="shared" si="1"/>
        <v>1104142133.1269999</v>
      </c>
      <c r="K49" s="15">
        <v>10941</v>
      </c>
      <c r="L49" s="15">
        <v>3623</v>
      </c>
      <c r="M49" s="15">
        <v>11743</v>
      </c>
      <c r="N49" s="14">
        <v>86.027000000000001</v>
      </c>
      <c r="O49" s="14">
        <v>94.664000000000001</v>
      </c>
      <c r="P49" s="14">
        <v>2.8180000000000001</v>
      </c>
      <c r="Q49" s="14">
        <v>5.8000000000000003E-2</v>
      </c>
      <c r="R49" s="14">
        <v>1.9850000000000001</v>
      </c>
      <c r="S49" s="14">
        <v>1.615</v>
      </c>
      <c r="T49" s="14">
        <v>1066</v>
      </c>
      <c r="U49" s="14">
        <v>85.71</v>
      </c>
      <c r="V49" s="14">
        <v>86</v>
      </c>
      <c r="W49" s="17">
        <v>102216</v>
      </c>
      <c r="X49" s="12">
        <v>1104145539</v>
      </c>
      <c r="Y49" s="12">
        <v>11551</v>
      </c>
      <c r="Z49" s="16">
        <f t="shared" si="2"/>
        <v>188.06358010529149</v>
      </c>
      <c r="AA49" s="113">
        <v>6246953</v>
      </c>
      <c r="AB49" s="9">
        <v>0</v>
      </c>
      <c r="AC49" s="9">
        <v>0</v>
      </c>
      <c r="AD49" s="19">
        <v>0.1190625</v>
      </c>
      <c r="AE49" s="20">
        <v>71445.06</v>
      </c>
      <c r="AF49" s="21">
        <v>5257220</v>
      </c>
      <c r="AG49" s="117">
        <v>7801195</v>
      </c>
      <c r="AH49" s="22">
        <v>0</v>
      </c>
      <c r="AI49" s="22">
        <v>0</v>
      </c>
      <c r="AJ49" s="23">
        <v>2.2658101851851853E-2</v>
      </c>
      <c r="AK49" s="24">
        <v>22271.88</v>
      </c>
      <c r="AL49" s="25">
        <v>18121968</v>
      </c>
      <c r="AM49" s="121">
        <v>5981005</v>
      </c>
      <c r="AN49" s="8">
        <v>0</v>
      </c>
      <c r="AO49" s="8">
        <v>0</v>
      </c>
      <c r="AP49" s="26">
        <v>1.2655208333333334E-2</v>
      </c>
      <c r="AQ49" s="27">
        <v>12604.8</v>
      </c>
      <c r="AR49" s="28">
        <v>12163648</v>
      </c>
      <c r="AS49" s="125">
        <v>5884374</v>
      </c>
      <c r="AT49" s="10">
        <v>0</v>
      </c>
      <c r="AU49" s="10">
        <v>0</v>
      </c>
      <c r="AV49" s="29">
        <v>8.3993055555555557E-3</v>
      </c>
      <c r="AW49" s="30">
        <v>10516.18</v>
      </c>
      <c r="AX49" s="31">
        <v>17944744</v>
      </c>
      <c r="AY49" s="128">
        <v>5773814</v>
      </c>
      <c r="AZ49" s="32">
        <v>0</v>
      </c>
      <c r="BA49" s="32">
        <v>0</v>
      </c>
      <c r="BB49" s="33">
        <v>4.8635416666666662E-3</v>
      </c>
      <c r="BC49" s="34">
        <v>6149.53</v>
      </c>
      <c r="BD49" s="35">
        <v>10799696</v>
      </c>
      <c r="BE49" s="132">
        <v>29174</v>
      </c>
      <c r="BF49" s="36">
        <v>0</v>
      </c>
      <c r="BG49" s="36">
        <v>0</v>
      </c>
      <c r="BH49" s="37">
        <v>6.4537037037037037E-4</v>
      </c>
      <c r="BI49" s="38">
        <v>153.35</v>
      </c>
      <c r="BJ49" s="39">
        <v>3945864</v>
      </c>
    </row>
    <row r="50" spans="1:62" x14ac:dyDescent="0.2">
      <c r="A50" s="11" t="s">
        <v>6700</v>
      </c>
      <c r="B50" s="11">
        <v>0</v>
      </c>
      <c r="C50" s="12">
        <v>2263857</v>
      </c>
      <c r="D50" s="12">
        <v>2263857</v>
      </c>
      <c r="E50" s="12">
        <f t="shared" si="0"/>
        <v>0</v>
      </c>
      <c r="F50" s="13" t="s">
        <v>2647</v>
      </c>
      <c r="G50" s="11" t="s">
        <v>2647</v>
      </c>
      <c r="H50" s="13" t="s">
        <v>8903</v>
      </c>
      <c r="I50" s="14">
        <v>162.94900000000001</v>
      </c>
      <c r="J50" s="15">
        <f t="shared" si="1"/>
        <v>368893234.29300004</v>
      </c>
      <c r="K50" s="15">
        <v>4921</v>
      </c>
      <c r="L50" s="15">
        <v>1642</v>
      </c>
      <c r="M50" s="15">
        <v>5287</v>
      </c>
      <c r="N50" s="14">
        <v>93.081999999999994</v>
      </c>
      <c r="O50" s="14">
        <v>98.662000000000006</v>
      </c>
      <c r="P50" s="14">
        <v>1.073</v>
      </c>
      <c r="Q50" s="14">
        <v>7.6999999999999999E-2</v>
      </c>
      <c r="R50" s="14">
        <v>0.20100000000000001</v>
      </c>
      <c r="S50" s="14">
        <v>5.8959999999999999</v>
      </c>
      <c r="T50" s="14">
        <v>1172</v>
      </c>
      <c r="U50" s="14">
        <v>83.921999999999997</v>
      </c>
      <c r="V50" s="14">
        <v>23</v>
      </c>
      <c r="W50" s="17">
        <v>71480</v>
      </c>
      <c r="X50" s="12">
        <v>368897060</v>
      </c>
      <c r="Y50" s="12">
        <v>5498</v>
      </c>
      <c r="Z50" s="16">
        <f t="shared" si="2"/>
        <v>162.95068990665047</v>
      </c>
      <c r="AA50" s="113">
        <v>2288251</v>
      </c>
      <c r="AB50" s="9">
        <v>0</v>
      </c>
      <c r="AC50" s="9">
        <v>0</v>
      </c>
      <c r="AD50" s="19">
        <v>4.2604166666666665E-2</v>
      </c>
      <c r="AE50" s="20">
        <v>24348.53</v>
      </c>
      <c r="AF50" s="21">
        <v>5184364</v>
      </c>
      <c r="AG50" s="117">
        <v>2283153</v>
      </c>
      <c r="AH50" s="22">
        <v>1</v>
      </c>
      <c r="AI50" s="22">
        <v>1</v>
      </c>
      <c r="AJ50" s="23">
        <v>8.7353009259259259E-3</v>
      </c>
      <c r="AK50" s="24">
        <v>3765.1</v>
      </c>
      <c r="AL50" s="25">
        <v>6069892</v>
      </c>
      <c r="AM50" s="121">
        <v>2266341</v>
      </c>
      <c r="AN50" s="8">
        <v>1</v>
      </c>
      <c r="AO50" s="8">
        <v>1</v>
      </c>
      <c r="AP50" s="26">
        <v>4.9293981481481489E-3</v>
      </c>
      <c r="AQ50" s="27">
        <v>4078.16</v>
      </c>
      <c r="AR50" s="28">
        <v>5446368</v>
      </c>
      <c r="AS50" s="125">
        <v>2266385</v>
      </c>
      <c r="AT50" s="10">
        <v>1</v>
      </c>
      <c r="AU50" s="10">
        <v>1</v>
      </c>
      <c r="AV50" s="29">
        <v>3.1125000000000002E-3</v>
      </c>
      <c r="AW50" s="30">
        <v>3921.79</v>
      </c>
      <c r="AX50" s="31">
        <v>6104068</v>
      </c>
      <c r="AY50" s="128">
        <v>2258994</v>
      </c>
      <c r="AZ50" s="32">
        <v>0</v>
      </c>
      <c r="BA50" s="32">
        <v>0</v>
      </c>
      <c r="BB50" s="33">
        <v>1.3084490740740741E-3</v>
      </c>
      <c r="BC50" s="34">
        <v>1512.19</v>
      </c>
      <c r="BD50" s="35">
        <v>4670000</v>
      </c>
      <c r="BE50" s="133">
        <v>0</v>
      </c>
      <c r="BF50" s="36">
        <v>0</v>
      </c>
      <c r="BG50" s="36">
        <v>0</v>
      </c>
      <c r="BH50" s="37">
        <v>4.2361111111111119E-5</v>
      </c>
      <c r="BI50" s="38">
        <v>14.34</v>
      </c>
      <c r="BJ50" s="39">
        <v>423152</v>
      </c>
    </row>
    <row r="51" spans="1:62" x14ac:dyDescent="0.2">
      <c r="A51" s="11" t="s">
        <v>6701</v>
      </c>
      <c r="B51" s="11">
        <v>2</v>
      </c>
      <c r="C51" s="12">
        <v>1950035</v>
      </c>
      <c r="D51" s="12">
        <v>1889038</v>
      </c>
      <c r="E51" s="12">
        <f t="shared" si="0"/>
        <v>60997</v>
      </c>
      <c r="F51" s="13" t="s">
        <v>3186</v>
      </c>
      <c r="G51" s="11" t="s">
        <v>3186</v>
      </c>
      <c r="H51" s="13" t="s">
        <v>8904</v>
      </c>
      <c r="I51" s="14">
        <v>25.318000000000001</v>
      </c>
      <c r="J51" s="15">
        <f t="shared" si="1"/>
        <v>49370986.130000003</v>
      </c>
      <c r="K51" s="15">
        <v>17104</v>
      </c>
      <c r="L51" s="15">
        <v>23611</v>
      </c>
      <c r="M51" s="15">
        <v>39355</v>
      </c>
      <c r="N51" s="14">
        <v>83.027000000000001</v>
      </c>
      <c r="O51" s="14">
        <v>91.09</v>
      </c>
      <c r="P51" s="14">
        <v>1.9359999999999999</v>
      </c>
      <c r="Q51" s="14">
        <v>7.2999999999999995E-2</v>
      </c>
      <c r="R51" s="14">
        <v>0.90200000000000002</v>
      </c>
      <c r="S51" s="14">
        <v>4.0529999999999999</v>
      </c>
      <c r="T51" s="14">
        <v>571</v>
      </c>
      <c r="U51" s="14">
        <v>97.504999999999995</v>
      </c>
      <c r="V51" s="14">
        <v>35</v>
      </c>
      <c r="W51" s="17">
        <v>2871</v>
      </c>
      <c r="X51" s="12">
        <v>49410891</v>
      </c>
      <c r="Y51" s="12">
        <v>39849</v>
      </c>
      <c r="Z51" s="16">
        <f t="shared" si="2"/>
        <v>25.33846366860082</v>
      </c>
      <c r="AA51" s="114">
        <v>0</v>
      </c>
      <c r="AB51" s="9">
        <v>0</v>
      </c>
      <c r="AC51" s="9">
        <v>0</v>
      </c>
      <c r="AD51" s="19">
        <v>1.3242245370370371E-2</v>
      </c>
      <c r="AE51" s="20">
        <v>6992.03</v>
      </c>
      <c r="AF51" s="21">
        <v>4329524</v>
      </c>
      <c r="AG51" s="118">
        <v>0</v>
      </c>
      <c r="AH51" s="22">
        <v>0</v>
      </c>
      <c r="AI51" s="22">
        <v>0</v>
      </c>
      <c r="AJ51" s="23">
        <v>4.21875E-4</v>
      </c>
      <c r="AK51" s="24">
        <v>147.72</v>
      </c>
      <c r="AL51" s="25">
        <v>1312840</v>
      </c>
      <c r="AM51" s="122">
        <v>0</v>
      </c>
      <c r="AN51" s="8">
        <v>0</v>
      </c>
      <c r="AO51" s="8">
        <v>0</v>
      </c>
      <c r="AP51" s="26">
        <v>1.5196759259259262E-4</v>
      </c>
      <c r="AQ51" s="27">
        <v>25.67</v>
      </c>
      <c r="AR51" s="28">
        <v>906828</v>
      </c>
      <c r="AS51" s="125">
        <v>1938685</v>
      </c>
      <c r="AT51" s="10">
        <v>0</v>
      </c>
      <c r="AU51" s="10">
        <v>0</v>
      </c>
      <c r="AV51" s="29">
        <v>6.379629629629629E-4</v>
      </c>
      <c r="AW51" s="30">
        <v>783.91</v>
      </c>
      <c r="AX51" s="31">
        <v>1368604</v>
      </c>
      <c r="AY51" s="128">
        <v>2367302</v>
      </c>
      <c r="AZ51" s="32">
        <v>0</v>
      </c>
      <c r="BA51" s="32">
        <v>0</v>
      </c>
      <c r="BB51" s="33">
        <v>7.5601851851851861E-4</v>
      </c>
      <c r="BC51" s="34">
        <v>894.38</v>
      </c>
      <c r="BD51" s="35">
        <v>6905768</v>
      </c>
      <c r="BE51" s="133">
        <v>0</v>
      </c>
      <c r="BF51" s="36">
        <v>0</v>
      </c>
      <c r="BG51" s="36">
        <v>0</v>
      </c>
      <c r="BH51" s="37">
        <v>6.5624999999999996E-5</v>
      </c>
      <c r="BI51" s="38">
        <v>14.55</v>
      </c>
      <c r="BJ51" s="39">
        <v>344440</v>
      </c>
    </row>
    <row r="52" spans="1:62" x14ac:dyDescent="0.2">
      <c r="A52" s="11" t="s">
        <v>6702</v>
      </c>
      <c r="B52" s="11">
        <v>2</v>
      </c>
      <c r="C52" s="12">
        <v>5826863</v>
      </c>
      <c r="D52" s="12">
        <v>5821603</v>
      </c>
      <c r="E52" s="12">
        <f t="shared" si="0"/>
        <v>5260</v>
      </c>
      <c r="F52" s="13" t="s">
        <v>8854</v>
      </c>
      <c r="G52" s="11" t="s">
        <v>3116</v>
      </c>
      <c r="H52" s="13" t="s">
        <v>8905</v>
      </c>
      <c r="I52" s="14">
        <v>86.295000000000002</v>
      </c>
      <c r="J52" s="15">
        <f t="shared" si="1"/>
        <v>502829142.58500004</v>
      </c>
      <c r="K52" s="15">
        <v>1739</v>
      </c>
      <c r="L52" s="15">
        <v>1160</v>
      </c>
      <c r="M52" s="15">
        <v>2260</v>
      </c>
      <c r="N52" s="14">
        <v>87.42</v>
      </c>
      <c r="O52" s="14">
        <v>96.483000000000004</v>
      </c>
      <c r="P52" s="14">
        <v>3.1179999999999999</v>
      </c>
      <c r="Q52" s="14">
        <v>1.532</v>
      </c>
      <c r="R52" s="14">
        <v>0.55900000000000005</v>
      </c>
      <c r="S52" s="14">
        <v>4.673</v>
      </c>
      <c r="T52" s="14">
        <v>65463</v>
      </c>
      <c r="U52" s="14">
        <v>7.9969999999999999</v>
      </c>
      <c r="V52" s="14">
        <v>71</v>
      </c>
      <c r="W52" s="17">
        <v>277962</v>
      </c>
      <c r="X52" s="12">
        <v>502832995</v>
      </c>
      <c r="Y52" s="12">
        <v>2334</v>
      </c>
      <c r="Z52" s="16">
        <f t="shared" si="2"/>
        <v>86.295661147344632</v>
      </c>
      <c r="AA52" s="113">
        <v>5972279</v>
      </c>
      <c r="AB52" s="9">
        <v>0</v>
      </c>
      <c r="AC52" s="9">
        <v>0</v>
      </c>
      <c r="AD52" s="19">
        <v>5.6412037037037038E-2</v>
      </c>
      <c r="AE52" s="20">
        <v>36789.56</v>
      </c>
      <c r="AF52" s="21">
        <v>5282492</v>
      </c>
      <c r="AG52" s="117">
        <v>5972848</v>
      </c>
      <c r="AH52" s="22">
        <v>0</v>
      </c>
      <c r="AI52" s="22">
        <v>0</v>
      </c>
      <c r="AJ52" s="23">
        <v>7.889699074074075E-3</v>
      </c>
      <c r="AK52" s="24">
        <v>4620.6099999999997</v>
      </c>
      <c r="AL52" s="25">
        <v>4947524</v>
      </c>
      <c r="AM52" s="121">
        <v>5901613</v>
      </c>
      <c r="AN52" s="8">
        <v>0</v>
      </c>
      <c r="AO52" s="8">
        <v>0</v>
      </c>
      <c r="AP52" s="26">
        <v>4.0342592592592591E-3</v>
      </c>
      <c r="AQ52" s="27">
        <v>3112.98</v>
      </c>
      <c r="AR52" s="28">
        <v>7801992</v>
      </c>
      <c r="AS52" s="125">
        <v>5821585</v>
      </c>
      <c r="AT52" s="10">
        <v>0</v>
      </c>
      <c r="AU52" s="10">
        <v>0</v>
      </c>
      <c r="AV52" s="29">
        <v>2.5055555555555556E-3</v>
      </c>
      <c r="AW52" s="30">
        <v>2798.69</v>
      </c>
      <c r="AX52" s="31">
        <v>9049768</v>
      </c>
      <c r="AY52" s="128">
        <v>4497303</v>
      </c>
      <c r="AZ52" s="32">
        <v>0</v>
      </c>
      <c r="BA52" s="32">
        <v>0</v>
      </c>
      <c r="BB52" s="33">
        <v>1.0684027777777777E-3</v>
      </c>
      <c r="BC52" s="34">
        <v>1044.06</v>
      </c>
      <c r="BD52" s="35">
        <v>2875672</v>
      </c>
      <c r="BE52" s="133">
        <v>0</v>
      </c>
      <c r="BF52" s="36">
        <v>0</v>
      </c>
      <c r="BG52" s="36">
        <v>0</v>
      </c>
      <c r="BH52" s="37">
        <v>9.2592592592592591E-6</v>
      </c>
      <c r="BI52" s="38">
        <v>2.04</v>
      </c>
      <c r="BJ52" s="39">
        <v>534292</v>
      </c>
    </row>
    <row r="53" spans="1:62" x14ac:dyDescent="0.2">
      <c r="A53" s="11" t="s">
        <v>6703</v>
      </c>
      <c r="B53" s="11">
        <v>0</v>
      </c>
      <c r="C53" s="12">
        <v>1826824</v>
      </c>
      <c r="D53" s="12">
        <v>1826824</v>
      </c>
      <c r="E53" s="12">
        <f t="shared" si="0"/>
        <v>0</v>
      </c>
      <c r="F53" s="13" t="s">
        <v>3506</v>
      </c>
      <c r="G53" s="11" t="s">
        <v>3506</v>
      </c>
      <c r="H53" s="13" t="s">
        <v>8906</v>
      </c>
      <c r="I53" s="14">
        <v>119.426</v>
      </c>
      <c r="J53" s="15">
        <f t="shared" si="1"/>
        <v>218170283.02399999</v>
      </c>
      <c r="K53" s="15">
        <v>17618</v>
      </c>
      <c r="L53" s="15">
        <v>16034</v>
      </c>
      <c r="M53" s="15">
        <v>27499</v>
      </c>
      <c r="N53" s="14">
        <v>89.234999999999999</v>
      </c>
      <c r="O53" s="14">
        <v>97.932000000000002</v>
      </c>
      <c r="P53" s="14">
        <v>5.694</v>
      </c>
      <c r="Q53" s="14">
        <v>0.30299999999999999</v>
      </c>
      <c r="R53" s="14">
        <v>7.625</v>
      </c>
      <c r="S53" s="14">
        <v>5.3490000000000002</v>
      </c>
      <c r="T53" s="14">
        <v>18023</v>
      </c>
      <c r="U53" s="14">
        <v>32.343000000000004</v>
      </c>
      <c r="V53" s="14">
        <v>3</v>
      </c>
      <c r="W53" s="17">
        <v>11897</v>
      </c>
      <c r="X53" s="12">
        <v>218175135</v>
      </c>
      <c r="Y53" s="12">
        <v>28215</v>
      </c>
      <c r="Z53" s="16">
        <f t="shared" si="2"/>
        <v>119.42865596247914</v>
      </c>
      <c r="AA53" s="113">
        <v>1924891</v>
      </c>
      <c r="AB53" s="9">
        <v>1</v>
      </c>
      <c r="AC53" s="9">
        <v>1</v>
      </c>
      <c r="AD53" s="19">
        <v>5.0381944444444444E-2</v>
      </c>
      <c r="AE53" s="20">
        <v>37095.410000000003</v>
      </c>
      <c r="AF53" s="21">
        <v>4672700</v>
      </c>
      <c r="AG53" s="117">
        <v>1831924</v>
      </c>
      <c r="AH53" s="22">
        <v>1</v>
      </c>
      <c r="AI53" s="22">
        <v>1</v>
      </c>
      <c r="AJ53" s="23">
        <v>7.0499999999999998E-3</v>
      </c>
      <c r="AK53" s="24">
        <v>1921.34</v>
      </c>
      <c r="AL53" s="25">
        <v>7164624</v>
      </c>
      <c r="AM53" s="121">
        <v>1826718</v>
      </c>
      <c r="AN53" s="8">
        <v>1</v>
      </c>
      <c r="AO53" s="8">
        <v>1</v>
      </c>
      <c r="AP53" s="26">
        <v>1.8626157407407409E-3</v>
      </c>
      <c r="AQ53" s="27">
        <v>1648.18</v>
      </c>
      <c r="AR53" s="28">
        <v>4001892</v>
      </c>
      <c r="AS53" s="125">
        <v>1826614</v>
      </c>
      <c r="AT53" s="10">
        <v>1</v>
      </c>
      <c r="AU53" s="10">
        <v>1</v>
      </c>
      <c r="AV53" s="29">
        <v>1.3851851851851853E-3</v>
      </c>
      <c r="AW53" s="30">
        <v>1694.82</v>
      </c>
      <c r="AX53" s="31">
        <v>4176448</v>
      </c>
      <c r="AY53" s="128">
        <v>1825427</v>
      </c>
      <c r="AZ53" s="32">
        <v>1</v>
      </c>
      <c r="BA53" s="32">
        <v>1</v>
      </c>
      <c r="BB53" s="33">
        <v>6.1886574074074068E-4</v>
      </c>
      <c r="BC53" s="34">
        <v>564.26</v>
      </c>
      <c r="BD53" s="35">
        <v>5030028</v>
      </c>
      <c r="BE53" s="132">
        <v>1828942</v>
      </c>
      <c r="BF53" s="36">
        <v>1</v>
      </c>
      <c r="BG53" s="36">
        <v>1</v>
      </c>
      <c r="BH53" s="37">
        <v>7.8506944444444446E-4</v>
      </c>
      <c r="BI53" s="38">
        <v>369.83</v>
      </c>
      <c r="BJ53" s="39">
        <v>1148020</v>
      </c>
    </row>
    <row r="54" spans="1:62" x14ac:dyDescent="0.2">
      <c r="A54" s="11" t="s">
        <v>6704</v>
      </c>
      <c r="B54" s="11">
        <v>0</v>
      </c>
      <c r="C54" s="12">
        <v>4253413</v>
      </c>
      <c r="D54" s="12">
        <v>4253413</v>
      </c>
      <c r="E54" s="12">
        <f t="shared" si="0"/>
        <v>0</v>
      </c>
      <c r="F54" s="13" t="s">
        <v>2687</v>
      </c>
      <c r="G54" s="11" t="s">
        <v>2687</v>
      </c>
      <c r="H54" s="13" t="s">
        <v>8907</v>
      </c>
      <c r="I54" s="14">
        <v>198.36</v>
      </c>
      <c r="J54" s="15">
        <f t="shared" si="1"/>
        <v>843707002.68000007</v>
      </c>
      <c r="K54" s="15">
        <v>6622</v>
      </c>
      <c r="L54" s="15">
        <v>1095</v>
      </c>
      <c r="M54" s="15">
        <v>6743</v>
      </c>
      <c r="N54" s="14">
        <v>83.525000000000006</v>
      </c>
      <c r="O54" s="14">
        <v>93.341999999999999</v>
      </c>
      <c r="P54" s="14">
        <v>5.6020000000000003</v>
      </c>
      <c r="Q54" s="14">
        <v>3.39</v>
      </c>
      <c r="R54" s="14">
        <v>0</v>
      </c>
      <c r="S54" s="14">
        <v>1.4319999999999999</v>
      </c>
      <c r="T54" s="14">
        <v>1587</v>
      </c>
      <c r="U54" s="14">
        <v>78.209000000000003</v>
      </c>
      <c r="V54" s="14">
        <v>88</v>
      </c>
      <c r="W54" s="17">
        <v>130683</v>
      </c>
      <c r="X54" s="12">
        <v>843707331</v>
      </c>
      <c r="Y54" s="12">
        <v>6527</v>
      </c>
      <c r="Z54" s="16">
        <f t="shared" si="2"/>
        <v>198.36007718977677</v>
      </c>
      <c r="AA54" s="113">
        <v>4654622</v>
      </c>
      <c r="AB54" s="9">
        <v>0</v>
      </c>
      <c r="AC54" s="9">
        <v>0</v>
      </c>
      <c r="AD54" s="19">
        <v>6.6087962962962959E-2</v>
      </c>
      <c r="AE54" s="20">
        <v>40427.24</v>
      </c>
      <c r="AF54" s="21">
        <v>5228752</v>
      </c>
      <c r="AG54" s="117">
        <v>5013669</v>
      </c>
      <c r="AH54" s="22">
        <v>0</v>
      </c>
      <c r="AI54" s="22">
        <v>0</v>
      </c>
      <c r="AJ54" s="23">
        <v>1.4898148148148148E-2</v>
      </c>
      <c r="AK54" s="24">
        <v>15312.13</v>
      </c>
      <c r="AL54" s="25">
        <v>7627424</v>
      </c>
      <c r="AM54" s="121">
        <v>4356908</v>
      </c>
      <c r="AN54" s="8">
        <v>0</v>
      </c>
      <c r="AO54" s="8">
        <v>0</v>
      </c>
      <c r="AP54" s="26">
        <v>8.611111111111111E-3</v>
      </c>
      <c r="AQ54" s="27">
        <v>8181.82</v>
      </c>
      <c r="AR54" s="28">
        <v>9704232</v>
      </c>
      <c r="AS54" s="125">
        <v>4257247</v>
      </c>
      <c r="AT54" s="10">
        <v>1</v>
      </c>
      <c r="AU54" s="10">
        <v>1</v>
      </c>
      <c r="AV54" s="29">
        <v>6.2967592592592598E-3</v>
      </c>
      <c r="AW54" s="30">
        <v>7839.08</v>
      </c>
      <c r="AX54" s="31">
        <v>13993280</v>
      </c>
      <c r="AY54" s="128">
        <v>4283889</v>
      </c>
      <c r="AZ54" s="32">
        <v>1</v>
      </c>
      <c r="BA54" s="32">
        <v>1</v>
      </c>
      <c r="BB54" s="33">
        <v>3.3346064814814818E-3</v>
      </c>
      <c r="BC54" s="34">
        <v>3967.31</v>
      </c>
      <c r="BD54" s="35">
        <v>5949200</v>
      </c>
      <c r="BE54" s="133">
        <v>0</v>
      </c>
      <c r="BF54" s="36">
        <v>0</v>
      </c>
      <c r="BG54" s="36">
        <v>0</v>
      </c>
      <c r="BH54" s="37">
        <v>4.2708333333333339E-5</v>
      </c>
      <c r="BI54" s="38">
        <v>7.95</v>
      </c>
      <c r="BJ54" s="39">
        <v>896356</v>
      </c>
    </row>
    <row r="55" spans="1:62" x14ac:dyDescent="0.2">
      <c r="A55" s="11" t="s">
        <v>6705</v>
      </c>
      <c r="B55" s="11">
        <v>0</v>
      </c>
      <c r="C55" s="12">
        <v>1424506</v>
      </c>
      <c r="D55" s="12">
        <v>1424506</v>
      </c>
      <c r="E55" s="12">
        <f t="shared" si="0"/>
        <v>0</v>
      </c>
      <c r="F55" s="13" t="s">
        <v>3203</v>
      </c>
      <c r="G55" s="11" t="s">
        <v>3204</v>
      </c>
      <c r="H55" s="13" t="s">
        <v>8908</v>
      </c>
      <c r="I55" s="14">
        <v>141.59399999999999</v>
      </c>
      <c r="J55" s="15">
        <f t="shared" si="1"/>
        <v>201701502.56399998</v>
      </c>
      <c r="K55" s="15">
        <v>3016</v>
      </c>
      <c r="L55" s="15">
        <v>2958</v>
      </c>
      <c r="M55" s="15">
        <v>4983</v>
      </c>
      <c r="N55" s="14">
        <v>87.634</v>
      </c>
      <c r="O55" s="14">
        <v>96.259</v>
      </c>
      <c r="P55" s="14">
        <v>6.2670000000000003</v>
      </c>
      <c r="Q55" s="14">
        <v>0.90200000000000002</v>
      </c>
      <c r="R55" s="14">
        <v>1.1060000000000001</v>
      </c>
      <c r="S55" s="14">
        <v>0.214</v>
      </c>
      <c r="T55" s="14">
        <v>2793</v>
      </c>
      <c r="U55" s="14">
        <v>67.534000000000006</v>
      </c>
      <c r="V55" s="14">
        <v>11</v>
      </c>
      <c r="W55" s="17">
        <v>68615</v>
      </c>
      <c r="X55" s="12">
        <v>201704498</v>
      </c>
      <c r="Y55" s="12">
        <v>4842</v>
      </c>
      <c r="Z55" s="16">
        <f t="shared" si="2"/>
        <v>141.59610278931785</v>
      </c>
      <c r="AA55" s="113">
        <v>1501295</v>
      </c>
      <c r="AB55" s="9">
        <v>1</v>
      </c>
      <c r="AC55" s="9">
        <v>1</v>
      </c>
      <c r="AD55" s="19">
        <v>2.2077546296296297E-2</v>
      </c>
      <c r="AE55" s="20">
        <v>13077.29</v>
      </c>
      <c r="AF55" s="21">
        <v>5250904</v>
      </c>
      <c r="AG55" s="117">
        <v>1513411</v>
      </c>
      <c r="AH55" s="22">
        <v>1</v>
      </c>
      <c r="AI55" s="22">
        <v>1</v>
      </c>
      <c r="AJ55" s="23">
        <v>6.6876157407407405E-3</v>
      </c>
      <c r="AK55" s="24">
        <v>2303.88</v>
      </c>
      <c r="AL55" s="25">
        <v>3450428</v>
      </c>
      <c r="AM55" s="121">
        <v>1445842</v>
      </c>
      <c r="AN55" s="8">
        <v>1</v>
      </c>
      <c r="AO55" s="8">
        <v>1</v>
      </c>
      <c r="AP55" s="26">
        <v>1.9649305555555553E-3</v>
      </c>
      <c r="AQ55" s="27">
        <v>1699.15</v>
      </c>
      <c r="AR55" s="28">
        <v>3346368</v>
      </c>
      <c r="AS55" s="125">
        <v>1424076</v>
      </c>
      <c r="AT55" s="10">
        <v>1</v>
      </c>
      <c r="AU55" s="10">
        <v>1</v>
      </c>
      <c r="AV55" s="29">
        <v>1.2136574074074074E-3</v>
      </c>
      <c r="AW55" s="30">
        <v>1452.59</v>
      </c>
      <c r="AX55" s="31">
        <v>3964832</v>
      </c>
      <c r="AY55" s="128">
        <v>1429951</v>
      </c>
      <c r="AZ55" s="32">
        <v>0</v>
      </c>
      <c r="BA55" s="32">
        <v>0</v>
      </c>
      <c r="BB55" s="33">
        <v>6.3680555555555561E-4</v>
      </c>
      <c r="BC55" s="34">
        <v>683.81</v>
      </c>
      <c r="BD55" s="35">
        <v>3175352</v>
      </c>
      <c r="BE55" s="132">
        <v>1180208</v>
      </c>
      <c r="BF55" s="36">
        <v>0</v>
      </c>
      <c r="BG55" s="36">
        <v>0</v>
      </c>
      <c r="BH55" s="37">
        <v>1.7557870370370373E-4</v>
      </c>
      <c r="BI55" s="38">
        <v>74.59</v>
      </c>
      <c r="BJ55" s="39">
        <v>822964</v>
      </c>
    </row>
    <row r="56" spans="1:62" x14ac:dyDescent="0.2">
      <c r="A56" s="11" t="s">
        <v>6706</v>
      </c>
      <c r="B56" s="11">
        <v>0</v>
      </c>
      <c r="C56" s="12">
        <v>1211703</v>
      </c>
      <c r="D56" s="12">
        <v>1211703</v>
      </c>
      <c r="E56" s="12">
        <f t="shared" si="0"/>
        <v>0</v>
      </c>
      <c r="F56" s="13" t="s">
        <v>2588</v>
      </c>
      <c r="G56" s="11" t="s">
        <v>2588</v>
      </c>
      <c r="H56" s="13" t="s">
        <v>8909</v>
      </c>
      <c r="I56" s="14">
        <v>10.856999999999999</v>
      </c>
      <c r="J56" s="15">
        <f t="shared" si="1"/>
        <v>13155459.470999999</v>
      </c>
      <c r="K56" s="15">
        <v>8662</v>
      </c>
      <c r="L56" s="15">
        <v>13629</v>
      </c>
      <c r="M56" s="15">
        <v>23337</v>
      </c>
      <c r="N56" s="14">
        <v>85.448999999999998</v>
      </c>
      <c r="O56" s="14">
        <v>96.906999999999996</v>
      </c>
      <c r="P56" s="14">
        <v>3.645</v>
      </c>
      <c r="Q56" s="14">
        <v>1.879</v>
      </c>
      <c r="R56" s="14">
        <v>3.0209999999999999</v>
      </c>
      <c r="S56" s="14">
        <v>0.32800000000000001</v>
      </c>
      <c r="T56" s="14">
        <v>13712</v>
      </c>
      <c r="U56" s="14">
        <v>37.502000000000002</v>
      </c>
      <c r="V56" s="14">
        <v>15</v>
      </c>
      <c r="W56" s="17">
        <v>1640</v>
      </c>
      <c r="X56" s="12">
        <v>13179929</v>
      </c>
      <c r="Y56" s="12">
        <v>21431</v>
      </c>
      <c r="Z56" s="16">
        <f t="shared" si="2"/>
        <v>10.877194328973355</v>
      </c>
      <c r="AA56" s="113">
        <v>792272</v>
      </c>
      <c r="AB56" s="9">
        <v>0</v>
      </c>
      <c r="AC56" s="9">
        <v>0</v>
      </c>
      <c r="AD56" s="19">
        <v>4.7231481481481482E-3</v>
      </c>
      <c r="AE56" s="20">
        <v>3445.81</v>
      </c>
      <c r="AF56" s="21">
        <v>3722040</v>
      </c>
      <c r="AG56" s="117">
        <v>1222573</v>
      </c>
      <c r="AH56" s="22">
        <v>0</v>
      </c>
      <c r="AI56" s="22">
        <v>0</v>
      </c>
      <c r="AJ56" s="23">
        <v>1.5852083333333333E-2</v>
      </c>
      <c r="AK56" s="24">
        <v>3411.3</v>
      </c>
      <c r="AL56" s="25">
        <v>6549104</v>
      </c>
      <c r="AM56" s="121">
        <v>633873</v>
      </c>
      <c r="AN56" s="8">
        <v>0</v>
      </c>
      <c r="AO56" s="8">
        <v>0</v>
      </c>
      <c r="AP56" s="26">
        <v>1.1018518518518517E-4</v>
      </c>
      <c r="AQ56" s="27">
        <v>53.06</v>
      </c>
      <c r="AR56" s="28">
        <v>280432</v>
      </c>
      <c r="AS56" s="125">
        <v>993826</v>
      </c>
      <c r="AT56" s="10">
        <v>0</v>
      </c>
      <c r="AU56" s="10">
        <v>0</v>
      </c>
      <c r="AV56" s="29">
        <v>7.8935185185185182E-5</v>
      </c>
      <c r="AW56" s="30">
        <v>77.23</v>
      </c>
      <c r="AX56" s="31">
        <v>377236</v>
      </c>
      <c r="AY56" s="128">
        <v>1130122</v>
      </c>
      <c r="AZ56" s="32">
        <v>0</v>
      </c>
      <c r="BA56" s="32">
        <v>0</v>
      </c>
      <c r="BB56" s="33">
        <v>1.545138888888889E-4</v>
      </c>
      <c r="BC56" s="34">
        <v>171.7</v>
      </c>
      <c r="BD56" s="35">
        <v>1438432</v>
      </c>
      <c r="BE56" s="132">
        <v>6033</v>
      </c>
      <c r="BF56" s="36">
        <v>0</v>
      </c>
      <c r="BG56" s="36">
        <v>0</v>
      </c>
      <c r="BH56" s="37">
        <v>2.8703703703703703E-5</v>
      </c>
      <c r="BI56" s="38">
        <v>4.92</v>
      </c>
      <c r="BJ56" s="39">
        <v>109840</v>
      </c>
    </row>
    <row r="57" spans="1:62" x14ac:dyDescent="0.2">
      <c r="A57" s="11" t="s">
        <v>6707</v>
      </c>
      <c r="B57" s="11">
        <v>0</v>
      </c>
      <c r="C57" s="12">
        <v>2698323</v>
      </c>
      <c r="D57" s="12">
        <v>2698323</v>
      </c>
      <c r="E57" s="12">
        <f t="shared" si="0"/>
        <v>0</v>
      </c>
      <c r="F57" s="13" t="s">
        <v>3113</v>
      </c>
      <c r="G57" s="11" t="s">
        <v>3113</v>
      </c>
      <c r="H57" s="13" t="s">
        <v>8910</v>
      </c>
      <c r="I57" s="14">
        <v>100.709</v>
      </c>
      <c r="J57" s="15">
        <f t="shared" si="1"/>
        <v>271745411.00700003</v>
      </c>
      <c r="K57" s="15">
        <v>19651</v>
      </c>
      <c r="L57" s="15">
        <v>23361</v>
      </c>
      <c r="M57" s="15">
        <v>38555</v>
      </c>
      <c r="N57" s="14">
        <v>97.126000000000005</v>
      </c>
      <c r="O57" s="14">
        <v>99.92</v>
      </c>
      <c r="P57" s="14">
        <v>2.294</v>
      </c>
      <c r="Q57" s="14">
        <v>2.629</v>
      </c>
      <c r="R57" s="14">
        <v>1.0429999999999999</v>
      </c>
      <c r="S57" s="14">
        <v>5.0460000000000003</v>
      </c>
      <c r="T57" s="14">
        <v>62019</v>
      </c>
      <c r="U57" s="14">
        <v>9.0169999999999995</v>
      </c>
      <c r="V57" s="14">
        <v>51</v>
      </c>
      <c r="W57" s="17">
        <v>13300</v>
      </c>
      <c r="X57" s="12">
        <v>271754738</v>
      </c>
      <c r="Y57" s="12">
        <v>39841</v>
      </c>
      <c r="Z57" s="16">
        <f t="shared" si="2"/>
        <v>100.71245658877754</v>
      </c>
      <c r="AA57" s="113">
        <v>2835886</v>
      </c>
      <c r="AB57" s="9">
        <v>1</v>
      </c>
      <c r="AC57" s="9">
        <v>1</v>
      </c>
      <c r="AD57" s="19">
        <v>8.7604166666666664E-2</v>
      </c>
      <c r="AE57" s="20">
        <v>66988.320000000007</v>
      </c>
      <c r="AF57" s="21">
        <v>8169772</v>
      </c>
      <c r="AG57" s="117">
        <v>3009762</v>
      </c>
      <c r="AH57" s="22">
        <v>1</v>
      </c>
      <c r="AI57" s="22">
        <v>1</v>
      </c>
      <c r="AJ57" s="23">
        <v>4.8692129629629627E-2</v>
      </c>
      <c r="AK57" s="24">
        <v>38513.449999999997</v>
      </c>
      <c r="AL57" s="25">
        <v>32207152</v>
      </c>
      <c r="AM57" s="121">
        <v>2698335</v>
      </c>
      <c r="AN57" s="8">
        <v>1</v>
      </c>
      <c r="AO57" s="8">
        <v>1</v>
      </c>
      <c r="AP57" s="26">
        <v>2.4006944444444444E-3</v>
      </c>
      <c r="AQ57" s="27">
        <v>2226.04</v>
      </c>
      <c r="AR57" s="28">
        <v>7797420</v>
      </c>
      <c r="AS57" s="125">
        <v>2698331</v>
      </c>
      <c r="AT57" s="10">
        <v>1</v>
      </c>
      <c r="AU57" s="10">
        <v>1</v>
      </c>
      <c r="AV57" s="29">
        <v>1.507986111111111E-3</v>
      </c>
      <c r="AW57" s="30">
        <v>1839.81</v>
      </c>
      <c r="AX57" s="31">
        <v>4467176</v>
      </c>
      <c r="AY57" s="128">
        <v>2700488</v>
      </c>
      <c r="AZ57" s="32">
        <v>1</v>
      </c>
      <c r="BA57" s="32">
        <v>1</v>
      </c>
      <c r="BB57" s="33">
        <v>7.8831018518518519E-4</v>
      </c>
      <c r="BC57" s="34">
        <v>826.71</v>
      </c>
      <c r="BD57" s="35">
        <v>1483944</v>
      </c>
      <c r="BE57" s="132">
        <v>2703575</v>
      </c>
      <c r="BF57" s="36">
        <v>1</v>
      </c>
      <c r="BG57" s="36">
        <v>1</v>
      </c>
      <c r="BH57" s="37">
        <v>1.6447916666666668E-3</v>
      </c>
      <c r="BI57" s="38">
        <v>901.37</v>
      </c>
      <c r="BJ57" s="39">
        <v>1487692</v>
      </c>
    </row>
    <row r="58" spans="1:62" x14ac:dyDescent="0.2">
      <c r="A58" s="11" t="s">
        <v>6708</v>
      </c>
      <c r="B58" s="11">
        <v>1</v>
      </c>
      <c r="C58" s="12">
        <v>4974797</v>
      </c>
      <c r="D58" s="12">
        <v>4770770</v>
      </c>
      <c r="E58" s="12">
        <f t="shared" si="0"/>
        <v>204027</v>
      </c>
      <c r="F58" s="13" t="s">
        <v>8854</v>
      </c>
      <c r="G58" s="11" t="s">
        <v>6481</v>
      </c>
      <c r="H58" s="13" t="s">
        <v>8911</v>
      </c>
      <c r="I58" s="14">
        <v>90.787999999999997</v>
      </c>
      <c r="J58" s="15">
        <f t="shared" si="1"/>
        <v>451651870.03600001</v>
      </c>
      <c r="K58" s="15">
        <v>15691</v>
      </c>
      <c r="L58" s="15">
        <v>11596</v>
      </c>
      <c r="M58" s="15">
        <v>21472</v>
      </c>
      <c r="N58" s="14">
        <v>90.27</v>
      </c>
      <c r="O58" s="14">
        <v>95.366</v>
      </c>
      <c r="P58" s="14">
        <v>3.343</v>
      </c>
      <c r="Q58" s="14">
        <v>0.746</v>
      </c>
      <c r="R58" s="14">
        <v>0.48699999999999999</v>
      </c>
      <c r="S58" s="14">
        <v>0.67500000000000004</v>
      </c>
      <c r="T58" s="14">
        <v>1177</v>
      </c>
      <c r="U58" s="14">
        <v>83.841999999999999</v>
      </c>
      <c r="V58" s="14">
        <v>214</v>
      </c>
      <c r="W58" s="17">
        <v>29378</v>
      </c>
      <c r="X58" s="12">
        <v>451659334</v>
      </c>
      <c r="Y58" s="12">
        <v>20906</v>
      </c>
      <c r="Z58" s="16">
        <f t="shared" si="2"/>
        <v>90.789500355491896</v>
      </c>
      <c r="AA58" s="113">
        <v>5102005</v>
      </c>
      <c r="AB58" s="9">
        <v>0</v>
      </c>
      <c r="AC58" s="9">
        <v>0</v>
      </c>
      <c r="AD58" s="19">
        <v>0.15018518518518517</v>
      </c>
      <c r="AE58" s="20">
        <v>85315.09</v>
      </c>
      <c r="AF58" s="21">
        <v>6391596</v>
      </c>
      <c r="AG58" s="117">
        <v>5200770</v>
      </c>
      <c r="AH58" s="22">
        <v>1</v>
      </c>
      <c r="AI58" s="22">
        <v>1</v>
      </c>
      <c r="AJ58" s="23">
        <v>1.2655902777777776E-2</v>
      </c>
      <c r="AK58" s="24">
        <v>9161.5300000000007</v>
      </c>
      <c r="AL58" s="25">
        <v>13040668</v>
      </c>
      <c r="AM58" s="121">
        <v>4976377</v>
      </c>
      <c r="AN58" s="8">
        <v>1</v>
      </c>
      <c r="AO58" s="8">
        <v>1</v>
      </c>
      <c r="AP58" s="26">
        <v>4.5526620370370365E-3</v>
      </c>
      <c r="AQ58" s="27">
        <v>4388.79</v>
      </c>
      <c r="AR58" s="28">
        <v>5837448</v>
      </c>
      <c r="AS58" s="125">
        <v>4977305</v>
      </c>
      <c r="AT58" s="10">
        <v>1</v>
      </c>
      <c r="AU58" s="10">
        <v>1</v>
      </c>
      <c r="AV58" s="29">
        <v>2.9053240740740741E-3</v>
      </c>
      <c r="AW58" s="30">
        <v>3577.24</v>
      </c>
      <c r="AX58" s="31">
        <v>8267904</v>
      </c>
      <c r="AY58" s="128">
        <v>5000874</v>
      </c>
      <c r="AZ58" s="32">
        <v>0</v>
      </c>
      <c r="BA58" s="32">
        <v>0</v>
      </c>
      <c r="BB58" s="33">
        <v>2.8063657407407408E-3</v>
      </c>
      <c r="BC58" s="34">
        <v>3463.92</v>
      </c>
      <c r="BD58" s="35">
        <v>9760952</v>
      </c>
      <c r="BE58" s="132">
        <v>4979650</v>
      </c>
      <c r="BF58" s="36">
        <v>1</v>
      </c>
      <c r="BG58" s="36">
        <v>1</v>
      </c>
      <c r="BH58" s="37">
        <v>9.0428240740740747E-4</v>
      </c>
      <c r="BI58" s="38">
        <v>539.66</v>
      </c>
      <c r="BJ58" s="39">
        <v>2151232</v>
      </c>
    </row>
    <row r="59" spans="1:62" x14ac:dyDescent="0.2">
      <c r="A59" s="11" t="s">
        <v>6709</v>
      </c>
      <c r="B59" s="11">
        <v>1</v>
      </c>
      <c r="C59" s="12">
        <v>3143369</v>
      </c>
      <c r="D59" s="12">
        <v>3113601</v>
      </c>
      <c r="E59" s="12">
        <f t="shared" si="0"/>
        <v>29768</v>
      </c>
      <c r="F59" s="13" t="s">
        <v>2886</v>
      </c>
      <c r="G59" s="11" t="s">
        <v>2887</v>
      </c>
      <c r="H59" s="13" t="s">
        <v>8912</v>
      </c>
      <c r="I59" s="14">
        <v>148.90600000000001</v>
      </c>
      <c r="J59" s="15">
        <f t="shared" si="1"/>
        <v>468066504.31400001</v>
      </c>
      <c r="K59" s="15">
        <v>18456</v>
      </c>
      <c r="L59" s="15">
        <v>14738</v>
      </c>
      <c r="M59" s="15">
        <v>26405</v>
      </c>
      <c r="N59" s="14">
        <v>80.844999999999999</v>
      </c>
      <c r="O59" s="14">
        <v>83.021000000000001</v>
      </c>
      <c r="P59" s="14">
        <v>1.107</v>
      </c>
      <c r="Q59" s="14">
        <v>0.06</v>
      </c>
      <c r="R59" s="14">
        <v>0.879</v>
      </c>
      <c r="S59" s="14">
        <v>1.8280000000000001</v>
      </c>
      <c r="T59" s="14">
        <v>4314</v>
      </c>
      <c r="U59" s="14">
        <v>59.33</v>
      </c>
      <c r="V59" s="14">
        <v>10</v>
      </c>
      <c r="W59" s="17">
        <v>26239</v>
      </c>
      <c r="X59" s="12">
        <v>468084185</v>
      </c>
      <c r="Y59" s="12">
        <v>25651</v>
      </c>
      <c r="Z59" s="16">
        <f t="shared" si="2"/>
        <v>148.91162475674983</v>
      </c>
      <c r="AA59" s="114">
        <v>0</v>
      </c>
      <c r="AB59" s="9">
        <v>0</v>
      </c>
      <c r="AC59" s="9">
        <v>0</v>
      </c>
      <c r="AD59" s="19">
        <v>6.1340277777777773E-3</v>
      </c>
      <c r="AE59" s="20">
        <v>6910.75</v>
      </c>
      <c r="AF59" s="21">
        <v>4665312</v>
      </c>
      <c r="AG59" s="118">
        <v>0</v>
      </c>
      <c r="AH59" s="22">
        <v>0</v>
      </c>
      <c r="AI59" s="22">
        <v>0</v>
      </c>
      <c r="AJ59" s="23">
        <v>6.8687499999999999E-3</v>
      </c>
      <c r="AK59" s="24">
        <v>7294.66</v>
      </c>
      <c r="AL59" s="25">
        <v>65202272</v>
      </c>
      <c r="AM59" s="122">
        <v>0</v>
      </c>
      <c r="AN59" s="8">
        <v>0</v>
      </c>
      <c r="AO59" s="8">
        <v>0</v>
      </c>
      <c r="AP59" s="26">
        <v>1.2253472222222221E-3</v>
      </c>
      <c r="AQ59" s="27">
        <v>265.86</v>
      </c>
      <c r="AR59" s="28">
        <v>5552816</v>
      </c>
      <c r="AS59" s="125">
        <v>3233841</v>
      </c>
      <c r="AT59" s="10">
        <v>1</v>
      </c>
      <c r="AU59" s="10">
        <v>1</v>
      </c>
      <c r="AV59" s="29">
        <v>4.122685185185185E-3</v>
      </c>
      <c r="AW59" s="30">
        <v>5200.99</v>
      </c>
      <c r="AX59" s="31">
        <v>9094760</v>
      </c>
      <c r="AY59" s="128">
        <v>298837</v>
      </c>
      <c r="AZ59" s="32">
        <v>0</v>
      </c>
      <c r="BA59" s="32">
        <v>0</v>
      </c>
      <c r="BB59" s="33">
        <v>6.3425925925925922E-4</v>
      </c>
      <c r="BC59" s="34">
        <v>378.58</v>
      </c>
      <c r="BD59" s="35">
        <v>5472188</v>
      </c>
      <c r="BE59" s="133">
        <v>0</v>
      </c>
      <c r="BF59" s="36">
        <v>0</v>
      </c>
      <c r="BG59" s="36">
        <v>0</v>
      </c>
      <c r="BH59" s="37">
        <v>3.7511574074074069E-4</v>
      </c>
      <c r="BI59" s="38">
        <v>89.77</v>
      </c>
      <c r="BJ59" s="39">
        <v>2329320</v>
      </c>
    </row>
    <row r="60" spans="1:62" x14ac:dyDescent="0.2">
      <c r="A60" s="11" t="s">
        <v>6710</v>
      </c>
      <c r="B60" s="11">
        <v>0</v>
      </c>
      <c r="C60" s="12">
        <v>4384366</v>
      </c>
      <c r="D60" s="12">
        <v>4384366</v>
      </c>
      <c r="E60" s="12">
        <f t="shared" si="0"/>
        <v>0</v>
      </c>
      <c r="F60" s="13" t="s">
        <v>3550</v>
      </c>
      <c r="G60" s="11" t="s">
        <v>3551</v>
      </c>
      <c r="H60" s="13" t="s">
        <v>8913</v>
      </c>
      <c r="I60" s="14">
        <v>44.195999999999998</v>
      </c>
      <c r="J60" s="15">
        <f t="shared" si="1"/>
        <v>193771439.736</v>
      </c>
      <c r="K60" s="15">
        <v>234</v>
      </c>
      <c r="L60" s="15">
        <v>291</v>
      </c>
      <c r="M60" s="15">
        <v>481</v>
      </c>
      <c r="N60" s="14">
        <v>82.451999999999998</v>
      </c>
      <c r="O60" s="14">
        <v>83.748999999999995</v>
      </c>
      <c r="P60" s="14">
        <v>1.28</v>
      </c>
      <c r="Q60" s="14">
        <v>2.9409999999999998</v>
      </c>
      <c r="R60" s="14">
        <v>0.38</v>
      </c>
      <c r="S60" s="14">
        <v>0.83399999999999996</v>
      </c>
      <c r="T60" s="14">
        <v>94880</v>
      </c>
      <c r="U60" s="14">
        <v>0.99199999999999999</v>
      </c>
      <c r="V60" s="14">
        <v>24</v>
      </c>
      <c r="W60" s="17">
        <v>815897</v>
      </c>
      <c r="X60" s="12">
        <v>193771663</v>
      </c>
      <c r="Y60" s="12">
        <v>454</v>
      </c>
      <c r="Z60" s="16">
        <f t="shared" si="2"/>
        <v>44.196050922755994</v>
      </c>
      <c r="AA60" s="113">
        <v>202528</v>
      </c>
      <c r="AB60" s="9">
        <v>0</v>
      </c>
      <c r="AC60" s="9">
        <v>0</v>
      </c>
      <c r="AD60" s="19">
        <v>2.2991898148148147E-3</v>
      </c>
      <c r="AE60" s="20">
        <v>2366.7399999999998</v>
      </c>
      <c r="AF60" s="21">
        <v>4389796</v>
      </c>
      <c r="AG60" s="118">
        <v>0</v>
      </c>
      <c r="AH60" s="22">
        <v>0</v>
      </c>
      <c r="AI60" s="22">
        <v>0</v>
      </c>
      <c r="AJ60" s="23">
        <v>7.1909722222222221E-4</v>
      </c>
      <c r="AK60" s="24">
        <v>390.44</v>
      </c>
      <c r="AL60" s="25">
        <v>3418548</v>
      </c>
      <c r="AM60" s="122">
        <v>0</v>
      </c>
      <c r="AN60" s="8">
        <v>0</v>
      </c>
      <c r="AO60" s="8">
        <v>0</v>
      </c>
      <c r="AP60" s="26">
        <v>7.175925925925927E-4</v>
      </c>
      <c r="AQ60" s="27">
        <v>119.18</v>
      </c>
      <c r="AR60" s="28">
        <v>2687148</v>
      </c>
      <c r="AS60" s="126">
        <v>0</v>
      </c>
      <c r="AT60" s="10">
        <v>0</v>
      </c>
      <c r="AU60" s="10">
        <v>0</v>
      </c>
      <c r="AV60" s="29">
        <v>4.6365740740740748E-4</v>
      </c>
      <c r="AW60" s="30">
        <v>182.21</v>
      </c>
      <c r="AX60" s="31">
        <v>3975460</v>
      </c>
      <c r="AY60" s="129">
        <v>0</v>
      </c>
      <c r="AZ60" s="32">
        <v>0</v>
      </c>
      <c r="BA60" s="32">
        <v>0</v>
      </c>
      <c r="BB60" s="33">
        <v>2.1053240740740743E-4</v>
      </c>
      <c r="BC60" s="34">
        <v>43.71</v>
      </c>
      <c r="BD60" s="35">
        <v>502348</v>
      </c>
      <c r="BE60" s="133">
        <v>0</v>
      </c>
      <c r="BF60" s="36">
        <v>0</v>
      </c>
      <c r="BG60" s="36">
        <v>0</v>
      </c>
      <c r="BH60" s="37">
        <v>4.1666666666666669E-6</v>
      </c>
      <c r="BI60" s="38">
        <v>1.44</v>
      </c>
      <c r="BJ60" s="39">
        <v>297444</v>
      </c>
    </row>
    <row r="61" spans="1:62" x14ac:dyDescent="0.2">
      <c r="A61" s="11" t="s">
        <v>6711</v>
      </c>
      <c r="B61" s="11">
        <v>3</v>
      </c>
      <c r="C61" s="12">
        <v>4663565</v>
      </c>
      <c r="D61" s="12">
        <v>4511265</v>
      </c>
      <c r="E61" s="12">
        <f t="shared" si="0"/>
        <v>152300</v>
      </c>
      <c r="F61" s="13" t="s">
        <v>3024</v>
      </c>
      <c r="G61" s="11" t="s">
        <v>3024</v>
      </c>
      <c r="H61" s="13" t="s">
        <v>8914</v>
      </c>
      <c r="I61" s="14">
        <v>122.53400000000001</v>
      </c>
      <c r="J61" s="15">
        <f t="shared" si="1"/>
        <v>571445273.71000004</v>
      </c>
      <c r="K61" s="15">
        <v>15784</v>
      </c>
      <c r="L61" s="15">
        <v>5261</v>
      </c>
      <c r="M61" s="15">
        <v>16957</v>
      </c>
      <c r="N61" s="14">
        <v>95.462000000000003</v>
      </c>
      <c r="O61" s="14">
        <v>96.724000000000004</v>
      </c>
      <c r="P61" s="14">
        <v>1.024</v>
      </c>
      <c r="Q61" s="14">
        <v>1.4630000000000001</v>
      </c>
      <c r="R61" s="14">
        <v>1.052</v>
      </c>
      <c r="S61" s="14">
        <v>0.53200000000000003</v>
      </c>
      <c r="T61" s="14">
        <v>43354</v>
      </c>
      <c r="U61" s="14">
        <v>15.775</v>
      </c>
      <c r="V61" s="14">
        <v>2</v>
      </c>
      <c r="W61" s="17">
        <v>36474</v>
      </c>
      <c r="X61" s="12">
        <v>571463783</v>
      </c>
      <c r="Y61" s="12">
        <v>16743</v>
      </c>
      <c r="Z61" s="16">
        <f t="shared" si="2"/>
        <v>122.53796891433913</v>
      </c>
      <c r="AA61" s="113">
        <v>4996641</v>
      </c>
      <c r="AB61" s="9">
        <v>1</v>
      </c>
      <c r="AC61" s="9">
        <v>1</v>
      </c>
      <c r="AD61" s="19">
        <v>8.2013888888888886E-2</v>
      </c>
      <c r="AE61" s="20">
        <v>56321.57</v>
      </c>
      <c r="AF61" s="21">
        <v>5100428</v>
      </c>
      <c r="AG61" s="117">
        <v>5203303</v>
      </c>
      <c r="AH61" s="22">
        <v>0</v>
      </c>
      <c r="AI61" s="22">
        <v>0</v>
      </c>
      <c r="AJ61" s="23">
        <v>6.4513888888888885E-2</v>
      </c>
      <c r="AK61" s="24">
        <v>65715.460000000006</v>
      </c>
      <c r="AL61" s="25">
        <v>24452708</v>
      </c>
      <c r="AM61" s="121">
        <v>4724949</v>
      </c>
      <c r="AN61" s="8">
        <v>0</v>
      </c>
      <c r="AO61" s="8">
        <v>0</v>
      </c>
      <c r="AP61" s="26">
        <v>7.2494212962962963E-3</v>
      </c>
      <c r="AQ61" s="27">
        <v>4953.03</v>
      </c>
      <c r="AR61" s="28">
        <v>6149152</v>
      </c>
      <c r="AS61" s="125">
        <v>4657098</v>
      </c>
      <c r="AT61" s="10">
        <v>0</v>
      </c>
      <c r="AU61" s="10">
        <v>0</v>
      </c>
      <c r="AV61" s="29">
        <v>3.6111111111111114E-3</v>
      </c>
      <c r="AW61" s="30">
        <v>4486.9799999999996</v>
      </c>
      <c r="AX61" s="31">
        <v>8376792</v>
      </c>
      <c r="AY61" s="128">
        <v>4715390</v>
      </c>
      <c r="AZ61" s="32">
        <v>0</v>
      </c>
      <c r="BA61" s="32">
        <v>0</v>
      </c>
      <c r="BB61" s="33">
        <v>1.4450231481481484E-3</v>
      </c>
      <c r="BC61" s="34">
        <v>1560.05</v>
      </c>
      <c r="BD61" s="35">
        <v>4822652</v>
      </c>
      <c r="BE61" s="132">
        <v>4653090</v>
      </c>
      <c r="BF61" s="36">
        <v>0</v>
      </c>
      <c r="BG61" s="36">
        <v>0</v>
      </c>
      <c r="BH61" s="37">
        <v>2.3761574074074076E-3</v>
      </c>
      <c r="BI61" s="38">
        <v>1751.5</v>
      </c>
      <c r="BJ61" s="39">
        <v>3144572</v>
      </c>
    </row>
    <row r="62" spans="1:62" x14ac:dyDescent="0.2">
      <c r="A62" s="11" t="s">
        <v>6712</v>
      </c>
      <c r="B62" s="11">
        <v>0</v>
      </c>
      <c r="C62" s="12">
        <v>2534358</v>
      </c>
      <c r="D62" s="12">
        <v>2534358</v>
      </c>
      <c r="E62" s="12">
        <f t="shared" si="0"/>
        <v>0</v>
      </c>
      <c r="F62" s="13" t="s">
        <v>2764</v>
      </c>
      <c r="G62" s="11" t="s">
        <v>2764</v>
      </c>
      <c r="H62" s="13" t="s">
        <v>8915</v>
      </c>
      <c r="I62" s="14">
        <v>127.325</v>
      </c>
      <c r="J62" s="15">
        <f t="shared" si="1"/>
        <v>322687132.35000002</v>
      </c>
      <c r="K62" s="15">
        <v>7809</v>
      </c>
      <c r="L62" s="15">
        <v>9506</v>
      </c>
      <c r="M62" s="15">
        <v>15689</v>
      </c>
      <c r="N62" s="14">
        <v>86.25</v>
      </c>
      <c r="O62" s="14">
        <v>94.912000000000006</v>
      </c>
      <c r="P62" s="14">
        <v>1.135</v>
      </c>
      <c r="Q62" s="14">
        <v>0.111</v>
      </c>
      <c r="R62" s="14">
        <v>0.45900000000000002</v>
      </c>
      <c r="S62" s="14">
        <v>0.122</v>
      </c>
      <c r="T62" s="14">
        <v>90707</v>
      </c>
      <c r="U62" s="14">
        <v>1.841</v>
      </c>
      <c r="V62" s="14">
        <v>85</v>
      </c>
      <c r="W62" s="17">
        <v>42693</v>
      </c>
      <c r="X62" s="12">
        <v>322687674</v>
      </c>
      <c r="Y62" s="12">
        <v>15206</v>
      </c>
      <c r="Z62" s="16">
        <f t="shared" si="2"/>
        <v>127.3252137227653</v>
      </c>
      <c r="AA62" s="113">
        <v>2559915</v>
      </c>
      <c r="AB62" s="9">
        <v>1</v>
      </c>
      <c r="AC62" s="9">
        <v>1</v>
      </c>
      <c r="AD62" s="19">
        <v>5.0798611111111114E-2</v>
      </c>
      <c r="AE62" s="20">
        <v>30340.86</v>
      </c>
      <c r="AF62" s="21">
        <v>5187752</v>
      </c>
      <c r="AG62" s="117">
        <v>2549330</v>
      </c>
      <c r="AH62" s="22">
        <v>1</v>
      </c>
      <c r="AI62" s="22">
        <v>1</v>
      </c>
      <c r="AJ62" s="23">
        <v>9.4604166666666673E-3</v>
      </c>
      <c r="AK62" s="24">
        <v>2859.92</v>
      </c>
      <c r="AL62" s="25">
        <v>4724632</v>
      </c>
      <c r="AM62" s="121">
        <v>2532523</v>
      </c>
      <c r="AN62" s="8">
        <v>1</v>
      </c>
      <c r="AO62" s="8">
        <v>1</v>
      </c>
      <c r="AP62" s="26">
        <v>2.950578703703704E-3</v>
      </c>
      <c r="AQ62" s="27">
        <v>2669.18</v>
      </c>
      <c r="AR62" s="28">
        <v>5269012</v>
      </c>
      <c r="AS62" s="125">
        <v>2530887</v>
      </c>
      <c r="AT62" s="10">
        <v>1</v>
      </c>
      <c r="AU62" s="10">
        <v>1</v>
      </c>
      <c r="AV62" s="29">
        <v>2.1340277777777777E-3</v>
      </c>
      <c r="AW62" s="30">
        <v>2628.09</v>
      </c>
      <c r="AX62" s="31">
        <v>5665972</v>
      </c>
      <c r="AY62" s="128">
        <v>2501055</v>
      </c>
      <c r="AZ62" s="32">
        <v>1</v>
      </c>
      <c r="BA62" s="32">
        <v>1</v>
      </c>
      <c r="BB62" s="33">
        <v>8.9837962962962961E-4</v>
      </c>
      <c r="BC62" s="34">
        <v>936.73</v>
      </c>
      <c r="BD62" s="35">
        <v>1423248</v>
      </c>
      <c r="BE62" s="132">
        <v>1979887</v>
      </c>
      <c r="BF62" s="36">
        <v>0</v>
      </c>
      <c r="BG62" s="36">
        <v>0</v>
      </c>
      <c r="BH62" s="37">
        <v>3.9467592592592592E-4</v>
      </c>
      <c r="BI62" s="38">
        <v>181.22</v>
      </c>
      <c r="BJ62" s="39">
        <v>1646768</v>
      </c>
    </row>
    <row r="63" spans="1:62" x14ac:dyDescent="0.2">
      <c r="A63" s="11" t="s">
        <v>6713</v>
      </c>
      <c r="B63" s="11">
        <v>1</v>
      </c>
      <c r="C63" s="12">
        <v>2126164</v>
      </c>
      <c r="D63" s="12">
        <v>2122535</v>
      </c>
      <c r="E63" s="12">
        <f t="shared" si="0"/>
        <v>3629</v>
      </c>
      <c r="F63" s="13" t="s">
        <v>2955</v>
      </c>
      <c r="G63" s="11" t="s">
        <v>2955</v>
      </c>
      <c r="H63" s="13" t="s">
        <v>8916</v>
      </c>
      <c r="I63" s="14">
        <v>197.78800000000001</v>
      </c>
      <c r="J63" s="15">
        <f t="shared" si="1"/>
        <v>420529725.23200005</v>
      </c>
      <c r="K63" s="15">
        <v>782</v>
      </c>
      <c r="L63" s="15">
        <v>281</v>
      </c>
      <c r="M63" s="15">
        <v>850</v>
      </c>
      <c r="N63" s="14">
        <v>87.728999999999999</v>
      </c>
      <c r="O63" s="14">
        <v>89.897000000000006</v>
      </c>
      <c r="P63" s="14">
        <v>1.1579999999999999</v>
      </c>
      <c r="Q63" s="14">
        <v>2.6379999999999999</v>
      </c>
      <c r="R63" s="14">
        <v>0.22900000000000001</v>
      </c>
      <c r="S63" s="14">
        <v>2.4780000000000002</v>
      </c>
      <c r="T63" s="14">
        <v>3462</v>
      </c>
      <c r="U63" s="14">
        <v>63.484999999999999</v>
      </c>
      <c r="V63" s="14">
        <v>127</v>
      </c>
      <c r="W63" s="17">
        <v>494661</v>
      </c>
      <c r="X63" s="12">
        <v>420530474</v>
      </c>
      <c r="Y63" s="12">
        <v>908</v>
      </c>
      <c r="Z63" s="16">
        <f t="shared" si="2"/>
        <v>197.78835216850629</v>
      </c>
      <c r="AA63" s="113">
        <v>2203728</v>
      </c>
      <c r="AB63" s="9">
        <v>0</v>
      </c>
      <c r="AC63" s="9">
        <v>0</v>
      </c>
      <c r="AD63" s="19">
        <v>1.8146527777777779E-2</v>
      </c>
      <c r="AE63" s="20">
        <v>13893.24</v>
      </c>
      <c r="AF63" s="21">
        <v>5287328</v>
      </c>
      <c r="AG63" s="118">
        <v>0</v>
      </c>
      <c r="AH63" s="22">
        <v>0</v>
      </c>
      <c r="AI63" s="22">
        <v>0</v>
      </c>
      <c r="AJ63" s="23">
        <v>1.6993055555555555E-3</v>
      </c>
      <c r="AK63" s="24">
        <v>1553.93</v>
      </c>
      <c r="AL63" s="25">
        <v>5051904</v>
      </c>
      <c r="AM63" s="122">
        <v>0</v>
      </c>
      <c r="AN63" s="8">
        <v>0</v>
      </c>
      <c r="AO63" s="8">
        <v>0</v>
      </c>
      <c r="AP63" s="26">
        <v>1.4355324074074073E-3</v>
      </c>
      <c r="AQ63" s="27">
        <v>361.76</v>
      </c>
      <c r="AR63" s="28">
        <v>6750948</v>
      </c>
      <c r="AS63" s="125">
        <v>1221910</v>
      </c>
      <c r="AT63" s="10">
        <v>0</v>
      </c>
      <c r="AU63" s="10">
        <v>0</v>
      </c>
      <c r="AV63" s="29">
        <v>2.2334490740740739E-3</v>
      </c>
      <c r="AW63" s="30">
        <v>2430.8200000000002</v>
      </c>
      <c r="AX63" s="31">
        <v>7583512</v>
      </c>
      <c r="AY63" s="129">
        <v>0</v>
      </c>
      <c r="AZ63" s="32">
        <v>0</v>
      </c>
      <c r="BA63" s="32">
        <v>0</v>
      </c>
      <c r="BB63" s="33">
        <v>3.7696759259259264E-4</v>
      </c>
      <c r="BC63" s="34">
        <v>82.63</v>
      </c>
      <c r="BD63" s="35">
        <v>898052</v>
      </c>
      <c r="BE63" s="133">
        <v>0</v>
      </c>
      <c r="BF63" s="36">
        <v>0</v>
      </c>
      <c r="BG63" s="36">
        <v>0</v>
      </c>
      <c r="BH63" s="37">
        <v>6.1342592592592594E-6</v>
      </c>
      <c r="BI63" s="38">
        <v>1.64</v>
      </c>
      <c r="BJ63" s="39">
        <v>479160</v>
      </c>
    </row>
    <row r="64" spans="1:62" x14ac:dyDescent="0.2">
      <c r="A64" s="11" t="s">
        <v>6714</v>
      </c>
      <c r="B64" s="11">
        <v>4</v>
      </c>
      <c r="C64" s="12">
        <v>2316838</v>
      </c>
      <c r="D64" s="12">
        <v>2264399</v>
      </c>
      <c r="E64" s="12">
        <f t="shared" si="0"/>
        <v>52439</v>
      </c>
      <c r="F64" s="13" t="s">
        <v>2744</v>
      </c>
      <c r="G64" s="11" t="s">
        <v>2745</v>
      </c>
      <c r="H64" s="13" t="s">
        <v>8917</v>
      </c>
      <c r="I64" s="14">
        <v>40.234999999999999</v>
      </c>
      <c r="J64" s="15">
        <f t="shared" si="1"/>
        <v>93217976.929999992</v>
      </c>
      <c r="K64" s="15">
        <v>17821</v>
      </c>
      <c r="L64" s="15">
        <v>19423</v>
      </c>
      <c r="M64" s="15">
        <v>32206</v>
      </c>
      <c r="N64" s="14">
        <v>88.218000000000004</v>
      </c>
      <c r="O64" s="14">
        <v>96.46</v>
      </c>
      <c r="P64" s="14">
        <v>5.8470000000000004</v>
      </c>
      <c r="Q64" s="14">
        <v>0.66100000000000003</v>
      </c>
      <c r="R64" s="14">
        <v>0.89</v>
      </c>
      <c r="S64" s="14">
        <v>0.63800000000000001</v>
      </c>
      <c r="T64" s="14">
        <v>6924</v>
      </c>
      <c r="U64" s="14">
        <v>50.398000000000003</v>
      </c>
      <c r="V64" s="14">
        <v>10</v>
      </c>
      <c r="W64" s="17">
        <v>5248</v>
      </c>
      <c r="X64" s="12">
        <v>93224523</v>
      </c>
      <c r="Y64" s="12">
        <v>32013</v>
      </c>
      <c r="Z64" s="16">
        <f t="shared" si="2"/>
        <v>40.237825432766556</v>
      </c>
      <c r="AA64" s="113">
        <v>2430519</v>
      </c>
      <c r="AB64" s="9">
        <v>1</v>
      </c>
      <c r="AC64" s="9">
        <v>1</v>
      </c>
      <c r="AD64" s="19">
        <v>3.1353819444444445E-2</v>
      </c>
      <c r="AE64" s="20">
        <v>20409.09</v>
      </c>
      <c r="AF64" s="21">
        <v>4307668</v>
      </c>
      <c r="AG64" s="117">
        <v>2391111</v>
      </c>
      <c r="AH64" s="22">
        <v>1</v>
      </c>
      <c r="AI64" s="22">
        <v>1</v>
      </c>
      <c r="AJ64" s="23">
        <v>4.7107638888888885E-3</v>
      </c>
      <c r="AK64" s="24">
        <v>2275.66</v>
      </c>
      <c r="AL64" s="25">
        <v>8232484</v>
      </c>
      <c r="AM64" s="121">
        <v>2316317</v>
      </c>
      <c r="AN64" s="8">
        <v>1</v>
      </c>
      <c r="AO64" s="8">
        <v>1</v>
      </c>
      <c r="AP64" s="26">
        <v>8.0648148148148148E-4</v>
      </c>
      <c r="AQ64" s="27">
        <v>690.18</v>
      </c>
      <c r="AR64" s="28">
        <v>1443024</v>
      </c>
      <c r="AS64" s="125">
        <v>2308281</v>
      </c>
      <c r="AT64" s="10">
        <v>1</v>
      </c>
      <c r="AU64" s="10">
        <v>0</v>
      </c>
      <c r="AV64" s="29">
        <v>6.1145833333333332E-4</v>
      </c>
      <c r="AW64" s="30">
        <v>729.58</v>
      </c>
      <c r="AX64" s="31">
        <v>1854552</v>
      </c>
      <c r="AY64" s="128">
        <v>2253440</v>
      </c>
      <c r="AZ64" s="32">
        <v>1</v>
      </c>
      <c r="BA64" s="32">
        <v>0</v>
      </c>
      <c r="BB64" s="33">
        <v>6.5821759259259262E-4</v>
      </c>
      <c r="BC64" s="34">
        <v>702.62</v>
      </c>
      <c r="BD64" s="35">
        <v>4773372</v>
      </c>
      <c r="BE64" s="132">
        <v>2297438</v>
      </c>
      <c r="BF64" s="36">
        <v>1</v>
      </c>
      <c r="BG64" s="36">
        <v>0</v>
      </c>
      <c r="BH64" s="37">
        <v>3.8576388888888889E-4</v>
      </c>
      <c r="BI64" s="38">
        <v>163.44</v>
      </c>
      <c r="BJ64" s="39">
        <v>504812</v>
      </c>
    </row>
    <row r="65" spans="1:62" x14ac:dyDescent="0.2">
      <c r="A65" s="11" t="s">
        <v>6715</v>
      </c>
      <c r="B65" s="11">
        <v>8</v>
      </c>
      <c r="C65" s="12">
        <v>4214744</v>
      </c>
      <c r="D65" s="12">
        <v>3749411</v>
      </c>
      <c r="E65" s="12">
        <f t="shared" si="0"/>
        <v>465333</v>
      </c>
      <c r="F65" s="13" t="s">
        <v>2778</v>
      </c>
      <c r="G65" s="11" t="s">
        <v>2778</v>
      </c>
      <c r="H65" s="13" t="s">
        <v>8918</v>
      </c>
      <c r="I65" s="14">
        <v>143.06299999999999</v>
      </c>
      <c r="J65" s="15">
        <f t="shared" si="1"/>
        <v>602973920.87199998</v>
      </c>
      <c r="K65" s="15">
        <v>10084</v>
      </c>
      <c r="L65" s="15">
        <v>12005</v>
      </c>
      <c r="M65" s="15">
        <v>19813</v>
      </c>
      <c r="N65" s="14">
        <v>88.135000000000005</v>
      </c>
      <c r="O65" s="14">
        <v>94.32</v>
      </c>
      <c r="P65" s="14">
        <v>4.4640000000000004</v>
      </c>
      <c r="Q65" s="14">
        <v>0.249</v>
      </c>
      <c r="R65" s="14">
        <v>0.19800000000000001</v>
      </c>
      <c r="S65" s="14">
        <v>0.44900000000000001</v>
      </c>
      <c r="T65" s="14">
        <v>7225</v>
      </c>
      <c r="U65" s="14">
        <v>49.597000000000001</v>
      </c>
      <c r="V65" s="14">
        <v>103</v>
      </c>
      <c r="W65" s="17">
        <v>61409</v>
      </c>
      <c r="X65" s="12">
        <v>602994449</v>
      </c>
      <c r="Y65" s="12">
        <v>19150</v>
      </c>
      <c r="Z65" s="16">
        <f t="shared" si="2"/>
        <v>143.06787055156849</v>
      </c>
      <c r="AA65" s="113">
        <v>4491250</v>
      </c>
      <c r="AB65" s="9">
        <v>1</v>
      </c>
      <c r="AC65" s="9">
        <v>1</v>
      </c>
      <c r="AD65" s="19">
        <v>0.11677083333333334</v>
      </c>
      <c r="AE65" s="20">
        <v>81067.100000000006</v>
      </c>
      <c r="AF65" s="21">
        <v>5206836</v>
      </c>
      <c r="AG65" s="117">
        <v>4301637</v>
      </c>
      <c r="AH65" s="22">
        <v>1</v>
      </c>
      <c r="AI65" s="22">
        <v>1</v>
      </c>
      <c r="AJ65" s="23">
        <v>4.3842592592592593E-2</v>
      </c>
      <c r="AK65" s="24">
        <v>25279.200000000001</v>
      </c>
      <c r="AL65" s="25">
        <v>38716872</v>
      </c>
      <c r="AM65" s="121">
        <v>4238476</v>
      </c>
      <c r="AN65" s="8">
        <v>1</v>
      </c>
      <c r="AO65" s="8">
        <v>0</v>
      </c>
      <c r="AP65" s="26">
        <v>5.9033564814814808E-3</v>
      </c>
      <c r="AQ65" s="27">
        <v>5557.29</v>
      </c>
      <c r="AR65" s="28">
        <v>8921180</v>
      </c>
      <c r="AS65" s="125">
        <v>4254349</v>
      </c>
      <c r="AT65" s="10">
        <v>1</v>
      </c>
      <c r="AU65" s="10">
        <v>0</v>
      </c>
      <c r="AV65" s="29">
        <v>4.295486111111111E-3</v>
      </c>
      <c r="AW65" s="30">
        <v>5349.19</v>
      </c>
      <c r="AX65" s="31">
        <v>9427424</v>
      </c>
      <c r="AY65" s="128">
        <v>4058948</v>
      </c>
      <c r="AZ65" s="32">
        <v>1</v>
      </c>
      <c r="BA65" s="32">
        <v>0</v>
      </c>
      <c r="BB65" s="33">
        <v>1.5876157407407408E-3</v>
      </c>
      <c r="BC65" s="34">
        <v>1711.13</v>
      </c>
      <c r="BD65" s="35">
        <v>7267580</v>
      </c>
      <c r="BE65" s="132">
        <v>4200951</v>
      </c>
      <c r="BF65" s="36">
        <v>0</v>
      </c>
      <c r="BG65" s="36">
        <v>0</v>
      </c>
      <c r="BH65" s="37">
        <v>1.6298611111111112E-3</v>
      </c>
      <c r="BI65" s="38">
        <v>1146.94</v>
      </c>
      <c r="BJ65" s="39">
        <v>2633072</v>
      </c>
    </row>
    <row r="66" spans="1:62" x14ac:dyDescent="0.2">
      <c r="A66" s="11" t="s">
        <v>6716</v>
      </c>
      <c r="B66" s="11">
        <v>1</v>
      </c>
      <c r="C66" s="12">
        <v>2439291</v>
      </c>
      <c r="D66" s="12">
        <v>2303940</v>
      </c>
      <c r="E66" s="12">
        <f t="shared" ref="E66:E129" si="3">C66-D66</f>
        <v>135351</v>
      </c>
      <c r="F66" s="13" t="s">
        <v>2756</v>
      </c>
      <c r="G66" s="11" t="s">
        <v>2756</v>
      </c>
      <c r="H66" s="13" t="s">
        <v>8919</v>
      </c>
      <c r="I66" s="14">
        <v>83.48</v>
      </c>
      <c r="J66" s="15">
        <f t="shared" ref="J66:J129" si="4">C66*I66</f>
        <v>203632012.68000001</v>
      </c>
      <c r="K66" s="15">
        <v>959</v>
      </c>
      <c r="L66" s="15">
        <v>1783</v>
      </c>
      <c r="M66" s="15">
        <v>3234</v>
      </c>
      <c r="N66" s="14">
        <v>96.557000000000002</v>
      </c>
      <c r="O66" s="14">
        <v>98.552999999999997</v>
      </c>
      <c r="P66" s="14">
        <v>1.9890000000000001</v>
      </c>
      <c r="Q66" s="14">
        <v>2.0219999999999998</v>
      </c>
      <c r="R66" s="14">
        <v>0.96599999999999997</v>
      </c>
      <c r="S66" s="14">
        <v>1.3080000000000001</v>
      </c>
      <c r="T66" s="14">
        <v>18560</v>
      </c>
      <c r="U66" s="14">
        <v>31.788</v>
      </c>
      <c r="V66" s="14">
        <v>13</v>
      </c>
      <c r="W66" s="17">
        <v>210126</v>
      </c>
      <c r="X66" s="12">
        <v>203634051</v>
      </c>
      <c r="Y66" s="12">
        <v>3203</v>
      </c>
      <c r="Z66" s="16">
        <f t="shared" si="2"/>
        <v>83.480835619858397</v>
      </c>
      <c r="AA66" s="113">
        <v>2513275</v>
      </c>
      <c r="AB66" s="9">
        <v>1</v>
      </c>
      <c r="AC66" s="9">
        <v>1</v>
      </c>
      <c r="AD66" s="19">
        <v>2.2670833333333335E-2</v>
      </c>
      <c r="AE66" s="20">
        <v>13127.6</v>
      </c>
      <c r="AF66" s="21">
        <v>5146644</v>
      </c>
      <c r="AG66" s="117">
        <v>2604277</v>
      </c>
      <c r="AH66" s="22">
        <v>1</v>
      </c>
      <c r="AI66" s="22">
        <v>1</v>
      </c>
      <c r="AJ66" s="23">
        <v>8.4207175925925925E-3</v>
      </c>
      <c r="AK66" s="24">
        <v>3743.54</v>
      </c>
      <c r="AL66" s="25">
        <v>1708204</v>
      </c>
      <c r="AM66" s="121">
        <v>2442865</v>
      </c>
      <c r="AN66" s="8">
        <v>1</v>
      </c>
      <c r="AO66" s="8">
        <v>1</v>
      </c>
      <c r="AP66" s="26">
        <v>2.1305555555555557E-3</v>
      </c>
      <c r="AQ66" s="27">
        <v>1463.54</v>
      </c>
      <c r="AR66" s="28">
        <v>3302120</v>
      </c>
      <c r="AS66" s="125">
        <v>2439043</v>
      </c>
      <c r="AT66" s="10">
        <v>1</v>
      </c>
      <c r="AU66" s="10">
        <v>1</v>
      </c>
      <c r="AV66" s="29">
        <v>1.1981481481481481E-3</v>
      </c>
      <c r="AW66" s="30">
        <v>1390.98</v>
      </c>
      <c r="AX66" s="31">
        <v>4213528</v>
      </c>
      <c r="AY66" s="128">
        <v>2458201</v>
      </c>
      <c r="AZ66" s="32">
        <v>1</v>
      </c>
      <c r="BA66" s="32">
        <v>1</v>
      </c>
      <c r="BB66" s="33">
        <v>4.9953703703703694E-4</v>
      </c>
      <c r="BC66" s="34">
        <v>510.08</v>
      </c>
      <c r="BD66" s="35">
        <v>1384744</v>
      </c>
      <c r="BE66" s="132">
        <v>300007</v>
      </c>
      <c r="BF66" s="36">
        <v>0</v>
      </c>
      <c r="BG66" s="36">
        <v>0</v>
      </c>
      <c r="BH66" s="37">
        <v>2.645833333333333E-4</v>
      </c>
      <c r="BI66" s="38">
        <v>47.96</v>
      </c>
      <c r="BJ66" s="39">
        <v>1076548</v>
      </c>
    </row>
    <row r="67" spans="1:62" x14ac:dyDescent="0.2">
      <c r="A67" s="11" t="s">
        <v>6717</v>
      </c>
      <c r="B67" s="11">
        <v>0</v>
      </c>
      <c r="C67" s="12">
        <v>6337491</v>
      </c>
      <c r="D67" s="12">
        <v>6337491</v>
      </c>
      <c r="E67" s="12">
        <f t="shared" si="3"/>
        <v>0</v>
      </c>
      <c r="F67" s="13" t="s">
        <v>3468</v>
      </c>
      <c r="G67" s="11" t="s">
        <v>3469</v>
      </c>
      <c r="H67" s="13" t="s">
        <v>8920</v>
      </c>
      <c r="I67" s="14">
        <v>71.659000000000006</v>
      </c>
      <c r="J67" s="15">
        <f t="shared" si="4"/>
        <v>454138267.56900007</v>
      </c>
      <c r="K67" s="15">
        <v>16993</v>
      </c>
      <c r="L67" s="15">
        <v>20982</v>
      </c>
      <c r="M67" s="15">
        <v>34641</v>
      </c>
      <c r="N67" s="14">
        <v>88.58</v>
      </c>
      <c r="O67" s="14">
        <v>96.936000000000007</v>
      </c>
      <c r="P67" s="14">
        <v>1.0249999999999999</v>
      </c>
      <c r="Q67" s="14">
        <v>0.26100000000000001</v>
      </c>
      <c r="R67" s="14">
        <v>5.3079999999999998</v>
      </c>
      <c r="S67" s="14">
        <v>0.67</v>
      </c>
      <c r="T67" s="14">
        <v>5147</v>
      </c>
      <c r="U67" s="14">
        <v>55.996000000000002</v>
      </c>
      <c r="V67" s="14">
        <v>86</v>
      </c>
      <c r="W67" s="17">
        <v>27019</v>
      </c>
      <c r="X67" s="12">
        <v>454140633</v>
      </c>
      <c r="Y67" s="12">
        <v>34383</v>
      </c>
      <c r="Z67" s="16">
        <f t="shared" ref="Z67:Z130" si="5">X67/C67</f>
        <v>71.659373244080342</v>
      </c>
      <c r="AA67" s="113">
        <v>6433266</v>
      </c>
      <c r="AB67" s="9">
        <v>1</v>
      </c>
      <c r="AC67" s="9">
        <v>1</v>
      </c>
      <c r="AD67" s="19">
        <v>0.17276620370370369</v>
      </c>
      <c r="AE67" s="20">
        <v>109126.98</v>
      </c>
      <c r="AF67" s="21">
        <v>5886252</v>
      </c>
      <c r="AG67" s="117">
        <v>6345455</v>
      </c>
      <c r="AH67" s="22">
        <v>1</v>
      </c>
      <c r="AI67" s="22">
        <v>1</v>
      </c>
      <c r="AJ67" s="23">
        <v>7.3831018518518516E-3</v>
      </c>
      <c r="AK67" s="24">
        <v>4484.05</v>
      </c>
      <c r="AL67" s="25">
        <v>8282868</v>
      </c>
      <c r="AM67" s="121">
        <v>6337312</v>
      </c>
      <c r="AN67" s="8">
        <v>1</v>
      </c>
      <c r="AO67" s="8">
        <v>1</v>
      </c>
      <c r="AP67" s="26">
        <v>4.1615740740740736E-3</v>
      </c>
      <c r="AQ67" s="27">
        <v>3919.06</v>
      </c>
      <c r="AR67" s="28">
        <v>6168244</v>
      </c>
      <c r="AS67" s="125">
        <v>6336797</v>
      </c>
      <c r="AT67" s="10">
        <v>1</v>
      </c>
      <c r="AU67" s="10">
        <v>1</v>
      </c>
      <c r="AV67" s="29">
        <v>3.803587962962963E-3</v>
      </c>
      <c r="AW67" s="30">
        <v>4808.76</v>
      </c>
      <c r="AX67" s="31">
        <v>7831948</v>
      </c>
      <c r="AY67" s="128">
        <v>6310941</v>
      </c>
      <c r="AZ67" s="32">
        <v>1</v>
      </c>
      <c r="BA67" s="32">
        <v>1</v>
      </c>
      <c r="BB67" s="33">
        <v>2.236111111111111E-3</v>
      </c>
      <c r="BC67" s="34">
        <v>2616.7399999999998</v>
      </c>
      <c r="BD67" s="35">
        <v>3179996</v>
      </c>
      <c r="BE67" s="132">
        <v>6343551</v>
      </c>
      <c r="BF67" s="36">
        <v>1</v>
      </c>
      <c r="BG67" s="36">
        <v>1</v>
      </c>
      <c r="BH67" s="37">
        <v>1.7734953703703704E-3</v>
      </c>
      <c r="BI67" s="38">
        <v>1366.07</v>
      </c>
      <c r="BJ67" s="39">
        <v>2425096</v>
      </c>
    </row>
    <row r="68" spans="1:62" x14ac:dyDescent="0.2">
      <c r="A68" s="11" t="s">
        <v>6718</v>
      </c>
      <c r="B68" s="11">
        <v>0</v>
      </c>
      <c r="C68" s="12">
        <v>2158157</v>
      </c>
      <c r="D68" s="12">
        <v>2158157</v>
      </c>
      <c r="E68" s="12">
        <f t="shared" si="3"/>
        <v>0</v>
      </c>
      <c r="F68" s="13" t="s">
        <v>2669</v>
      </c>
      <c r="G68" s="11" t="s">
        <v>2669</v>
      </c>
      <c r="H68" s="13" t="s">
        <v>8921</v>
      </c>
      <c r="I68" s="14">
        <v>86.899000000000001</v>
      </c>
      <c r="J68" s="15">
        <f t="shared" si="4"/>
        <v>187541685.14300001</v>
      </c>
      <c r="K68" s="15">
        <v>4183</v>
      </c>
      <c r="L68" s="15">
        <v>147</v>
      </c>
      <c r="M68" s="15">
        <v>4186</v>
      </c>
      <c r="N68" s="14">
        <v>98.462000000000003</v>
      </c>
      <c r="O68" s="14">
        <v>99.986000000000004</v>
      </c>
      <c r="P68" s="14">
        <v>1.1299999999999999</v>
      </c>
      <c r="Q68" s="14">
        <v>3.6240000000000001</v>
      </c>
      <c r="R68" s="14">
        <v>0.77900000000000003</v>
      </c>
      <c r="S68" s="14">
        <v>1.3759999999999999</v>
      </c>
      <c r="T68" s="14">
        <v>78392</v>
      </c>
      <c r="U68" s="14">
        <v>4.5949999999999998</v>
      </c>
      <c r="V68" s="14">
        <v>31</v>
      </c>
      <c r="W68" s="17">
        <v>44194</v>
      </c>
      <c r="X68" s="12">
        <v>187542770</v>
      </c>
      <c r="Y68" s="12">
        <v>4195</v>
      </c>
      <c r="Z68" s="16">
        <f t="shared" si="5"/>
        <v>86.899502677516054</v>
      </c>
      <c r="AA68" s="113">
        <v>2299691</v>
      </c>
      <c r="AB68" s="9">
        <v>0</v>
      </c>
      <c r="AC68" s="9">
        <v>0</v>
      </c>
      <c r="AD68" s="19">
        <v>1.7311921296296297E-2</v>
      </c>
      <c r="AE68" s="20">
        <v>11789.65</v>
      </c>
      <c r="AF68" s="21">
        <v>5045776</v>
      </c>
      <c r="AG68" s="118">
        <v>0</v>
      </c>
      <c r="AH68" s="22">
        <v>0</v>
      </c>
      <c r="AI68" s="22">
        <v>0</v>
      </c>
      <c r="AJ68" s="23">
        <v>1.403472222222222E-3</v>
      </c>
      <c r="AK68" s="24">
        <v>1197.92</v>
      </c>
      <c r="AL68" s="25">
        <v>1374056</v>
      </c>
      <c r="AM68" s="121">
        <v>2218684</v>
      </c>
      <c r="AN68" s="8">
        <v>0</v>
      </c>
      <c r="AO68" s="8">
        <v>0</v>
      </c>
      <c r="AP68" s="26">
        <v>2.2197916666666664E-3</v>
      </c>
      <c r="AQ68" s="27">
        <v>1505.11</v>
      </c>
      <c r="AR68" s="28">
        <v>2521456</v>
      </c>
      <c r="AS68" s="125">
        <v>2159268</v>
      </c>
      <c r="AT68" s="10">
        <v>0</v>
      </c>
      <c r="AU68" s="10">
        <v>0</v>
      </c>
      <c r="AV68" s="29">
        <v>1.1724537037037035E-3</v>
      </c>
      <c r="AW68" s="30">
        <v>1335.61</v>
      </c>
      <c r="AX68" s="31">
        <v>2975116</v>
      </c>
      <c r="AY68" s="128">
        <v>264638</v>
      </c>
      <c r="AZ68" s="32">
        <v>0</v>
      </c>
      <c r="BA68" s="32">
        <v>0</v>
      </c>
      <c r="BB68" s="33">
        <v>1.9432870370370369E-4</v>
      </c>
      <c r="BC68" s="34">
        <v>89.53</v>
      </c>
      <c r="BD68" s="35">
        <v>1535760</v>
      </c>
      <c r="BE68" s="133">
        <v>0</v>
      </c>
      <c r="BF68" s="36">
        <v>0</v>
      </c>
      <c r="BG68" s="36">
        <v>0</v>
      </c>
      <c r="BH68" s="37">
        <v>4.6296296296296296E-6</v>
      </c>
      <c r="BI68" s="38">
        <v>0.9</v>
      </c>
      <c r="BJ68" s="39">
        <v>194824</v>
      </c>
    </row>
    <row r="69" spans="1:62" x14ac:dyDescent="0.2">
      <c r="A69" s="11" t="s">
        <v>6719</v>
      </c>
      <c r="B69" s="11">
        <v>0</v>
      </c>
      <c r="C69" s="12">
        <v>2814137</v>
      </c>
      <c r="D69" s="12">
        <v>2814137</v>
      </c>
      <c r="E69" s="12">
        <f t="shared" si="3"/>
        <v>0</v>
      </c>
      <c r="F69" s="13" t="s">
        <v>3538</v>
      </c>
      <c r="G69" s="11" t="s">
        <v>3538</v>
      </c>
      <c r="H69" s="13" t="s">
        <v>8922</v>
      </c>
      <c r="I69" s="14">
        <v>95.144000000000005</v>
      </c>
      <c r="J69" s="15">
        <f t="shared" si="4"/>
        <v>267748250.72800002</v>
      </c>
      <c r="K69" s="15">
        <v>15568</v>
      </c>
      <c r="L69" s="15">
        <v>5494</v>
      </c>
      <c r="M69" s="15">
        <v>16865</v>
      </c>
      <c r="N69" s="14">
        <v>90.247</v>
      </c>
      <c r="O69" s="14">
        <v>94.832999999999998</v>
      </c>
      <c r="P69" s="14">
        <v>4.1349999999999998</v>
      </c>
      <c r="Q69" s="14">
        <v>0.71199999999999997</v>
      </c>
      <c r="R69" s="14">
        <v>2.0379999999999998</v>
      </c>
      <c r="S69" s="14">
        <v>3.863</v>
      </c>
      <c r="T69" s="14">
        <v>4639</v>
      </c>
      <c r="U69" s="14">
        <v>57.96</v>
      </c>
      <c r="V69" s="14">
        <v>12</v>
      </c>
      <c r="W69" s="17">
        <v>16963</v>
      </c>
      <c r="X69" s="12">
        <v>267753096</v>
      </c>
      <c r="Y69" s="12">
        <v>17078</v>
      </c>
      <c r="Z69" s="16">
        <f t="shared" si="5"/>
        <v>95.145721761236217</v>
      </c>
      <c r="AA69" s="113">
        <v>2840648</v>
      </c>
      <c r="AB69" s="9">
        <v>1</v>
      </c>
      <c r="AC69" s="9">
        <v>1</v>
      </c>
      <c r="AD69" s="19">
        <v>4.3680555555555556E-2</v>
      </c>
      <c r="AE69" s="20">
        <v>28650.49</v>
      </c>
      <c r="AF69" s="21">
        <v>5104944</v>
      </c>
      <c r="AG69" s="117">
        <v>2930445</v>
      </c>
      <c r="AH69" s="22">
        <v>1</v>
      </c>
      <c r="AI69" s="22">
        <v>1</v>
      </c>
      <c r="AJ69" s="23">
        <v>9.6462962962962969E-3</v>
      </c>
      <c r="AK69" s="24">
        <v>4981.38</v>
      </c>
      <c r="AL69" s="25">
        <v>4849652</v>
      </c>
      <c r="AM69" s="121">
        <v>2818310</v>
      </c>
      <c r="AN69" s="8">
        <v>1</v>
      </c>
      <c r="AO69" s="8">
        <v>1</v>
      </c>
      <c r="AP69" s="26">
        <v>2.2218749999999999E-3</v>
      </c>
      <c r="AQ69" s="27">
        <v>1924.89</v>
      </c>
      <c r="AR69" s="28">
        <v>3963192</v>
      </c>
      <c r="AS69" s="125">
        <v>2812174</v>
      </c>
      <c r="AT69" s="10">
        <v>1</v>
      </c>
      <c r="AU69" s="10">
        <v>1</v>
      </c>
      <c r="AV69" s="29">
        <v>1.3193287037037039E-3</v>
      </c>
      <c r="AW69" s="30">
        <v>1559.26</v>
      </c>
      <c r="AX69" s="31">
        <v>4565104</v>
      </c>
      <c r="AY69" s="128">
        <v>2832801</v>
      </c>
      <c r="AZ69" s="32">
        <v>0</v>
      </c>
      <c r="BA69" s="32">
        <v>0</v>
      </c>
      <c r="BB69" s="33">
        <v>9.2604166666666659E-4</v>
      </c>
      <c r="BC69" s="34">
        <v>1017.75</v>
      </c>
      <c r="BD69" s="35">
        <v>4234996</v>
      </c>
      <c r="BE69" s="132">
        <v>2817585</v>
      </c>
      <c r="BF69" s="36">
        <v>0</v>
      </c>
      <c r="BG69" s="36">
        <v>0</v>
      </c>
      <c r="BH69" s="37">
        <v>6.8391203703703702E-4</v>
      </c>
      <c r="BI69" s="38">
        <v>358.75</v>
      </c>
      <c r="BJ69" s="39">
        <v>1311960</v>
      </c>
    </row>
    <row r="70" spans="1:62" x14ac:dyDescent="0.2">
      <c r="A70" s="11" t="s">
        <v>6720</v>
      </c>
      <c r="B70" s="11">
        <v>1</v>
      </c>
      <c r="C70" s="12">
        <v>2700886</v>
      </c>
      <c r="D70" s="12">
        <v>2665650</v>
      </c>
      <c r="E70" s="12">
        <f t="shared" si="3"/>
        <v>35236</v>
      </c>
      <c r="F70" s="13" t="s">
        <v>3226</v>
      </c>
      <c r="G70" s="11" t="s">
        <v>3226</v>
      </c>
      <c r="H70" s="13" t="s">
        <v>8923</v>
      </c>
      <c r="I70" s="14">
        <v>95.277000000000001</v>
      </c>
      <c r="J70" s="15">
        <f t="shared" si="4"/>
        <v>257332315.42199999</v>
      </c>
      <c r="K70" s="15">
        <v>19136</v>
      </c>
      <c r="L70" s="15">
        <v>9014</v>
      </c>
      <c r="M70" s="15">
        <v>21983</v>
      </c>
      <c r="N70" s="14">
        <v>97.795000000000002</v>
      </c>
      <c r="O70" s="14">
        <v>99.543000000000006</v>
      </c>
      <c r="P70" s="14">
        <v>1.583</v>
      </c>
      <c r="Q70" s="14">
        <v>1.7869999999999999</v>
      </c>
      <c r="R70" s="14">
        <v>0.54500000000000004</v>
      </c>
      <c r="S70" s="14">
        <v>0.61199999999999999</v>
      </c>
      <c r="T70" s="14">
        <v>1436</v>
      </c>
      <c r="U70" s="14">
        <v>80.090999999999994</v>
      </c>
      <c r="V70" s="14">
        <v>8</v>
      </c>
      <c r="W70" s="17">
        <v>13453</v>
      </c>
      <c r="X70" s="12">
        <v>257382577</v>
      </c>
      <c r="Y70" s="12">
        <v>21983</v>
      </c>
      <c r="Z70" s="16">
        <f t="shared" si="5"/>
        <v>95.295609292654333</v>
      </c>
      <c r="AA70" s="113">
        <v>2913081</v>
      </c>
      <c r="AB70" s="9">
        <v>1</v>
      </c>
      <c r="AC70" s="9">
        <v>1</v>
      </c>
      <c r="AD70" s="19">
        <v>5.8206018518518511E-2</v>
      </c>
      <c r="AE70" s="20">
        <v>36439.589999999997</v>
      </c>
      <c r="AF70" s="21">
        <v>4823136</v>
      </c>
      <c r="AG70" s="117">
        <v>2962755</v>
      </c>
      <c r="AH70" s="22">
        <v>1</v>
      </c>
      <c r="AI70" s="22">
        <v>1</v>
      </c>
      <c r="AJ70" s="23">
        <v>3.599340277777778E-2</v>
      </c>
      <c r="AK70" s="24">
        <v>31220.2</v>
      </c>
      <c r="AL70" s="25">
        <v>20593960</v>
      </c>
      <c r="AM70" s="121">
        <v>2714127</v>
      </c>
      <c r="AN70" s="8">
        <v>1</v>
      </c>
      <c r="AO70" s="8">
        <v>1</v>
      </c>
      <c r="AP70" s="26">
        <v>7.5598379629629626E-3</v>
      </c>
      <c r="AQ70" s="27">
        <v>3366.1</v>
      </c>
      <c r="AR70" s="28">
        <v>4610088</v>
      </c>
      <c r="AS70" s="125">
        <v>2701736</v>
      </c>
      <c r="AT70" s="10">
        <v>1</v>
      </c>
      <c r="AU70" s="10">
        <v>1</v>
      </c>
      <c r="AV70" s="29">
        <v>1.8107638888888889E-3</v>
      </c>
      <c r="AW70" s="30">
        <v>2262.83</v>
      </c>
      <c r="AX70" s="31">
        <v>3934988</v>
      </c>
      <c r="AY70" s="128">
        <v>2664485</v>
      </c>
      <c r="AZ70" s="32">
        <v>0</v>
      </c>
      <c r="BA70" s="32">
        <v>0</v>
      </c>
      <c r="BB70" s="33">
        <v>1.1223379629629628E-3</v>
      </c>
      <c r="BC70" s="34">
        <v>1324.84</v>
      </c>
      <c r="BD70" s="35">
        <v>6587188</v>
      </c>
      <c r="BE70" s="132">
        <v>2563395</v>
      </c>
      <c r="BF70" s="36">
        <v>0</v>
      </c>
      <c r="BG70" s="36">
        <v>0</v>
      </c>
      <c r="BH70" s="37">
        <v>7.2870370370370363E-4</v>
      </c>
      <c r="BI70" s="38">
        <v>322.38</v>
      </c>
      <c r="BJ70" s="39">
        <v>1382272</v>
      </c>
    </row>
    <row r="71" spans="1:62" x14ac:dyDescent="0.2">
      <c r="A71" s="11" t="s">
        <v>6721</v>
      </c>
      <c r="B71" s="11">
        <v>0</v>
      </c>
      <c r="C71" s="12">
        <v>2364842</v>
      </c>
      <c r="D71" s="12">
        <v>2364842</v>
      </c>
      <c r="E71" s="12">
        <f t="shared" si="3"/>
        <v>0</v>
      </c>
      <c r="F71" s="13" t="s">
        <v>2592</v>
      </c>
      <c r="G71" s="11" t="s">
        <v>2593</v>
      </c>
      <c r="H71" s="13" t="s">
        <v>8924</v>
      </c>
      <c r="I71" s="14">
        <v>175.91900000000001</v>
      </c>
      <c r="J71" s="15">
        <f t="shared" si="4"/>
        <v>416020639.79800004</v>
      </c>
      <c r="K71" s="15">
        <v>9181</v>
      </c>
      <c r="L71" s="15">
        <v>7689</v>
      </c>
      <c r="M71" s="15">
        <v>13534</v>
      </c>
      <c r="N71" s="14">
        <v>89.432000000000002</v>
      </c>
      <c r="O71" s="14">
        <v>95.870999999999995</v>
      </c>
      <c r="P71" s="14">
        <v>3.0779999999999998</v>
      </c>
      <c r="Q71" s="14">
        <v>0.82799999999999996</v>
      </c>
      <c r="R71" s="14">
        <v>2.637</v>
      </c>
      <c r="S71" s="14">
        <v>8.5090000000000003</v>
      </c>
      <c r="T71" s="14">
        <v>1796</v>
      </c>
      <c r="U71" s="14">
        <v>75.867999999999995</v>
      </c>
      <c r="V71" s="14">
        <v>54</v>
      </c>
      <c r="W71" s="17">
        <v>42345</v>
      </c>
      <c r="X71" s="12">
        <v>416022889</v>
      </c>
      <c r="Y71" s="12">
        <v>14548</v>
      </c>
      <c r="Z71" s="16">
        <f t="shared" si="5"/>
        <v>175.91995110032721</v>
      </c>
      <c r="AA71" s="113">
        <v>2450920</v>
      </c>
      <c r="AB71" s="9">
        <v>1</v>
      </c>
      <c r="AC71" s="9">
        <v>1</v>
      </c>
      <c r="AD71" s="19">
        <v>6.1087962962962962E-2</v>
      </c>
      <c r="AE71" s="20">
        <v>37088.29</v>
      </c>
      <c r="AF71" s="21">
        <v>5225772</v>
      </c>
      <c r="AG71" s="117">
        <v>2537383</v>
      </c>
      <c r="AH71" s="22">
        <v>1</v>
      </c>
      <c r="AI71" s="22">
        <v>1</v>
      </c>
      <c r="AJ71" s="23">
        <v>1.226099537037037E-2</v>
      </c>
      <c r="AK71" s="24">
        <v>6924.53</v>
      </c>
      <c r="AL71" s="25">
        <v>9800248</v>
      </c>
      <c r="AM71" s="121">
        <v>2374397</v>
      </c>
      <c r="AN71" s="8">
        <v>1</v>
      </c>
      <c r="AO71" s="8">
        <v>1</v>
      </c>
      <c r="AP71" s="26">
        <v>4.4439814814814819E-3</v>
      </c>
      <c r="AQ71" s="27">
        <v>4034.1</v>
      </c>
      <c r="AR71" s="28">
        <v>7226516</v>
      </c>
      <c r="AS71" s="125">
        <v>2365119</v>
      </c>
      <c r="AT71" s="10">
        <v>1</v>
      </c>
      <c r="AU71" s="10">
        <v>1</v>
      </c>
      <c r="AV71" s="29">
        <v>3.3519675925925922E-3</v>
      </c>
      <c r="AW71" s="30">
        <v>4228.92</v>
      </c>
      <c r="AX71" s="31">
        <v>7614424</v>
      </c>
      <c r="AY71" s="128">
        <v>2359271</v>
      </c>
      <c r="AZ71" s="32">
        <v>0</v>
      </c>
      <c r="BA71" s="32">
        <v>0</v>
      </c>
      <c r="BB71" s="33">
        <v>1.3292824074074073E-3</v>
      </c>
      <c r="BC71" s="34">
        <v>1484.19</v>
      </c>
      <c r="BD71" s="35">
        <v>5881232</v>
      </c>
      <c r="BE71" s="132">
        <v>2162838</v>
      </c>
      <c r="BF71" s="36">
        <v>0</v>
      </c>
      <c r="BG71" s="36">
        <v>0</v>
      </c>
      <c r="BH71" s="37">
        <v>6.4780092592592591E-4</v>
      </c>
      <c r="BI71" s="38">
        <v>304.32</v>
      </c>
      <c r="BJ71" s="39">
        <v>1645540</v>
      </c>
    </row>
    <row r="72" spans="1:62" x14ac:dyDescent="0.2">
      <c r="A72" s="11" t="s">
        <v>6722</v>
      </c>
      <c r="B72" s="11">
        <v>0</v>
      </c>
      <c r="C72" s="12">
        <v>1969846</v>
      </c>
      <c r="D72" s="12">
        <v>1969846</v>
      </c>
      <c r="E72" s="12">
        <f t="shared" si="3"/>
        <v>0</v>
      </c>
      <c r="F72" s="13" t="s">
        <v>8854</v>
      </c>
      <c r="G72" s="11" t="s">
        <v>6474</v>
      </c>
      <c r="H72" s="13" t="s">
        <v>8925</v>
      </c>
      <c r="I72" s="14">
        <v>107.762</v>
      </c>
      <c r="J72" s="15">
        <f t="shared" si="4"/>
        <v>212274544.65200001</v>
      </c>
      <c r="K72" s="15">
        <v>15072</v>
      </c>
      <c r="L72" s="15">
        <v>10410</v>
      </c>
      <c r="M72" s="15">
        <v>19917</v>
      </c>
      <c r="N72" s="14">
        <v>88.772000000000006</v>
      </c>
      <c r="O72" s="14">
        <v>99.489000000000004</v>
      </c>
      <c r="P72" s="14">
        <v>3.1909999999999998</v>
      </c>
      <c r="Q72" s="14">
        <v>1.7050000000000001</v>
      </c>
      <c r="R72" s="14">
        <v>2.0529999999999999</v>
      </c>
      <c r="S72" s="14">
        <v>0.42599999999999999</v>
      </c>
      <c r="T72" s="14">
        <v>897</v>
      </c>
      <c r="U72" s="14">
        <v>88.981999999999999</v>
      </c>
      <c r="V72" s="14">
        <v>47</v>
      </c>
      <c r="W72" s="17">
        <v>14494</v>
      </c>
      <c r="X72" s="12">
        <v>212297451</v>
      </c>
      <c r="Y72" s="12">
        <v>19176</v>
      </c>
      <c r="Z72" s="16">
        <f t="shared" si="5"/>
        <v>107.77362849684697</v>
      </c>
      <c r="AA72" s="113">
        <v>2201933</v>
      </c>
      <c r="AB72" s="9">
        <v>0</v>
      </c>
      <c r="AC72" s="9">
        <v>0</v>
      </c>
      <c r="AD72" s="19">
        <v>5.2152777777777777E-2</v>
      </c>
      <c r="AE72" s="20">
        <v>29720.65</v>
      </c>
      <c r="AF72" s="21">
        <v>4965032</v>
      </c>
      <c r="AG72" s="117">
        <v>2591198</v>
      </c>
      <c r="AH72" s="22">
        <v>1</v>
      </c>
      <c r="AI72" s="22">
        <v>1</v>
      </c>
      <c r="AJ72" s="23">
        <v>1.2469328703703703E-2</v>
      </c>
      <c r="AK72" s="24">
        <v>8966.31</v>
      </c>
      <c r="AL72" s="25">
        <v>21770592</v>
      </c>
      <c r="AM72" s="121">
        <v>1972464</v>
      </c>
      <c r="AN72" s="8">
        <v>1</v>
      </c>
      <c r="AO72" s="8">
        <v>1</v>
      </c>
      <c r="AP72" s="26">
        <v>2.3085648148148149E-3</v>
      </c>
      <c r="AQ72" s="27">
        <v>2272.6999999999998</v>
      </c>
      <c r="AR72" s="28">
        <v>3600168</v>
      </c>
      <c r="AS72" s="125">
        <v>1973908</v>
      </c>
      <c r="AT72" s="10">
        <v>1</v>
      </c>
      <c r="AU72" s="10">
        <v>1</v>
      </c>
      <c r="AV72" s="29">
        <v>1.9328703703703704E-3</v>
      </c>
      <c r="AW72" s="30">
        <v>2456.89</v>
      </c>
      <c r="AX72" s="31">
        <v>3960568</v>
      </c>
      <c r="AY72" s="128">
        <v>2017439</v>
      </c>
      <c r="AZ72" s="32">
        <v>0</v>
      </c>
      <c r="BA72" s="32">
        <v>0</v>
      </c>
      <c r="BB72" s="33">
        <v>1.4396990740740741E-3</v>
      </c>
      <c r="BC72" s="34">
        <v>1792.97</v>
      </c>
      <c r="BD72" s="35">
        <v>10418344</v>
      </c>
      <c r="BE72" s="132">
        <v>1954823</v>
      </c>
      <c r="BF72" s="36">
        <v>0</v>
      </c>
      <c r="BG72" s="36">
        <v>0</v>
      </c>
      <c r="BH72" s="37">
        <v>4.1747685185185182E-4</v>
      </c>
      <c r="BI72" s="38">
        <v>214.79</v>
      </c>
      <c r="BJ72" s="39">
        <v>957908</v>
      </c>
    </row>
    <row r="73" spans="1:62" x14ac:dyDescent="0.2">
      <c r="A73" s="11" t="s">
        <v>6723</v>
      </c>
      <c r="B73" s="11">
        <v>1</v>
      </c>
      <c r="C73" s="12">
        <v>2985056</v>
      </c>
      <c r="D73" s="12">
        <v>2744800</v>
      </c>
      <c r="E73" s="12">
        <f t="shared" si="3"/>
        <v>240256</v>
      </c>
      <c r="F73" s="13" t="s">
        <v>8854</v>
      </c>
      <c r="G73" s="11" t="s">
        <v>2695</v>
      </c>
      <c r="H73" s="13" t="s">
        <v>8926</v>
      </c>
      <c r="I73" s="14">
        <v>126.52800000000001</v>
      </c>
      <c r="J73" s="15">
        <f t="shared" si="4"/>
        <v>377693165.56800002</v>
      </c>
      <c r="K73" s="15">
        <v>17520</v>
      </c>
      <c r="L73" s="15">
        <v>32911</v>
      </c>
      <c r="M73" s="15">
        <v>59949</v>
      </c>
      <c r="N73" s="14">
        <v>89.213999999999999</v>
      </c>
      <c r="O73" s="14">
        <v>96.662000000000006</v>
      </c>
      <c r="P73" s="14">
        <v>5.3869999999999996</v>
      </c>
      <c r="Q73" s="14">
        <v>0.53100000000000003</v>
      </c>
      <c r="R73" s="14">
        <v>1.288</v>
      </c>
      <c r="S73" s="14">
        <v>2.3E-2</v>
      </c>
      <c r="T73" s="14">
        <v>13426</v>
      </c>
      <c r="U73" s="14">
        <v>37.901000000000003</v>
      </c>
      <c r="V73" s="14">
        <v>106</v>
      </c>
      <c r="W73" s="17">
        <v>22069</v>
      </c>
      <c r="X73" s="12">
        <v>377810260</v>
      </c>
      <c r="Y73" s="12">
        <v>57846</v>
      </c>
      <c r="Z73" s="16">
        <f t="shared" si="5"/>
        <v>126.56722687949573</v>
      </c>
      <c r="AA73" s="113">
        <v>3352919</v>
      </c>
      <c r="AB73" s="9">
        <v>1</v>
      </c>
      <c r="AC73" s="9">
        <v>1</v>
      </c>
      <c r="AD73" s="19">
        <v>0.14434027777777778</v>
      </c>
      <c r="AE73" s="20">
        <v>113944.87</v>
      </c>
      <c r="AF73" s="21">
        <v>6082616</v>
      </c>
      <c r="AG73" s="117">
        <v>3064611</v>
      </c>
      <c r="AH73" s="22">
        <v>1</v>
      </c>
      <c r="AI73" s="22">
        <v>1</v>
      </c>
      <c r="AJ73" s="23">
        <v>1.7273958333333336E-2</v>
      </c>
      <c r="AK73" s="24">
        <v>6367.83</v>
      </c>
      <c r="AL73" s="25">
        <v>46648916</v>
      </c>
      <c r="AM73" s="121">
        <v>2986069</v>
      </c>
      <c r="AN73" s="8">
        <v>1</v>
      </c>
      <c r="AO73" s="8">
        <v>1</v>
      </c>
      <c r="AP73" s="26">
        <v>4.5807870370370369E-3</v>
      </c>
      <c r="AQ73" s="27">
        <v>4136.2</v>
      </c>
      <c r="AR73" s="28">
        <v>7085728</v>
      </c>
      <c r="AS73" s="125">
        <v>2984476</v>
      </c>
      <c r="AT73" s="10">
        <v>1</v>
      </c>
      <c r="AU73" s="10">
        <v>1</v>
      </c>
      <c r="AV73" s="29">
        <v>3.6020833333333334E-3</v>
      </c>
      <c r="AW73" s="30">
        <v>4615.55</v>
      </c>
      <c r="AX73" s="31">
        <v>6143380</v>
      </c>
      <c r="AY73" s="128">
        <v>2861126</v>
      </c>
      <c r="AZ73" s="32">
        <v>1</v>
      </c>
      <c r="BA73" s="32">
        <v>0</v>
      </c>
      <c r="BB73" s="33">
        <v>1.1832175925925927E-3</v>
      </c>
      <c r="BC73" s="34">
        <v>1046.58</v>
      </c>
      <c r="BD73" s="35">
        <v>7367184</v>
      </c>
      <c r="BE73" s="132">
        <v>2989423</v>
      </c>
      <c r="BF73" s="36">
        <v>1</v>
      </c>
      <c r="BG73" s="36">
        <v>1</v>
      </c>
      <c r="BH73" s="37">
        <v>3.3273148148148146E-3</v>
      </c>
      <c r="BI73" s="38">
        <v>2226.6999999999998</v>
      </c>
      <c r="BJ73" s="39">
        <v>2271328</v>
      </c>
    </row>
    <row r="74" spans="1:62" x14ac:dyDescent="0.2">
      <c r="A74" s="11" t="s">
        <v>6724</v>
      </c>
      <c r="B74" s="11">
        <v>1</v>
      </c>
      <c r="C74" s="12">
        <v>1067202</v>
      </c>
      <c r="D74" s="12">
        <v>1059583</v>
      </c>
      <c r="E74" s="12">
        <f t="shared" si="3"/>
        <v>7619</v>
      </c>
      <c r="F74" s="13" t="s">
        <v>2894</v>
      </c>
      <c r="G74" s="11" t="s">
        <v>2895</v>
      </c>
      <c r="H74" s="13" t="s">
        <v>8927</v>
      </c>
      <c r="I74" s="14">
        <v>164.70400000000001</v>
      </c>
      <c r="J74" s="15">
        <f t="shared" si="4"/>
        <v>175772438.208</v>
      </c>
      <c r="K74" s="15">
        <v>254</v>
      </c>
      <c r="L74" s="15">
        <v>242</v>
      </c>
      <c r="M74" s="15">
        <v>410</v>
      </c>
      <c r="N74" s="14">
        <v>88.674000000000007</v>
      </c>
      <c r="O74" s="14">
        <v>92.064999999999998</v>
      </c>
      <c r="P74" s="14">
        <v>2.8740000000000001</v>
      </c>
      <c r="Q74" s="14">
        <v>0.34200000000000003</v>
      </c>
      <c r="R74" s="14">
        <v>3.3420000000000001</v>
      </c>
      <c r="S74" s="14">
        <v>7.9269999999999996</v>
      </c>
      <c r="T74" s="14">
        <v>11146</v>
      </c>
      <c r="U74" s="14">
        <v>41.414000000000001</v>
      </c>
      <c r="V74" s="14">
        <v>62</v>
      </c>
      <c r="W74" s="17">
        <v>573561</v>
      </c>
      <c r="X74" s="12">
        <v>175772456</v>
      </c>
      <c r="Y74" s="12">
        <v>444</v>
      </c>
      <c r="Z74" s="16">
        <f t="shared" si="5"/>
        <v>164.70401667163293</v>
      </c>
      <c r="AA74" s="113">
        <v>1054485</v>
      </c>
      <c r="AB74" s="9">
        <v>0</v>
      </c>
      <c r="AC74" s="9">
        <v>0</v>
      </c>
      <c r="AD74" s="19">
        <v>2.9405092592592595E-3</v>
      </c>
      <c r="AE74" s="20">
        <v>2811.49</v>
      </c>
      <c r="AF74" s="21">
        <v>5152976</v>
      </c>
      <c r="AG74" s="118">
        <v>0</v>
      </c>
      <c r="AH74" s="22">
        <v>0</v>
      </c>
      <c r="AI74" s="22">
        <v>0</v>
      </c>
      <c r="AJ74" s="23">
        <v>6.7569444444444448E-4</v>
      </c>
      <c r="AK74" s="24">
        <v>374.9</v>
      </c>
      <c r="AL74" s="25">
        <v>2389088</v>
      </c>
      <c r="AM74" s="122">
        <v>0</v>
      </c>
      <c r="AN74" s="8">
        <v>0</v>
      </c>
      <c r="AO74" s="8">
        <v>0</v>
      </c>
      <c r="AP74" s="26">
        <v>6.7581018518518511E-4</v>
      </c>
      <c r="AQ74" s="27">
        <v>145.81</v>
      </c>
      <c r="AR74" s="28">
        <v>2709076</v>
      </c>
      <c r="AS74" s="125">
        <v>5418</v>
      </c>
      <c r="AT74" s="10">
        <v>0</v>
      </c>
      <c r="AU74" s="10">
        <v>0</v>
      </c>
      <c r="AV74" s="29">
        <v>5.3240740740740744E-4</v>
      </c>
      <c r="AW74" s="30">
        <v>296.42</v>
      </c>
      <c r="AX74" s="31">
        <v>3267868</v>
      </c>
      <c r="AY74" s="129">
        <v>0</v>
      </c>
      <c r="AZ74" s="32">
        <v>0</v>
      </c>
      <c r="BA74" s="32">
        <v>0</v>
      </c>
      <c r="BB74" s="33">
        <v>1.7662037037037039E-4</v>
      </c>
      <c r="BC74" s="34">
        <v>37.47</v>
      </c>
      <c r="BD74" s="35">
        <v>430828</v>
      </c>
      <c r="BE74" s="133">
        <v>0</v>
      </c>
      <c r="BF74" s="36">
        <v>0</v>
      </c>
      <c r="BG74" s="36">
        <v>0</v>
      </c>
      <c r="BH74" s="37">
        <v>3.240740740740741E-6</v>
      </c>
      <c r="BI74" s="38">
        <v>0.97</v>
      </c>
      <c r="BJ74" s="39">
        <v>250568</v>
      </c>
    </row>
    <row r="75" spans="1:62" x14ac:dyDescent="0.2">
      <c r="A75" s="11" t="s">
        <v>6725</v>
      </c>
      <c r="B75" s="11">
        <v>6</v>
      </c>
      <c r="C75" s="12">
        <v>7063285</v>
      </c>
      <c r="D75" s="12">
        <v>6395836</v>
      </c>
      <c r="E75" s="12">
        <f t="shared" si="3"/>
        <v>667449</v>
      </c>
      <c r="F75" s="13" t="s">
        <v>2858</v>
      </c>
      <c r="G75" s="11" t="s">
        <v>2859</v>
      </c>
      <c r="H75" s="13" t="s">
        <v>8928</v>
      </c>
      <c r="I75" s="14">
        <v>51.39</v>
      </c>
      <c r="J75" s="15">
        <f t="shared" si="4"/>
        <v>362982216.14999998</v>
      </c>
      <c r="K75" s="15">
        <v>3502</v>
      </c>
      <c r="L75" s="15">
        <v>1212</v>
      </c>
      <c r="M75" s="15">
        <v>3783</v>
      </c>
      <c r="N75" s="14">
        <v>87.635000000000005</v>
      </c>
      <c r="O75" s="14">
        <v>97.442999999999998</v>
      </c>
      <c r="P75" s="14">
        <v>9.7609999999999992</v>
      </c>
      <c r="Q75" s="14">
        <v>0.23799999999999999</v>
      </c>
      <c r="R75" s="14">
        <v>0.34799999999999998</v>
      </c>
      <c r="S75" s="14">
        <v>0.56499999999999995</v>
      </c>
      <c r="T75" s="14">
        <v>1754</v>
      </c>
      <c r="U75" s="14">
        <v>76.313000000000002</v>
      </c>
      <c r="V75" s="14">
        <v>74</v>
      </c>
      <c r="W75" s="17">
        <v>105371</v>
      </c>
      <c r="X75" s="12">
        <v>362983892</v>
      </c>
      <c r="Y75" s="12">
        <v>3716</v>
      </c>
      <c r="Z75" s="16">
        <f t="shared" si="5"/>
        <v>51.390237262123783</v>
      </c>
      <c r="AA75" s="113">
        <v>7208897</v>
      </c>
      <c r="AB75" s="9">
        <v>0</v>
      </c>
      <c r="AC75" s="9">
        <v>0</v>
      </c>
      <c r="AD75" s="19">
        <v>5.9317129629629629E-2</v>
      </c>
      <c r="AE75" s="20">
        <v>35867.57</v>
      </c>
      <c r="AF75" s="21">
        <v>5410784</v>
      </c>
      <c r="AG75" s="117">
        <v>7080291</v>
      </c>
      <c r="AH75" s="22">
        <v>0</v>
      </c>
      <c r="AI75" s="22">
        <v>0</v>
      </c>
      <c r="AJ75" s="23">
        <v>4.7875000000000001E-3</v>
      </c>
      <c r="AK75" s="24">
        <v>3814.8</v>
      </c>
      <c r="AL75" s="25">
        <v>4779216</v>
      </c>
      <c r="AM75" s="121">
        <v>7129711</v>
      </c>
      <c r="AN75" s="8">
        <v>0</v>
      </c>
      <c r="AO75" s="8">
        <v>0</v>
      </c>
      <c r="AP75" s="26">
        <v>2.7989583333333334E-3</v>
      </c>
      <c r="AQ75" s="27">
        <v>2110.19</v>
      </c>
      <c r="AR75" s="28">
        <v>5374640</v>
      </c>
      <c r="AS75" s="125">
        <v>7073235</v>
      </c>
      <c r="AT75" s="10">
        <v>0</v>
      </c>
      <c r="AU75" s="10">
        <v>0</v>
      </c>
      <c r="AV75" s="29">
        <v>1.9142361111111111E-3</v>
      </c>
      <c r="AW75" s="30">
        <v>2017.3</v>
      </c>
      <c r="AX75" s="31">
        <v>6138408</v>
      </c>
      <c r="AY75" s="128">
        <v>6606593</v>
      </c>
      <c r="AZ75" s="32">
        <v>0</v>
      </c>
      <c r="BA75" s="32">
        <v>0</v>
      </c>
      <c r="BB75" s="33">
        <v>1.460185185185185E-3</v>
      </c>
      <c r="BC75" s="34">
        <v>1736.98</v>
      </c>
      <c r="BD75" s="35">
        <v>3098816</v>
      </c>
      <c r="BE75" s="133">
        <v>0</v>
      </c>
      <c r="BF75" s="36">
        <v>0</v>
      </c>
      <c r="BG75" s="36">
        <v>0</v>
      </c>
      <c r="BH75" s="37">
        <v>6.9444444444444439E-6</v>
      </c>
      <c r="BI75" s="38">
        <v>1.55</v>
      </c>
      <c r="BJ75" s="39">
        <v>374328</v>
      </c>
    </row>
    <row r="76" spans="1:62" x14ac:dyDescent="0.2">
      <c r="A76" s="11" t="s">
        <v>6726</v>
      </c>
      <c r="B76" s="11">
        <v>0</v>
      </c>
      <c r="C76" s="12">
        <v>4063864</v>
      </c>
      <c r="D76" s="12">
        <v>4063864</v>
      </c>
      <c r="E76" s="12">
        <f t="shared" si="3"/>
        <v>0</v>
      </c>
      <c r="F76" s="13" t="s">
        <v>8854</v>
      </c>
      <c r="G76" s="11" t="s">
        <v>2836</v>
      </c>
      <c r="H76" s="13" t="s">
        <v>8929</v>
      </c>
      <c r="I76" s="14">
        <v>28.026</v>
      </c>
      <c r="J76" s="15">
        <f t="shared" si="4"/>
        <v>113893852.464</v>
      </c>
      <c r="K76" s="15">
        <v>7973</v>
      </c>
      <c r="L76" s="15">
        <v>5686</v>
      </c>
      <c r="M76" s="15">
        <v>10707</v>
      </c>
      <c r="N76" s="14">
        <v>84.302000000000007</v>
      </c>
      <c r="O76" s="14">
        <v>98.108000000000004</v>
      </c>
      <c r="P76" s="14">
        <v>13.191000000000001</v>
      </c>
      <c r="Q76" s="14">
        <v>0.76600000000000001</v>
      </c>
      <c r="R76" s="14">
        <v>3.3650000000000002</v>
      </c>
      <c r="S76" s="14">
        <v>0.13100000000000001</v>
      </c>
      <c r="T76" s="14">
        <v>968</v>
      </c>
      <c r="U76" s="14">
        <v>87.527000000000001</v>
      </c>
      <c r="V76" s="14">
        <v>9</v>
      </c>
      <c r="W76" s="17">
        <v>14805</v>
      </c>
      <c r="X76" s="12">
        <v>113908969</v>
      </c>
      <c r="Y76" s="12">
        <v>10352</v>
      </c>
      <c r="Z76" s="16">
        <f t="shared" si="5"/>
        <v>28.029719744558381</v>
      </c>
      <c r="AA76" s="113">
        <v>4121209</v>
      </c>
      <c r="AB76" s="9">
        <v>0</v>
      </c>
      <c r="AC76" s="9">
        <v>0</v>
      </c>
      <c r="AD76" s="19">
        <v>2.0098263888888888E-2</v>
      </c>
      <c r="AE76" s="20">
        <v>11850.08</v>
      </c>
      <c r="AF76" s="21">
        <v>4193760</v>
      </c>
      <c r="AG76" s="117">
        <v>4171531</v>
      </c>
      <c r="AH76" s="22">
        <v>0</v>
      </c>
      <c r="AI76" s="22">
        <v>0</v>
      </c>
      <c r="AJ76" s="23">
        <v>3.2538194444444446E-3</v>
      </c>
      <c r="AK76" s="24">
        <v>2355.9899999999998</v>
      </c>
      <c r="AL76" s="25">
        <v>7739936</v>
      </c>
      <c r="AM76" s="121">
        <v>4060214</v>
      </c>
      <c r="AN76" s="8">
        <v>0</v>
      </c>
      <c r="AO76" s="8">
        <v>0</v>
      </c>
      <c r="AP76" s="26">
        <v>7.9814814814814809E-4</v>
      </c>
      <c r="AQ76" s="27">
        <v>597.59</v>
      </c>
      <c r="AR76" s="28">
        <v>2109340</v>
      </c>
      <c r="AS76" s="125">
        <v>4066201</v>
      </c>
      <c r="AT76" s="10">
        <v>0</v>
      </c>
      <c r="AU76" s="10">
        <v>0</v>
      </c>
      <c r="AV76" s="29">
        <v>5.461805555555555E-4</v>
      </c>
      <c r="AW76" s="30">
        <v>589.19000000000005</v>
      </c>
      <c r="AX76" s="31">
        <v>2695920</v>
      </c>
      <c r="AY76" s="128">
        <v>4057890</v>
      </c>
      <c r="AZ76" s="32">
        <v>0</v>
      </c>
      <c r="BA76" s="32">
        <v>0</v>
      </c>
      <c r="BB76" s="33">
        <v>1.8392361111111109E-3</v>
      </c>
      <c r="BC76" s="34">
        <v>2428.6999999999998</v>
      </c>
      <c r="BD76" s="35">
        <v>5530852</v>
      </c>
      <c r="BE76" s="132">
        <v>424530</v>
      </c>
      <c r="BF76" s="36">
        <v>0</v>
      </c>
      <c r="BG76" s="36">
        <v>0</v>
      </c>
      <c r="BH76" s="37">
        <v>2.8900462962962962E-4</v>
      </c>
      <c r="BI76" s="38">
        <v>51.75</v>
      </c>
      <c r="BJ76" s="39">
        <v>600440</v>
      </c>
    </row>
    <row r="77" spans="1:62" x14ac:dyDescent="0.2">
      <c r="A77" s="11" t="s">
        <v>6727</v>
      </c>
      <c r="B77" s="11">
        <v>0</v>
      </c>
      <c r="C77" s="12">
        <v>719535</v>
      </c>
      <c r="D77" s="12">
        <v>719535</v>
      </c>
      <c r="E77" s="12">
        <f t="shared" si="3"/>
        <v>0</v>
      </c>
      <c r="F77" s="13" t="s">
        <v>2572</v>
      </c>
      <c r="G77" s="11" t="s">
        <v>2817</v>
      </c>
      <c r="H77" s="13" t="s">
        <v>8930</v>
      </c>
      <c r="I77" s="14">
        <v>165.46899999999999</v>
      </c>
      <c r="J77" s="15">
        <f t="shared" si="4"/>
        <v>119060736.91499999</v>
      </c>
      <c r="K77" s="15">
        <v>17993</v>
      </c>
      <c r="L77" s="15">
        <v>14827</v>
      </c>
      <c r="M77" s="15">
        <v>26251</v>
      </c>
      <c r="N77" s="14">
        <v>85.628</v>
      </c>
      <c r="O77" s="14">
        <v>88.683000000000007</v>
      </c>
      <c r="P77" s="14">
        <v>1.0509999999999999</v>
      </c>
      <c r="Q77" s="14">
        <v>5.1369999999999996</v>
      </c>
      <c r="R77" s="14">
        <v>0.13</v>
      </c>
      <c r="S77" s="14">
        <v>2.3140000000000001</v>
      </c>
      <c r="T77" s="14">
        <v>92620</v>
      </c>
      <c r="U77" s="14">
        <v>1.4470000000000001</v>
      </c>
      <c r="V77" s="14">
        <v>85</v>
      </c>
      <c r="W77" s="17">
        <v>6779</v>
      </c>
      <c r="X77" s="12">
        <v>119073926</v>
      </c>
      <c r="Y77" s="12">
        <v>25954</v>
      </c>
      <c r="Z77" s="16">
        <f t="shared" si="5"/>
        <v>165.48733001174369</v>
      </c>
      <c r="AA77" s="113">
        <v>983019</v>
      </c>
      <c r="AB77" s="9">
        <v>1</v>
      </c>
      <c r="AC77" s="9">
        <v>1</v>
      </c>
      <c r="AD77" s="19">
        <v>2.172013888888889E-2</v>
      </c>
      <c r="AE77" s="20">
        <v>12681.68</v>
      </c>
      <c r="AF77" s="21">
        <v>3957020</v>
      </c>
      <c r="AG77" s="117">
        <v>1131479</v>
      </c>
      <c r="AH77" s="22">
        <v>1</v>
      </c>
      <c r="AI77" s="22">
        <v>1</v>
      </c>
      <c r="AJ77" s="23">
        <v>9.8481481481481475E-3</v>
      </c>
      <c r="AK77" s="24">
        <v>6705.25</v>
      </c>
      <c r="AL77" s="25">
        <v>6713672</v>
      </c>
      <c r="AM77" s="121">
        <v>725720</v>
      </c>
      <c r="AN77" s="8">
        <v>1</v>
      </c>
      <c r="AO77" s="8">
        <v>1</v>
      </c>
      <c r="AP77" s="26">
        <v>1.2427083333333333E-3</v>
      </c>
      <c r="AQ77" s="27">
        <v>1102.3399999999999</v>
      </c>
      <c r="AR77" s="28">
        <v>2043980</v>
      </c>
      <c r="AS77" s="125">
        <v>716467</v>
      </c>
      <c r="AT77" s="10">
        <v>1</v>
      </c>
      <c r="AU77" s="10">
        <v>1</v>
      </c>
      <c r="AV77" s="29">
        <v>9.0810185185185189E-4</v>
      </c>
      <c r="AW77" s="30">
        <v>1106.47</v>
      </c>
      <c r="AX77" s="31">
        <v>2402364</v>
      </c>
      <c r="AY77" s="128">
        <v>706399</v>
      </c>
      <c r="AZ77" s="32">
        <v>1</v>
      </c>
      <c r="BA77" s="32">
        <v>1</v>
      </c>
      <c r="BB77" s="33">
        <v>3.7141203703703707E-4</v>
      </c>
      <c r="BC77" s="34">
        <v>325.89999999999998</v>
      </c>
      <c r="BD77" s="35">
        <v>2137608</v>
      </c>
      <c r="BE77" s="132">
        <v>25698</v>
      </c>
      <c r="BF77" s="36">
        <v>0</v>
      </c>
      <c r="BG77" s="36">
        <v>0</v>
      </c>
      <c r="BH77" s="37">
        <v>1.7685185185185184E-4</v>
      </c>
      <c r="BI77" s="38">
        <v>78.13</v>
      </c>
      <c r="BJ77" s="39">
        <v>593044</v>
      </c>
    </row>
    <row r="78" spans="1:62" x14ac:dyDescent="0.2">
      <c r="A78" s="11" t="s">
        <v>6728</v>
      </c>
      <c r="B78" s="11">
        <v>0</v>
      </c>
      <c r="C78" s="12">
        <v>2133352</v>
      </c>
      <c r="D78" s="12">
        <v>2133352</v>
      </c>
      <c r="E78" s="12">
        <f t="shared" si="3"/>
        <v>0</v>
      </c>
      <c r="F78" s="13" t="s">
        <v>3548</v>
      </c>
      <c r="G78" s="11" t="s">
        <v>3548</v>
      </c>
      <c r="H78" s="13" t="s">
        <v>8931</v>
      </c>
      <c r="I78" s="14">
        <v>124.149</v>
      </c>
      <c r="J78" s="15">
        <f t="shared" si="4"/>
        <v>264853517.44800001</v>
      </c>
      <c r="K78" s="15">
        <v>1526</v>
      </c>
      <c r="L78" s="15">
        <v>150</v>
      </c>
      <c r="M78" s="15">
        <v>1536</v>
      </c>
      <c r="N78" s="14">
        <v>80.620999999999995</v>
      </c>
      <c r="O78" s="14">
        <v>88.402000000000001</v>
      </c>
      <c r="P78" s="14">
        <v>5.6059999999999999</v>
      </c>
      <c r="Q78" s="14">
        <v>2.4609999999999999</v>
      </c>
      <c r="R78" s="14">
        <v>0.77300000000000002</v>
      </c>
      <c r="S78" s="14">
        <v>1.4690000000000001</v>
      </c>
      <c r="T78" s="14">
        <v>29737</v>
      </c>
      <c r="U78" s="14">
        <v>22.890999999999998</v>
      </c>
      <c r="V78" s="14">
        <v>121</v>
      </c>
      <c r="W78" s="17">
        <v>173200</v>
      </c>
      <c r="X78" s="12">
        <v>264853578</v>
      </c>
      <c r="Y78" s="12">
        <v>1524</v>
      </c>
      <c r="Z78" s="16">
        <f t="shared" si="5"/>
        <v>124.14902838350164</v>
      </c>
      <c r="AA78" s="113">
        <v>2201865</v>
      </c>
      <c r="AB78" s="9">
        <v>0</v>
      </c>
      <c r="AC78" s="9">
        <v>0</v>
      </c>
      <c r="AD78" s="19">
        <v>1.7787152777777777E-2</v>
      </c>
      <c r="AE78" s="20">
        <v>14719.27</v>
      </c>
      <c r="AF78" s="21">
        <v>5315420</v>
      </c>
      <c r="AG78" s="118">
        <v>0</v>
      </c>
      <c r="AH78" s="22">
        <v>0</v>
      </c>
      <c r="AI78" s="22">
        <v>0</v>
      </c>
      <c r="AJ78" s="23">
        <v>1.0704861111111112E-3</v>
      </c>
      <c r="AK78" s="24">
        <v>916.83</v>
      </c>
      <c r="AL78" s="25">
        <v>3028188</v>
      </c>
      <c r="AM78" s="122">
        <v>0</v>
      </c>
      <c r="AN78" s="8">
        <v>0</v>
      </c>
      <c r="AO78" s="8">
        <v>0</v>
      </c>
      <c r="AP78" s="26">
        <v>7.6793981481481472E-4</v>
      </c>
      <c r="AQ78" s="27">
        <v>148.59</v>
      </c>
      <c r="AR78" s="28">
        <v>4480296</v>
      </c>
      <c r="AS78" s="125">
        <v>2012029</v>
      </c>
      <c r="AT78" s="10">
        <v>0</v>
      </c>
      <c r="AU78" s="10">
        <v>0</v>
      </c>
      <c r="AV78" s="29">
        <v>1.1706018518518517E-3</v>
      </c>
      <c r="AW78" s="30">
        <v>1091.55</v>
      </c>
      <c r="AX78" s="31">
        <v>5632136</v>
      </c>
      <c r="AY78" s="129">
        <v>0</v>
      </c>
      <c r="AZ78" s="32">
        <v>0</v>
      </c>
      <c r="BA78" s="32">
        <v>0</v>
      </c>
      <c r="BB78" s="33">
        <v>2.4907407407407403E-4</v>
      </c>
      <c r="BC78" s="34">
        <v>52.09</v>
      </c>
      <c r="BD78" s="35">
        <v>547212</v>
      </c>
      <c r="BE78" s="133">
        <v>0</v>
      </c>
      <c r="BF78" s="36">
        <v>0</v>
      </c>
      <c r="BG78" s="36">
        <v>0</v>
      </c>
      <c r="BH78" s="37">
        <v>3.7037037037037033E-6</v>
      </c>
      <c r="BI78" s="38">
        <v>0.96</v>
      </c>
      <c r="BJ78" s="39">
        <v>286336</v>
      </c>
    </row>
    <row r="79" spans="1:62" x14ac:dyDescent="0.2">
      <c r="A79" s="11" t="s">
        <v>6729</v>
      </c>
      <c r="B79" s="11">
        <v>0</v>
      </c>
      <c r="C79" s="12">
        <v>4084817</v>
      </c>
      <c r="D79" s="12">
        <v>4084817</v>
      </c>
      <c r="E79" s="12">
        <f t="shared" si="3"/>
        <v>0</v>
      </c>
      <c r="F79" s="13" t="s">
        <v>3530</v>
      </c>
      <c r="G79" s="11" t="s">
        <v>3531</v>
      </c>
      <c r="H79" s="13" t="s">
        <v>8932</v>
      </c>
      <c r="I79" s="14">
        <v>179.249</v>
      </c>
      <c r="J79" s="15">
        <f t="shared" si="4"/>
        <v>732199362.43299997</v>
      </c>
      <c r="K79" s="15">
        <v>4127</v>
      </c>
      <c r="L79" s="15">
        <v>3414</v>
      </c>
      <c r="M79" s="15">
        <v>6036</v>
      </c>
      <c r="N79" s="14">
        <v>85.626000000000005</v>
      </c>
      <c r="O79" s="14">
        <v>92.454999999999998</v>
      </c>
      <c r="P79" s="14">
        <v>5.0330000000000004</v>
      </c>
      <c r="Q79" s="14">
        <v>3.9689999999999999</v>
      </c>
      <c r="R79" s="14">
        <v>0.33200000000000002</v>
      </c>
      <c r="S79" s="14">
        <v>2.2759999999999998</v>
      </c>
      <c r="T79" s="14">
        <v>40242</v>
      </c>
      <c r="U79" s="14">
        <v>17.181000000000001</v>
      </c>
      <c r="V79" s="14">
        <v>135</v>
      </c>
      <c r="W79" s="17">
        <v>177245</v>
      </c>
      <c r="X79" s="12">
        <v>732200700</v>
      </c>
      <c r="Y79" s="12">
        <v>5969</v>
      </c>
      <c r="Z79" s="16">
        <f t="shared" si="5"/>
        <v>179.24932744845117</v>
      </c>
      <c r="AA79" s="113">
        <v>4749015</v>
      </c>
      <c r="AB79" s="9">
        <v>1</v>
      </c>
      <c r="AC79" s="9">
        <v>1</v>
      </c>
      <c r="AD79" s="19">
        <v>6.0937499999999999E-2</v>
      </c>
      <c r="AE79" s="20">
        <v>40261.03</v>
      </c>
      <c r="AF79" s="21">
        <v>5254788</v>
      </c>
      <c r="AG79" s="117">
        <v>4415065</v>
      </c>
      <c r="AH79" s="22">
        <v>1</v>
      </c>
      <c r="AI79" s="22">
        <v>1</v>
      </c>
      <c r="AJ79" s="23">
        <v>1.6300810185185186E-2</v>
      </c>
      <c r="AK79" s="24">
        <v>10040.64</v>
      </c>
      <c r="AL79" s="25">
        <v>8460332</v>
      </c>
      <c r="AM79" s="121">
        <v>4100830</v>
      </c>
      <c r="AN79" s="8">
        <v>1</v>
      </c>
      <c r="AO79" s="8">
        <v>1</v>
      </c>
      <c r="AP79" s="26">
        <v>6.5582175925925938E-3</v>
      </c>
      <c r="AQ79" s="27">
        <v>5688.46</v>
      </c>
      <c r="AR79" s="28">
        <v>11220240</v>
      </c>
      <c r="AS79" s="125">
        <v>4083287</v>
      </c>
      <c r="AT79" s="10">
        <v>1</v>
      </c>
      <c r="AU79" s="10">
        <v>1</v>
      </c>
      <c r="AV79" s="29">
        <v>3.6160879629629629E-3</v>
      </c>
      <c r="AW79" s="30">
        <v>4245.2299999999996</v>
      </c>
      <c r="AX79" s="31">
        <v>12139584</v>
      </c>
      <c r="AY79" s="128">
        <v>4139940</v>
      </c>
      <c r="AZ79" s="32">
        <v>1</v>
      </c>
      <c r="BA79" s="32">
        <v>1</v>
      </c>
      <c r="BB79" s="33">
        <v>1.7649305555555558E-3</v>
      </c>
      <c r="BC79" s="34">
        <v>1901.76</v>
      </c>
      <c r="BD79" s="35">
        <v>6050832</v>
      </c>
      <c r="BE79" s="132">
        <v>3821108</v>
      </c>
      <c r="BF79" s="36">
        <v>0</v>
      </c>
      <c r="BG79" s="36">
        <v>0</v>
      </c>
      <c r="BH79" s="37">
        <v>3.2037037037037033E-4</v>
      </c>
      <c r="BI79" s="38">
        <v>155.71</v>
      </c>
      <c r="BJ79" s="39">
        <v>1021752</v>
      </c>
    </row>
    <row r="80" spans="1:62" x14ac:dyDescent="0.2">
      <c r="A80" s="11" t="s">
        <v>6730</v>
      </c>
      <c r="B80" s="11">
        <v>5</v>
      </c>
      <c r="C80" s="12">
        <v>3432101</v>
      </c>
      <c r="D80" s="12">
        <v>3087720</v>
      </c>
      <c r="E80" s="12">
        <f t="shared" si="3"/>
        <v>344381</v>
      </c>
      <c r="F80" s="13" t="s">
        <v>8854</v>
      </c>
      <c r="G80" s="11" t="s">
        <v>3174</v>
      </c>
      <c r="H80" s="13" t="s">
        <v>8933</v>
      </c>
      <c r="I80" s="14">
        <v>164.29</v>
      </c>
      <c r="J80" s="15">
        <f t="shared" si="4"/>
        <v>563859873.28999996</v>
      </c>
      <c r="K80" s="15">
        <v>19821</v>
      </c>
      <c r="L80" s="15">
        <v>26241</v>
      </c>
      <c r="M80" s="15">
        <v>43518</v>
      </c>
      <c r="N80" s="14">
        <v>98.399000000000001</v>
      </c>
      <c r="O80" s="14">
        <v>99.492999999999995</v>
      </c>
      <c r="P80" s="14">
        <v>1.0820000000000001</v>
      </c>
      <c r="Q80" s="14">
        <v>6.524</v>
      </c>
      <c r="R80" s="14">
        <v>2.2109999999999999</v>
      </c>
      <c r="S80" s="14">
        <v>0.14000000000000001</v>
      </c>
      <c r="T80" s="14">
        <v>2231</v>
      </c>
      <c r="U80" s="14">
        <v>71.778000000000006</v>
      </c>
      <c r="V80" s="14">
        <v>41</v>
      </c>
      <c r="W80" s="17">
        <v>28922</v>
      </c>
      <c r="X80" s="12">
        <v>563885458</v>
      </c>
      <c r="Y80" s="12">
        <v>42385</v>
      </c>
      <c r="Z80" s="16">
        <f t="shared" si="5"/>
        <v>164.29745453295226</v>
      </c>
      <c r="AA80" s="113">
        <v>4586765</v>
      </c>
      <c r="AB80" s="9">
        <v>1</v>
      </c>
      <c r="AC80" s="9">
        <v>1</v>
      </c>
      <c r="AD80" s="19">
        <v>0.19842592592592592</v>
      </c>
      <c r="AE80" s="20">
        <v>161065.26</v>
      </c>
      <c r="AF80" s="21">
        <v>6058632</v>
      </c>
      <c r="AG80" s="118">
        <v>0</v>
      </c>
      <c r="AH80" s="22">
        <v>0</v>
      </c>
      <c r="AI80" s="22">
        <v>0</v>
      </c>
      <c r="AJ80" s="23">
        <v>8.4699074074074066E-2</v>
      </c>
      <c r="AK80" s="24">
        <v>100225.44</v>
      </c>
      <c r="AL80" s="25">
        <v>64994292</v>
      </c>
      <c r="AM80" s="121">
        <v>3436030</v>
      </c>
      <c r="AN80" s="8">
        <v>1</v>
      </c>
      <c r="AO80" s="8">
        <v>0</v>
      </c>
      <c r="AP80" s="26">
        <v>9.1704861111111119E-3</v>
      </c>
      <c r="AQ80" s="27">
        <v>7659.21</v>
      </c>
      <c r="AR80" s="28">
        <v>16039140</v>
      </c>
      <c r="AS80" s="126">
        <v>0</v>
      </c>
      <c r="AT80" s="10">
        <v>0</v>
      </c>
      <c r="AU80" s="10">
        <v>0</v>
      </c>
      <c r="AV80" s="29">
        <v>2.3593749999999999E-3</v>
      </c>
      <c r="AW80" s="30">
        <v>2733.39</v>
      </c>
      <c r="AX80" s="31">
        <v>65055428</v>
      </c>
      <c r="AY80" s="128">
        <v>3331631</v>
      </c>
      <c r="AZ80" s="32">
        <v>0</v>
      </c>
      <c r="BA80" s="32">
        <v>0</v>
      </c>
      <c r="BB80" s="33">
        <v>1.4453703703703703E-3</v>
      </c>
      <c r="BC80" s="34">
        <v>1501.98</v>
      </c>
      <c r="BD80" s="35">
        <v>6413944</v>
      </c>
      <c r="BE80" s="132">
        <v>3412557</v>
      </c>
      <c r="BF80" s="36">
        <v>0</v>
      </c>
      <c r="BG80" s="36">
        <v>0</v>
      </c>
      <c r="BH80" s="37">
        <v>7.0548611111111116E-3</v>
      </c>
      <c r="BI80" s="38">
        <v>5211.29</v>
      </c>
      <c r="BJ80" s="39">
        <v>3677452</v>
      </c>
    </row>
    <row r="81" spans="1:62" x14ac:dyDescent="0.2">
      <c r="A81" s="11" t="s">
        <v>6731</v>
      </c>
      <c r="B81" s="11">
        <v>1</v>
      </c>
      <c r="C81" s="12">
        <v>2577002</v>
      </c>
      <c r="D81" s="12">
        <v>2477279</v>
      </c>
      <c r="E81" s="12">
        <f t="shared" si="3"/>
        <v>99723</v>
      </c>
      <c r="F81" s="13" t="s">
        <v>8854</v>
      </c>
      <c r="G81" s="11" t="s">
        <v>6604</v>
      </c>
      <c r="H81" s="13" t="s">
        <v>8934</v>
      </c>
      <c r="I81" s="14">
        <v>89.585999999999999</v>
      </c>
      <c r="J81" s="15">
        <f t="shared" si="4"/>
        <v>230863301.17199999</v>
      </c>
      <c r="K81" s="15">
        <v>7924</v>
      </c>
      <c r="L81" s="15">
        <v>3052</v>
      </c>
      <c r="M81" s="15">
        <v>8711</v>
      </c>
      <c r="N81" s="14">
        <v>93.087999999999994</v>
      </c>
      <c r="O81" s="14">
        <v>98.801000000000002</v>
      </c>
      <c r="P81" s="14">
        <v>3.7519999999999998</v>
      </c>
      <c r="Q81" s="14">
        <v>1.823</v>
      </c>
      <c r="R81" s="14">
        <v>3.988</v>
      </c>
      <c r="S81" s="14">
        <v>1.333</v>
      </c>
      <c r="T81" s="14">
        <v>13317</v>
      </c>
      <c r="U81" s="14">
        <v>38.054000000000002</v>
      </c>
      <c r="V81" s="14">
        <v>42</v>
      </c>
      <c r="W81" s="17">
        <v>29061</v>
      </c>
      <c r="X81" s="12">
        <v>230866756</v>
      </c>
      <c r="Y81" s="12">
        <v>8702</v>
      </c>
      <c r="Z81" s="16">
        <f t="shared" si="5"/>
        <v>89.587340638462834</v>
      </c>
      <c r="AA81" s="113">
        <v>2735593</v>
      </c>
      <c r="AB81" s="9">
        <v>1</v>
      </c>
      <c r="AC81" s="9">
        <v>1</v>
      </c>
      <c r="AD81" s="19">
        <v>3.3553703703703704E-2</v>
      </c>
      <c r="AE81" s="20">
        <v>22608.400000000001</v>
      </c>
      <c r="AF81" s="21">
        <v>5144644</v>
      </c>
      <c r="AG81" s="117">
        <v>2800737</v>
      </c>
      <c r="AH81" s="22">
        <v>1</v>
      </c>
      <c r="AI81" s="22">
        <v>1</v>
      </c>
      <c r="AJ81" s="23">
        <v>8.6153935185185188E-3</v>
      </c>
      <c r="AK81" s="24">
        <v>5785.95</v>
      </c>
      <c r="AL81" s="25">
        <v>2737352</v>
      </c>
      <c r="AM81" s="121">
        <v>2582492</v>
      </c>
      <c r="AN81" s="8">
        <v>1</v>
      </c>
      <c r="AO81" s="8">
        <v>1</v>
      </c>
      <c r="AP81" s="26">
        <v>2.507986111111111E-3</v>
      </c>
      <c r="AQ81" s="27">
        <v>1542.89</v>
      </c>
      <c r="AR81" s="28">
        <v>3790508</v>
      </c>
      <c r="AS81" s="125">
        <v>2576484</v>
      </c>
      <c r="AT81" s="10">
        <v>1</v>
      </c>
      <c r="AU81" s="10">
        <v>1</v>
      </c>
      <c r="AV81" s="29">
        <v>1.0385416666666666E-3</v>
      </c>
      <c r="AW81" s="30">
        <v>1180.8599999999999</v>
      </c>
      <c r="AX81" s="31">
        <v>4039064</v>
      </c>
      <c r="AY81" s="128">
        <v>2653238</v>
      </c>
      <c r="AZ81" s="32">
        <v>1</v>
      </c>
      <c r="BA81" s="32">
        <v>1</v>
      </c>
      <c r="BB81" s="33">
        <v>6.9293981481481474E-4</v>
      </c>
      <c r="BC81" s="34">
        <v>768.64</v>
      </c>
      <c r="BD81" s="35">
        <v>2650100</v>
      </c>
      <c r="BE81" s="132">
        <v>2579002</v>
      </c>
      <c r="BF81" s="36">
        <v>0</v>
      </c>
      <c r="BG81" s="36">
        <v>0</v>
      </c>
      <c r="BH81" s="37">
        <v>3.0324074074074069E-4</v>
      </c>
      <c r="BI81" s="38">
        <v>162.22999999999999</v>
      </c>
      <c r="BJ81" s="39">
        <v>525924</v>
      </c>
    </row>
    <row r="82" spans="1:62" x14ac:dyDescent="0.2">
      <c r="A82" s="11" t="s">
        <v>6732</v>
      </c>
      <c r="B82" s="11">
        <v>0</v>
      </c>
      <c r="C82" s="12">
        <v>1937883</v>
      </c>
      <c r="D82" s="12">
        <v>1937883</v>
      </c>
      <c r="E82" s="12">
        <f t="shared" si="3"/>
        <v>0</v>
      </c>
      <c r="F82" s="13" t="s">
        <v>8854</v>
      </c>
      <c r="G82" s="11" t="s">
        <v>3120</v>
      </c>
      <c r="H82" s="13" t="s">
        <v>8935</v>
      </c>
      <c r="I82" s="14">
        <v>55.91</v>
      </c>
      <c r="J82" s="15">
        <f t="shared" si="4"/>
        <v>108347038.52999999</v>
      </c>
      <c r="K82" s="15">
        <v>8305</v>
      </c>
      <c r="L82" s="15">
        <v>13221</v>
      </c>
      <c r="M82" s="15">
        <v>22711</v>
      </c>
      <c r="N82" s="14">
        <v>98.064999999999998</v>
      </c>
      <c r="O82" s="14">
        <v>99.49</v>
      </c>
      <c r="P82" s="14">
        <v>1.236</v>
      </c>
      <c r="Q82" s="14">
        <v>1.052</v>
      </c>
      <c r="R82" s="14">
        <v>2.105</v>
      </c>
      <c r="S82" s="14">
        <v>0.94499999999999995</v>
      </c>
      <c r="T82" s="14">
        <v>58011</v>
      </c>
      <c r="U82" s="14">
        <v>10.278</v>
      </c>
      <c r="V82" s="14">
        <v>82</v>
      </c>
      <c r="W82" s="17">
        <v>13032</v>
      </c>
      <c r="X82" s="12">
        <v>108358823</v>
      </c>
      <c r="Y82" s="12">
        <v>22505</v>
      </c>
      <c r="Z82" s="16">
        <f t="shared" si="5"/>
        <v>55.916081104999634</v>
      </c>
      <c r="AA82" s="113">
        <v>1986060</v>
      </c>
      <c r="AB82" s="9">
        <v>1</v>
      </c>
      <c r="AC82" s="9">
        <v>1</v>
      </c>
      <c r="AD82" s="19">
        <v>3.0917361111111111E-2</v>
      </c>
      <c r="AE82" s="20">
        <v>23648.62</v>
      </c>
      <c r="AF82" s="21">
        <v>4593620</v>
      </c>
      <c r="AG82" s="117">
        <v>1951294</v>
      </c>
      <c r="AH82" s="22">
        <v>1</v>
      </c>
      <c r="AI82" s="22">
        <v>1</v>
      </c>
      <c r="AJ82" s="23">
        <v>8.431944444444445E-3</v>
      </c>
      <c r="AK82" s="24">
        <v>3083.04</v>
      </c>
      <c r="AL82" s="25">
        <v>4549800</v>
      </c>
      <c r="AM82" s="121">
        <v>1937883</v>
      </c>
      <c r="AN82" s="8">
        <v>1</v>
      </c>
      <c r="AO82" s="8">
        <v>1</v>
      </c>
      <c r="AP82" s="26">
        <v>8.3240740740740725E-4</v>
      </c>
      <c r="AQ82" s="27">
        <v>668.81</v>
      </c>
      <c r="AR82" s="28">
        <v>2620860</v>
      </c>
      <c r="AS82" s="125">
        <v>1937887</v>
      </c>
      <c r="AT82" s="10">
        <v>1</v>
      </c>
      <c r="AU82" s="10">
        <v>1</v>
      </c>
      <c r="AV82" s="29">
        <v>4.9594907407407411E-4</v>
      </c>
      <c r="AW82" s="30">
        <v>567.66</v>
      </c>
      <c r="AX82" s="31">
        <v>2004356</v>
      </c>
      <c r="AY82" s="128">
        <v>1893718</v>
      </c>
      <c r="AZ82" s="32">
        <v>0</v>
      </c>
      <c r="BA82" s="32">
        <v>0</v>
      </c>
      <c r="BB82" s="33">
        <v>5.1562499999999992E-4</v>
      </c>
      <c r="BC82" s="34">
        <v>605.38</v>
      </c>
      <c r="BD82" s="35">
        <v>1505196</v>
      </c>
      <c r="BE82" s="132">
        <v>1940844</v>
      </c>
      <c r="BF82" s="36">
        <v>1</v>
      </c>
      <c r="BG82" s="36">
        <v>1</v>
      </c>
      <c r="BH82" s="37">
        <v>5.9814814814814811E-4</v>
      </c>
      <c r="BI82" s="38">
        <v>178.38</v>
      </c>
      <c r="BJ82" s="39">
        <v>670540</v>
      </c>
    </row>
    <row r="83" spans="1:62" x14ac:dyDescent="0.2">
      <c r="A83" s="11" t="s">
        <v>6733</v>
      </c>
      <c r="B83" s="11">
        <v>0</v>
      </c>
      <c r="C83" s="12">
        <v>6062703</v>
      </c>
      <c r="D83" s="12">
        <v>6062703</v>
      </c>
      <c r="E83" s="12">
        <f t="shared" si="3"/>
        <v>0</v>
      </c>
      <c r="F83" s="13" t="s">
        <v>2939</v>
      </c>
      <c r="G83" s="11" t="s">
        <v>2940</v>
      </c>
      <c r="H83" s="13" t="s">
        <v>8936</v>
      </c>
      <c r="I83" s="14">
        <v>98.22</v>
      </c>
      <c r="J83" s="15">
        <f t="shared" si="4"/>
        <v>595478688.65999997</v>
      </c>
      <c r="K83" s="15">
        <v>19851</v>
      </c>
      <c r="L83" s="15">
        <v>32318</v>
      </c>
      <c r="M83" s="15">
        <v>55877</v>
      </c>
      <c r="N83" s="14">
        <v>81.135000000000005</v>
      </c>
      <c r="O83" s="14">
        <v>89.146000000000001</v>
      </c>
      <c r="P83" s="14">
        <v>7.5519999999999996</v>
      </c>
      <c r="Q83" s="14">
        <v>1.0629999999999999</v>
      </c>
      <c r="R83" s="14">
        <v>0.29499999999999998</v>
      </c>
      <c r="S83" s="14">
        <v>0.998</v>
      </c>
      <c r="T83" s="14">
        <v>7026</v>
      </c>
      <c r="U83" s="14">
        <v>50.122</v>
      </c>
      <c r="V83" s="14">
        <v>57</v>
      </c>
      <c r="W83" s="17">
        <v>30860</v>
      </c>
      <c r="X83" s="12">
        <v>595479897</v>
      </c>
      <c r="Y83" s="12">
        <v>53150</v>
      </c>
      <c r="Z83" s="16">
        <f t="shared" si="5"/>
        <v>98.220199307140732</v>
      </c>
      <c r="AA83" s="113">
        <v>6270986</v>
      </c>
      <c r="AB83" s="9">
        <v>1</v>
      </c>
      <c r="AC83" s="9">
        <v>1</v>
      </c>
      <c r="AD83" s="19">
        <v>0.17315972222222223</v>
      </c>
      <c r="AE83" s="20">
        <v>102128.73</v>
      </c>
      <c r="AF83" s="21">
        <v>10516768</v>
      </c>
      <c r="AG83" s="117">
        <v>6427006</v>
      </c>
      <c r="AH83" s="22">
        <v>1</v>
      </c>
      <c r="AI83" s="22">
        <v>1</v>
      </c>
      <c r="AJ83" s="23">
        <v>1.3216782407407408E-2</v>
      </c>
      <c r="AK83" s="24">
        <v>11343.81</v>
      </c>
      <c r="AL83" s="25">
        <v>19782600</v>
      </c>
      <c r="AM83" s="121">
        <v>6060938</v>
      </c>
      <c r="AN83" s="8">
        <v>1</v>
      </c>
      <c r="AO83" s="8">
        <v>1</v>
      </c>
      <c r="AP83" s="26">
        <v>6.6196759259259256E-3</v>
      </c>
      <c r="AQ83" s="27">
        <v>6696.46</v>
      </c>
      <c r="AR83" s="28">
        <v>8099392</v>
      </c>
      <c r="AS83" s="125">
        <v>6057874</v>
      </c>
      <c r="AT83" s="10">
        <v>1</v>
      </c>
      <c r="AU83" s="10">
        <v>1</v>
      </c>
      <c r="AV83" s="29">
        <v>5.6130787037037035E-3</v>
      </c>
      <c r="AW83" s="30">
        <v>7112.01</v>
      </c>
      <c r="AX83" s="31">
        <v>9889820</v>
      </c>
      <c r="AY83" s="128">
        <v>5880852</v>
      </c>
      <c r="AZ83" s="32">
        <v>0</v>
      </c>
      <c r="BA83" s="32">
        <v>0</v>
      </c>
      <c r="BB83" s="33">
        <v>3.3109953703703708E-3</v>
      </c>
      <c r="BC83" s="34">
        <v>2930.37</v>
      </c>
      <c r="BD83" s="35">
        <v>10187100</v>
      </c>
      <c r="BE83" s="132">
        <v>3631961</v>
      </c>
      <c r="BF83" s="36">
        <v>0</v>
      </c>
      <c r="BG83" s="36">
        <v>0</v>
      </c>
      <c r="BH83" s="37">
        <v>1.9452546296296295E-3</v>
      </c>
      <c r="BI83" s="38">
        <v>1509.08</v>
      </c>
      <c r="BJ83" s="39">
        <v>4138716</v>
      </c>
    </row>
    <row r="84" spans="1:62" x14ac:dyDescent="0.2">
      <c r="A84" s="11" t="s">
        <v>6734</v>
      </c>
      <c r="B84" s="11">
        <v>0</v>
      </c>
      <c r="C84" s="12">
        <v>952257</v>
      </c>
      <c r="D84" s="12">
        <v>952257</v>
      </c>
      <c r="E84" s="12">
        <f t="shared" si="3"/>
        <v>0</v>
      </c>
      <c r="F84" s="13" t="s">
        <v>8854</v>
      </c>
      <c r="G84" s="11" t="s">
        <v>3323</v>
      </c>
      <c r="H84" s="13" t="s">
        <v>8937</v>
      </c>
      <c r="I84" s="14">
        <v>197.322</v>
      </c>
      <c r="J84" s="15">
        <f t="shared" si="4"/>
        <v>187901255.75400001</v>
      </c>
      <c r="K84" s="15">
        <v>7941</v>
      </c>
      <c r="L84" s="15">
        <v>4451</v>
      </c>
      <c r="M84" s="15">
        <v>9617</v>
      </c>
      <c r="N84" s="14">
        <v>98.165000000000006</v>
      </c>
      <c r="O84" s="14">
        <v>99.182000000000002</v>
      </c>
      <c r="P84" s="14">
        <v>1.016</v>
      </c>
      <c r="Q84" s="14">
        <v>1.0129999999999999</v>
      </c>
      <c r="R84" s="14">
        <v>0.23799999999999999</v>
      </c>
      <c r="S84" s="14">
        <v>1.3260000000000001</v>
      </c>
      <c r="T84" s="14">
        <v>891</v>
      </c>
      <c r="U84" s="14">
        <v>89.1</v>
      </c>
      <c r="V84" s="14">
        <v>313</v>
      </c>
      <c r="W84" s="17">
        <v>22748</v>
      </c>
      <c r="X84" s="12">
        <v>187909536</v>
      </c>
      <c r="Y84" s="12">
        <v>9902</v>
      </c>
      <c r="Z84" s="16">
        <f t="shared" si="5"/>
        <v>197.33069539000502</v>
      </c>
      <c r="AA84" s="113">
        <v>977545</v>
      </c>
      <c r="AB84" s="9">
        <v>1</v>
      </c>
      <c r="AC84" s="9">
        <v>1</v>
      </c>
      <c r="AD84" s="19">
        <v>2.6908101851851853E-2</v>
      </c>
      <c r="AE84" s="20">
        <v>18482.73</v>
      </c>
      <c r="AF84" s="21">
        <v>5041900</v>
      </c>
      <c r="AG84" s="117">
        <v>960254</v>
      </c>
      <c r="AH84" s="22">
        <v>1</v>
      </c>
      <c r="AI84" s="22">
        <v>1</v>
      </c>
      <c r="AJ84" s="23">
        <v>1.320775462962963E-2</v>
      </c>
      <c r="AK84" s="24">
        <v>5717.89</v>
      </c>
      <c r="AL84" s="25">
        <v>11637824</v>
      </c>
      <c r="AM84" s="121">
        <v>953775</v>
      </c>
      <c r="AN84" s="8">
        <v>1</v>
      </c>
      <c r="AO84" s="8">
        <v>1</v>
      </c>
      <c r="AP84" s="26">
        <v>2.7262731481481482E-3</v>
      </c>
      <c r="AQ84" s="27">
        <v>2857.17</v>
      </c>
      <c r="AR84" s="28">
        <v>3817344</v>
      </c>
      <c r="AS84" s="125">
        <v>955234</v>
      </c>
      <c r="AT84" s="10">
        <v>1</v>
      </c>
      <c r="AU84" s="10">
        <v>1</v>
      </c>
      <c r="AV84" s="29">
        <v>1.7853009259259261E-3</v>
      </c>
      <c r="AW84" s="30">
        <v>2278.71</v>
      </c>
      <c r="AX84" s="31">
        <v>3046988</v>
      </c>
      <c r="AY84" s="128">
        <v>952812</v>
      </c>
      <c r="AZ84" s="32">
        <v>0</v>
      </c>
      <c r="BA84" s="32">
        <v>0</v>
      </c>
      <c r="BB84" s="33">
        <v>6.3356481481481478E-4</v>
      </c>
      <c r="BC84" s="34">
        <v>737.53</v>
      </c>
      <c r="BD84" s="35">
        <v>6922792</v>
      </c>
      <c r="BE84" s="132">
        <v>97249</v>
      </c>
      <c r="BF84" s="36">
        <v>0</v>
      </c>
      <c r="BG84" s="36">
        <v>0</v>
      </c>
      <c r="BH84" s="37">
        <v>1.7060185185185188E-4</v>
      </c>
      <c r="BI84" s="38">
        <v>41.91</v>
      </c>
      <c r="BJ84" s="39">
        <v>525496</v>
      </c>
    </row>
    <row r="85" spans="1:62" x14ac:dyDescent="0.2">
      <c r="A85" s="11" t="s">
        <v>6735</v>
      </c>
      <c r="B85" s="11">
        <v>7</v>
      </c>
      <c r="C85" s="12">
        <v>3636349</v>
      </c>
      <c r="D85" s="12">
        <v>3438298</v>
      </c>
      <c r="E85" s="12">
        <f t="shared" si="3"/>
        <v>198051</v>
      </c>
      <c r="F85" s="13" t="s">
        <v>3237</v>
      </c>
      <c r="G85" s="11" t="s">
        <v>3237</v>
      </c>
      <c r="H85" s="13" t="s">
        <v>8938</v>
      </c>
      <c r="I85" s="14">
        <v>157.11799999999999</v>
      </c>
      <c r="J85" s="15">
        <f t="shared" si="4"/>
        <v>571335882.18200004</v>
      </c>
      <c r="K85" s="15">
        <v>912</v>
      </c>
      <c r="L85" s="15">
        <v>1062</v>
      </c>
      <c r="M85" s="15">
        <v>1753</v>
      </c>
      <c r="N85" s="14">
        <v>86.248000000000005</v>
      </c>
      <c r="O85" s="14">
        <v>89.484999999999999</v>
      </c>
      <c r="P85" s="14">
        <v>1.262</v>
      </c>
      <c r="Q85" s="14">
        <v>0.77500000000000002</v>
      </c>
      <c r="R85" s="14">
        <v>1.486</v>
      </c>
      <c r="S85" s="14">
        <v>1.4750000000000001</v>
      </c>
      <c r="T85" s="14">
        <v>12511</v>
      </c>
      <c r="U85" s="14">
        <v>39.231999999999999</v>
      </c>
      <c r="V85" s="14">
        <v>117</v>
      </c>
      <c r="W85" s="17">
        <v>591547</v>
      </c>
      <c r="X85" s="12">
        <v>571337602</v>
      </c>
      <c r="Y85" s="12">
        <v>1697</v>
      </c>
      <c r="Z85" s="16">
        <f t="shared" si="5"/>
        <v>157.11847295185362</v>
      </c>
      <c r="AA85" s="113">
        <v>3713878</v>
      </c>
      <c r="AB85" s="9">
        <v>0</v>
      </c>
      <c r="AC85" s="9">
        <v>0</v>
      </c>
      <c r="AD85" s="19">
        <v>3.5595254629629633E-2</v>
      </c>
      <c r="AE85" s="20">
        <v>23550</v>
      </c>
      <c r="AF85" s="21">
        <v>5288176</v>
      </c>
      <c r="AG85" s="117">
        <v>3726895</v>
      </c>
      <c r="AH85" s="22">
        <v>0</v>
      </c>
      <c r="AI85" s="22">
        <v>0</v>
      </c>
      <c r="AJ85" s="23">
        <v>8.3085648148148155E-3</v>
      </c>
      <c r="AK85" s="24">
        <v>4694.62</v>
      </c>
      <c r="AL85" s="25">
        <v>5153416</v>
      </c>
      <c r="AM85" s="121">
        <v>3632920</v>
      </c>
      <c r="AN85" s="8">
        <v>0</v>
      </c>
      <c r="AO85" s="8">
        <v>0</v>
      </c>
      <c r="AP85" s="26">
        <v>5.4119212962962966E-3</v>
      </c>
      <c r="AQ85" s="27">
        <v>4449.07</v>
      </c>
      <c r="AR85" s="28">
        <v>8182036</v>
      </c>
      <c r="AS85" s="125">
        <v>3618677</v>
      </c>
      <c r="AT85" s="10">
        <v>0</v>
      </c>
      <c r="AU85" s="10">
        <v>0</v>
      </c>
      <c r="AV85" s="29">
        <v>2.8464120370370366E-3</v>
      </c>
      <c r="AW85" s="30">
        <v>3025.65</v>
      </c>
      <c r="AX85" s="31">
        <v>10367412</v>
      </c>
      <c r="AY85" s="128">
        <v>3377882</v>
      </c>
      <c r="AZ85" s="32">
        <v>0</v>
      </c>
      <c r="BA85" s="32">
        <v>0</v>
      </c>
      <c r="BB85" s="33">
        <v>1.0217592592592594E-3</v>
      </c>
      <c r="BC85" s="34">
        <v>1041.92</v>
      </c>
      <c r="BD85" s="35">
        <v>2891692</v>
      </c>
      <c r="BE85" s="133">
        <v>0</v>
      </c>
      <c r="BF85" s="36">
        <v>0</v>
      </c>
      <c r="BG85" s="36">
        <v>0</v>
      </c>
      <c r="BH85" s="37">
        <v>1.076388888888889E-5</v>
      </c>
      <c r="BI85" s="38">
        <v>2.48</v>
      </c>
      <c r="BJ85" s="39">
        <v>640592</v>
      </c>
    </row>
    <row r="86" spans="1:62" x14ac:dyDescent="0.2">
      <c r="A86" s="11" t="s">
        <v>6736</v>
      </c>
      <c r="B86" s="11">
        <v>0</v>
      </c>
      <c r="C86" s="12">
        <v>5125950</v>
      </c>
      <c r="D86" s="12">
        <v>5125950</v>
      </c>
      <c r="E86" s="12">
        <f t="shared" si="3"/>
        <v>0</v>
      </c>
      <c r="F86" s="13" t="s">
        <v>8854</v>
      </c>
      <c r="G86" s="11" t="s">
        <v>2850</v>
      </c>
      <c r="H86" s="13" t="s">
        <v>8939</v>
      </c>
      <c r="I86" s="14">
        <v>48.905999999999999</v>
      </c>
      <c r="J86" s="15">
        <f t="shared" si="4"/>
        <v>250689710.69999999</v>
      </c>
      <c r="K86" s="15">
        <v>17072</v>
      </c>
      <c r="L86" s="15">
        <v>11767</v>
      </c>
      <c r="M86" s="15">
        <v>22537</v>
      </c>
      <c r="N86" s="14">
        <v>94.483999999999995</v>
      </c>
      <c r="O86" s="14">
        <v>98.352999999999994</v>
      </c>
      <c r="P86" s="14">
        <v>2.75</v>
      </c>
      <c r="Q86" s="14">
        <v>2.0750000000000002</v>
      </c>
      <c r="R86" s="14">
        <v>2.464</v>
      </c>
      <c r="S86" s="14">
        <v>0.84499999999999997</v>
      </c>
      <c r="T86" s="14">
        <v>636</v>
      </c>
      <c r="U86" s="14">
        <v>95.474999999999994</v>
      </c>
      <c r="V86" s="14">
        <v>44</v>
      </c>
      <c r="W86" s="17">
        <v>14826</v>
      </c>
      <c r="X86" s="12">
        <v>250693962</v>
      </c>
      <c r="Y86" s="12">
        <v>22313</v>
      </c>
      <c r="Z86" s="16">
        <f t="shared" si="5"/>
        <v>48.906829368214673</v>
      </c>
      <c r="AA86" s="113">
        <v>6106864</v>
      </c>
      <c r="AB86" s="9">
        <v>0</v>
      </c>
      <c r="AC86" s="9">
        <v>0</v>
      </c>
      <c r="AD86" s="19">
        <v>0.1044675925925926</v>
      </c>
      <c r="AE86" s="20">
        <v>67802.55</v>
      </c>
      <c r="AF86" s="21">
        <v>5384004</v>
      </c>
      <c r="AG86" s="117">
        <v>5681764</v>
      </c>
      <c r="AH86" s="22">
        <v>0</v>
      </c>
      <c r="AI86" s="22">
        <v>0</v>
      </c>
      <c r="AJ86" s="23">
        <v>1.7854513888888889E-2</v>
      </c>
      <c r="AK86" s="24">
        <v>16657.43</v>
      </c>
      <c r="AL86" s="25">
        <v>21999112</v>
      </c>
      <c r="AM86" s="121">
        <v>5151937</v>
      </c>
      <c r="AN86" s="8">
        <v>0</v>
      </c>
      <c r="AO86" s="8">
        <v>0</v>
      </c>
      <c r="AP86" s="26">
        <v>6.4937499999999995E-3</v>
      </c>
      <c r="AQ86" s="27">
        <v>2859.17</v>
      </c>
      <c r="AR86" s="28">
        <v>3862516</v>
      </c>
      <c r="AS86" s="125">
        <v>5150294</v>
      </c>
      <c r="AT86" s="10">
        <v>0</v>
      </c>
      <c r="AU86" s="10">
        <v>0</v>
      </c>
      <c r="AV86" s="29">
        <v>1.856712962962963E-3</v>
      </c>
      <c r="AW86" s="30">
        <v>2278.9299999999998</v>
      </c>
      <c r="AX86" s="31">
        <v>4433092</v>
      </c>
      <c r="AY86" s="128">
        <v>4348477</v>
      </c>
      <c r="AZ86" s="32">
        <v>0</v>
      </c>
      <c r="BA86" s="32">
        <v>0</v>
      </c>
      <c r="BB86" s="33">
        <v>3.0862268518518522E-3</v>
      </c>
      <c r="BC86" s="34">
        <v>4036.96</v>
      </c>
      <c r="BD86" s="35">
        <v>10988796</v>
      </c>
      <c r="BE86" s="132">
        <v>4528513</v>
      </c>
      <c r="BF86" s="36">
        <v>0</v>
      </c>
      <c r="BG86" s="36">
        <v>0</v>
      </c>
      <c r="BH86" s="37">
        <v>7.7500000000000008E-4</v>
      </c>
      <c r="BI86" s="38">
        <v>458.13</v>
      </c>
      <c r="BJ86" s="39">
        <v>2464608</v>
      </c>
    </row>
    <row r="87" spans="1:62" x14ac:dyDescent="0.2">
      <c r="A87" s="11" t="s">
        <v>6737</v>
      </c>
      <c r="B87" s="11">
        <v>0</v>
      </c>
      <c r="C87" s="12">
        <v>2159306</v>
      </c>
      <c r="D87" s="12">
        <v>2159306</v>
      </c>
      <c r="E87" s="12">
        <f t="shared" si="3"/>
        <v>0</v>
      </c>
      <c r="F87" s="13" t="s">
        <v>2928</v>
      </c>
      <c r="G87" s="11" t="s">
        <v>2928</v>
      </c>
      <c r="H87" s="13" t="s">
        <v>8940</v>
      </c>
      <c r="I87" s="14">
        <v>67.951999999999998</v>
      </c>
      <c r="J87" s="15">
        <f t="shared" si="4"/>
        <v>146729161.31200001</v>
      </c>
      <c r="K87" s="15">
        <v>18786</v>
      </c>
      <c r="L87" s="15">
        <v>35590</v>
      </c>
      <c r="M87" s="15">
        <v>65066</v>
      </c>
      <c r="N87" s="14">
        <v>83.448999999999998</v>
      </c>
      <c r="O87" s="14">
        <v>99.959000000000003</v>
      </c>
      <c r="P87" s="14">
        <v>6.07</v>
      </c>
      <c r="Q87" s="14">
        <v>2.008</v>
      </c>
      <c r="R87" s="14">
        <v>3.8740000000000001</v>
      </c>
      <c r="S87" s="14">
        <v>2.145</v>
      </c>
      <c r="T87" s="14">
        <v>47735</v>
      </c>
      <c r="U87" s="14">
        <v>13.958</v>
      </c>
      <c r="V87" s="14">
        <v>5</v>
      </c>
      <c r="W87" s="17">
        <v>7891</v>
      </c>
      <c r="X87" s="12">
        <v>146756007</v>
      </c>
      <c r="Y87" s="12">
        <v>62838</v>
      </c>
      <c r="Z87" s="16">
        <f t="shared" si="5"/>
        <v>67.964432553792747</v>
      </c>
      <c r="AA87" s="113">
        <v>2231498</v>
      </c>
      <c r="AB87" s="9">
        <v>1</v>
      </c>
      <c r="AC87" s="9">
        <v>1</v>
      </c>
      <c r="AD87" s="19">
        <v>4.6759259259259257E-2</v>
      </c>
      <c r="AE87" s="20">
        <v>29337.09</v>
      </c>
      <c r="AF87" s="21">
        <v>5816460</v>
      </c>
      <c r="AG87" s="117">
        <v>2436945</v>
      </c>
      <c r="AH87" s="22">
        <v>1</v>
      </c>
      <c r="AI87" s="22">
        <v>1</v>
      </c>
      <c r="AJ87" s="23">
        <v>1.0151620370370372E-2</v>
      </c>
      <c r="AK87" s="24">
        <v>5689.45</v>
      </c>
      <c r="AL87" s="25">
        <v>27667284</v>
      </c>
      <c r="AM87" s="121">
        <v>2158224</v>
      </c>
      <c r="AN87" s="8">
        <v>1</v>
      </c>
      <c r="AO87" s="8">
        <v>1</v>
      </c>
      <c r="AP87" s="26">
        <v>1.7231481481481481E-3</v>
      </c>
      <c r="AQ87" s="27">
        <v>1638.19</v>
      </c>
      <c r="AR87" s="28">
        <v>2585616</v>
      </c>
      <c r="AS87" s="125">
        <v>2157155</v>
      </c>
      <c r="AT87" s="10">
        <v>1</v>
      </c>
      <c r="AU87" s="10">
        <v>1</v>
      </c>
      <c r="AV87" s="29">
        <v>1.4901620370370372E-3</v>
      </c>
      <c r="AW87" s="30">
        <v>1827.68</v>
      </c>
      <c r="AX87" s="31">
        <v>3361000</v>
      </c>
      <c r="AY87" s="128">
        <v>2148964</v>
      </c>
      <c r="AZ87" s="32">
        <v>0</v>
      </c>
      <c r="BA87" s="32">
        <v>0</v>
      </c>
      <c r="BB87" s="33">
        <v>9.8194444444444436E-4</v>
      </c>
      <c r="BC87" s="34">
        <v>882.76</v>
      </c>
      <c r="BD87" s="35">
        <v>8508544</v>
      </c>
      <c r="BE87" s="132">
        <v>2161342</v>
      </c>
      <c r="BF87" s="36">
        <v>1</v>
      </c>
      <c r="BG87" s="36">
        <v>1</v>
      </c>
      <c r="BH87" s="37">
        <v>7.6990740740740741E-4</v>
      </c>
      <c r="BI87" s="38">
        <v>349.72</v>
      </c>
      <c r="BJ87" s="39">
        <v>949528</v>
      </c>
    </row>
    <row r="88" spans="1:62" x14ac:dyDescent="0.2">
      <c r="A88" s="11" t="s">
        <v>6738</v>
      </c>
      <c r="B88" s="11">
        <v>0</v>
      </c>
      <c r="C88" s="12">
        <v>4635236</v>
      </c>
      <c r="D88" s="12">
        <v>4635236</v>
      </c>
      <c r="E88" s="12">
        <f t="shared" si="3"/>
        <v>0</v>
      </c>
      <c r="F88" s="13" t="s">
        <v>2768</v>
      </c>
      <c r="G88" s="11" t="s">
        <v>2768</v>
      </c>
      <c r="H88" s="13" t="s">
        <v>8941</v>
      </c>
      <c r="I88" s="14">
        <v>76.099000000000004</v>
      </c>
      <c r="J88" s="15">
        <f t="shared" si="4"/>
        <v>352736824.36400002</v>
      </c>
      <c r="K88" s="15">
        <v>8329</v>
      </c>
      <c r="L88" s="15">
        <v>4479</v>
      </c>
      <c r="M88" s="15">
        <v>9946</v>
      </c>
      <c r="N88" s="14">
        <v>93.98</v>
      </c>
      <c r="O88" s="14">
        <v>95.016000000000005</v>
      </c>
      <c r="P88" s="14">
        <v>1.0109999999999999</v>
      </c>
      <c r="Q88" s="14">
        <v>0.68799999999999994</v>
      </c>
      <c r="R88" s="14">
        <v>0.19400000000000001</v>
      </c>
      <c r="S88" s="14">
        <v>2.5030000000000001</v>
      </c>
      <c r="T88" s="14">
        <v>62484</v>
      </c>
      <c r="U88" s="14">
        <v>8.8759999999999994</v>
      </c>
      <c r="V88" s="14">
        <v>70</v>
      </c>
      <c r="W88" s="17">
        <v>41944</v>
      </c>
      <c r="X88" s="12">
        <v>352738363</v>
      </c>
      <c r="Y88" s="12">
        <v>10004</v>
      </c>
      <c r="Z88" s="16">
        <f t="shared" si="5"/>
        <v>76.099331943400514</v>
      </c>
      <c r="AA88" s="113">
        <v>4684433</v>
      </c>
      <c r="AB88" s="9">
        <v>1</v>
      </c>
      <c r="AC88" s="9">
        <v>1</v>
      </c>
      <c r="AD88" s="19">
        <v>5.7881944444444444E-2</v>
      </c>
      <c r="AE88" s="20">
        <v>40576.51</v>
      </c>
      <c r="AF88" s="21">
        <v>5130484</v>
      </c>
      <c r="AG88" s="117">
        <v>4864844</v>
      </c>
      <c r="AH88" s="22">
        <v>1</v>
      </c>
      <c r="AI88" s="22">
        <v>1</v>
      </c>
      <c r="AJ88" s="23">
        <v>8.8865740740740731E-2</v>
      </c>
      <c r="AK88" s="24">
        <v>84725.3</v>
      </c>
      <c r="AL88" s="25">
        <v>57405068</v>
      </c>
      <c r="AM88" s="121">
        <v>4635209</v>
      </c>
      <c r="AN88" s="8">
        <v>1</v>
      </c>
      <c r="AO88" s="8">
        <v>1</v>
      </c>
      <c r="AP88" s="26">
        <v>2.6437499999999998E-3</v>
      </c>
      <c r="AQ88" s="27">
        <v>2154.1</v>
      </c>
      <c r="AR88" s="28">
        <v>4692680</v>
      </c>
      <c r="AS88" s="125">
        <v>4635102</v>
      </c>
      <c r="AT88" s="10">
        <v>1</v>
      </c>
      <c r="AU88" s="10">
        <v>1</v>
      </c>
      <c r="AV88" s="29">
        <v>1.7872685185185185E-3</v>
      </c>
      <c r="AW88" s="30">
        <v>2095.1999999999998</v>
      </c>
      <c r="AX88" s="31">
        <v>5061664</v>
      </c>
      <c r="AY88" s="128">
        <v>4645923</v>
      </c>
      <c r="AZ88" s="32">
        <v>1</v>
      </c>
      <c r="BA88" s="32">
        <v>1</v>
      </c>
      <c r="BB88" s="33">
        <v>1.1763888888888889E-3</v>
      </c>
      <c r="BC88" s="34">
        <v>1350.38</v>
      </c>
      <c r="BD88" s="35">
        <v>1650392</v>
      </c>
      <c r="BE88" s="132">
        <v>4652458</v>
      </c>
      <c r="BF88" s="36">
        <v>0</v>
      </c>
      <c r="BG88" s="36">
        <v>0</v>
      </c>
      <c r="BH88" s="37">
        <v>6.0798611111111112E-4</v>
      </c>
      <c r="BI88" s="38">
        <v>390.2</v>
      </c>
      <c r="BJ88" s="39">
        <v>1046076</v>
      </c>
    </row>
    <row r="89" spans="1:62" x14ac:dyDescent="0.2">
      <c r="A89" s="11" t="s">
        <v>6739</v>
      </c>
      <c r="B89" s="11">
        <v>0</v>
      </c>
      <c r="C89" s="12">
        <v>2283306</v>
      </c>
      <c r="D89" s="12">
        <v>2283306</v>
      </c>
      <c r="E89" s="12">
        <f t="shared" si="3"/>
        <v>0</v>
      </c>
      <c r="F89" s="13" t="s">
        <v>3062</v>
      </c>
      <c r="G89" s="11" t="s">
        <v>3062</v>
      </c>
      <c r="H89" s="13" t="s">
        <v>8942</v>
      </c>
      <c r="I89" s="14">
        <v>61.600999999999999</v>
      </c>
      <c r="J89" s="15">
        <f t="shared" si="4"/>
        <v>140653932.90599999</v>
      </c>
      <c r="K89" s="15">
        <v>5955</v>
      </c>
      <c r="L89" s="15">
        <v>2813</v>
      </c>
      <c r="M89" s="15">
        <v>6846</v>
      </c>
      <c r="N89" s="14">
        <v>94.180999999999997</v>
      </c>
      <c r="O89" s="14">
        <v>97.734999999999999</v>
      </c>
      <c r="P89" s="14">
        <v>2.0219999999999998</v>
      </c>
      <c r="Q89" s="14">
        <v>2.153</v>
      </c>
      <c r="R89" s="14">
        <v>2.3730000000000002</v>
      </c>
      <c r="S89" s="14">
        <v>2.4319999999999999</v>
      </c>
      <c r="T89" s="14">
        <v>5176</v>
      </c>
      <c r="U89" s="14">
        <v>55.89</v>
      </c>
      <c r="V89" s="14">
        <v>41</v>
      </c>
      <c r="W89" s="17">
        <v>23330</v>
      </c>
      <c r="X89" s="12">
        <v>140661306</v>
      </c>
      <c r="Y89" s="12">
        <v>6926</v>
      </c>
      <c r="Z89" s="16">
        <f t="shared" si="5"/>
        <v>61.604229130918064</v>
      </c>
      <c r="AA89" s="113">
        <v>2359597</v>
      </c>
      <c r="AB89" s="9">
        <v>1</v>
      </c>
      <c r="AC89" s="9">
        <v>1</v>
      </c>
      <c r="AD89" s="19">
        <v>2.3650578703703701E-2</v>
      </c>
      <c r="AE89" s="20">
        <v>14451.42</v>
      </c>
      <c r="AF89" s="21">
        <v>5101560</v>
      </c>
      <c r="AG89" s="117">
        <v>2537418</v>
      </c>
      <c r="AH89" s="22">
        <v>1</v>
      </c>
      <c r="AI89" s="22">
        <v>1</v>
      </c>
      <c r="AJ89" s="23">
        <v>7.0027777777777779E-3</v>
      </c>
      <c r="AK89" s="24">
        <v>4386.75</v>
      </c>
      <c r="AL89" s="25">
        <v>1735904</v>
      </c>
      <c r="AM89" s="121">
        <v>2287356</v>
      </c>
      <c r="AN89" s="8">
        <v>1</v>
      </c>
      <c r="AO89" s="8">
        <v>1</v>
      </c>
      <c r="AP89" s="26">
        <v>1.1859953703703705E-3</v>
      </c>
      <c r="AQ89" s="27">
        <v>815.73</v>
      </c>
      <c r="AR89" s="28">
        <v>2056108</v>
      </c>
      <c r="AS89" s="125">
        <v>2283358</v>
      </c>
      <c r="AT89" s="10">
        <v>1</v>
      </c>
      <c r="AU89" s="10">
        <v>1</v>
      </c>
      <c r="AV89" s="29">
        <v>6.601851851851852E-4</v>
      </c>
      <c r="AW89" s="30">
        <v>751.69</v>
      </c>
      <c r="AX89" s="31">
        <v>2434272</v>
      </c>
      <c r="AY89" s="128">
        <v>2275831</v>
      </c>
      <c r="AZ89" s="32">
        <v>1</v>
      </c>
      <c r="BA89" s="32">
        <v>1</v>
      </c>
      <c r="BB89" s="33">
        <v>5.6666666666666671E-4</v>
      </c>
      <c r="BC89" s="34">
        <v>669.56</v>
      </c>
      <c r="BD89" s="35">
        <v>1390016</v>
      </c>
      <c r="BE89" s="132">
        <v>1050057</v>
      </c>
      <c r="BF89" s="36">
        <v>0</v>
      </c>
      <c r="BG89" s="36">
        <v>0</v>
      </c>
      <c r="BH89" s="37">
        <v>2.2951388888888888E-4</v>
      </c>
      <c r="BI89" s="38">
        <v>90.14</v>
      </c>
      <c r="BJ89" s="39">
        <v>961888</v>
      </c>
    </row>
    <row r="90" spans="1:62" x14ac:dyDescent="0.2">
      <c r="A90" s="11" t="s">
        <v>6740</v>
      </c>
      <c r="B90" s="11">
        <v>0</v>
      </c>
      <c r="C90" s="12">
        <v>2729848</v>
      </c>
      <c r="D90" s="12">
        <v>2729848</v>
      </c>
      <c r="E90" s="12">
        <f t="shared" si="3"/>
        <v>0</v>
      </c>
      <c r="F90" s="13" t="s">
        <v>3192</v>
      </c>
      <c r="G90" s="11" t="s">
        <v>3192</v>
      </c>
      <c r="H90" s="13" t="s">
        <v>8943</v>
      </c>
      <c r="I90" s="14">
        <v>104.589</v>
      </c>
      <c r="J90" s="15">
        <f t="shared" si="4"/>
        <v>285512072.472</v>
      </c>
      <c r="K90" s="15">
        <v>5248</v>
      </c>
      <c r="L90" s="15">
        <v>6998</v>
      </c>
      <c r="M90" s="15">
        <v>11614</v>
      </c>
      <c r="N90" s="14">
        <v>93.314999999999998</v>
      </c>
      <c r="O90" s="14">
        <v>94.555000000000007</v>
      </c>
      <c r="P90" s="14">
        <v>1.046</v>
      </c>
      <c r="Q90" s="14">
        <v>2.75</v>
      </c>
      <c r="R90" s="14">
        <v>2.4340000000000002</v>
      </c>
      <c r="S90" s="14">
        <v>0.58899999999999997</v>
      </c>
      <c r="T90" s="14">
        <v>23247</v>
      </c>
      <c r="U90" s="14">
        <v>27.538</v>
      </c>
      <c r="V90" s="14">
        <v>36</v>
      </c>
      <c r="W90" s="17">
        <v>54939</v>
      </c>
      <c r="X90" s="12">
        <v>285529366</v>
      </c>
      <c r="Y90" s="12">
        <v>11499</v>
      </c>
      <c r="Z90" s="16">
        <f t="shared" si="5"/>
        <v>104.59533497835777</v>
      </c>
      <c r="AA90" s="113">
        <v>3045171</v>
      </c>
      <c r="AB90" s="9">
        <v>1</v>
      </c>
      <c r="AC90" s="9">
        <v>1</v>
      </c>
      <c r="AD90" s="19">
        <v>5.019675925925926E-2</v>
      </c>
      <c r="AE90" s="20">
        <v>33731.919999999998</v>
      </c>
      <c r="AF90" s="21">
        <v>5191276</v>
      </c>
      <c r="AG90" s="117">
        <v>3211150</v>
      </c>
      <c r="AH90" s="22">
        <v>1</v>
      </c>
      <c r="AI90" s="22">
        <v>1</v>
      </c>
      <c r="AJ90" s="23">
        <v>1.537986111111111E-2</v>
      </c>
      <c r="AK90" s="24">
        <v>12275.64</v>
      </c>
      <c r="AL90" s="25">
        <v>5109092</v>
      </c>
      <c r="AM90" s="121">
        <v>2732214</v>
      </c>
      <c r="AN90" s="8">
        <v>1</v>
      </c>
      <c r="AO90" s="8">
        <v>1</v>
      </c>
      <c r="AP90" s="26">
        <v>3.3359953703703707E-3</v>
      </c>
      <c r="AQ90" s="27">
        <v>2136.81</v>
      </c>
      <c r="AR90" s="28">
        <v>4503840</v>
      </c>
      <c r="AS90" s="125">
        <v>2729720</v>
      </c>
      <c r="AT90" s="10">
        <v>1</v>
      </c>
      <c r="AU90" s="10">
        <v>1</v>
      </c>
      <c r="AV90" s="29">
        <v>1.5517361111111112E-3</v>
      </c>
      <c r="AW90" s="30">
        <v>1842.03</v>
      </c>
      <c r="AX90" s="31">
        <v>4874644</v>
      </c>
      <c r="AY90" s="128">
        <v>2806646</v>
      </c>
      <c r="AZ90" s="32">
        <v>1</v>
      </c>
      <c r="BA90" s="32">
        <v>1</v>
      </c>
      <c r="BB90" s="33">
        <v>8.0474537037037049E-4</v>
      </c>
      <c r="BC90" s="34">
        <v>893.14</v>
      </c>
      <c r="BD90" s="35">
        <v>3246476</v>
      </c>
      <c r="BE90" s="132">
        <v>2732255</v>
      </c>
      <c r="BF90" s="36">
        <v>1</v>
      </c>
      <c r="BG90" s="36">
        <v>1</v>
      </c>
      <c r="BH90" s="37">
        <v>6.7766203703703706E-4</v>
      </c>
      <c r="BI90" s="38">
        <v>437.58</v>
      </c>
      <c r="BJ90" s="39">
        <v>996184</v>
      </c>
    </row>
    <row r="91" spans="1:62" x14ac:dyDescent="0.2">
      <c r="A91" s="11" t="s">
        <v>6741</v>
      </c>
      <c r="B91" s="11">
        <v>1</v>
      </c>
      <c r="C91" s="12">
        <v>2682541</v>
      </c>
      <c r="D91" s="12">
        <v>2654246</v>
      </c>
      <c r="E91" s="12">
        <f t="shared" si="3"/>
        <v>28295</v>
      </c>
      <c r="F91" s="13" t="s">
        <v>8854</v>
      </c>
      <c r="G91" s="11" t="s">
        <v>3457</v>
      </c>
      <c r="H91" s="13" t="s">
        <v>8944</v>
      </c>
      <c r="I91" s="14">
        <v>194.34</v>
      </c>
      <c r="J91" s="15">
        <f t="shared" si="4"/>
        <v>521325017.94</v>
      </c>
      <c r="K91" s="15">
        <v>8238</v>
      </c>
      <c r="L91" s="15">
        <v>11746</v>
      </c>
      <c r="M91" s="15">
        <v>19678</v>
      </c>
      <c r="N91" s="14">
        <v>80.445999999999998</v>
      </c>
      <c r="O91" s="14">
        <v>93.427000000000007</v>
      </c>
      <c r="P91" s="14">
        <v>5.93</v>
      </c>
      <c r="Q91" s="14">
        <v>1.4950000000000001</v>
      </c>
      <c r="R91" s="14">
        <v>2.1120000000000001</v>
      </c>
      <c r="S91" s="14">
        <v>3.86</v>
      </c>
      <c r="T91" s="14">
        <v>12109</v>
      </c>
      <c r="U91" s="14">
        <v>39.848999999999997</v>
      </c>
      <c r="V91" s="14">
        <v>8</v>
      </c>
      <c r="W91" s="17">
        <v>65294</v>
      </c>
      <c r="X91" s="12">
        <v>521325030</v>
      </c>
      <c r="Y91" s="12">
        <v>18924</v>
      </c>
      <c r="Z91" s="16">
        <f t="shared" si="5"/>
        <v>194.34000449573745</v>
      </c>
      <c r="AA91" s="113">
        <v>2970289</v>
      </c>
      <c r="AB91" s="9">
        <v>1</v>
      </c>
      <c r="AC91" s="9">
        <v>1</v>
      </c>
      <c r="AD91" s="19">
        <v>5.0034722222222223E-2</v>
      </c>
      <c r="AE91" s="20">
        <v>31591.01</v>
      </c>
      <c r="AF91" s="21">
        <v>5284968</v>
      </c>
      <c r="AG91" s="117">
        <v>2984690</v>
      </c>
      <c r="AH91" s="22">
        <v>1</v>
      </c>
      <c r="AI91" s="22">
        <v>1</v>
      </c>
      <c r="AJ91" s="23">
        <v>1.5027893518518519E-2</v>
      </c>
      <c r="AK91" s="24">
        <v>10243.6</v>
      </c>
      <c r="AL91" s="25">
        <v>10806852</v>
      </c>
      <c r="AM91" s="121">
        <v>2718049</v>
      </c>
      <c r="AN91" s="8">
        <v>0</v>
      </c>
      <c r="AO91" s="8">
        <v>0</v>
      </c>
      <c r="AP91" s="26">
        <v>4.7626157407407409E-3</v>
      </c>
      <c r="AQ91" s="27">
        <v>4461.78</v>
      </c>
      <c r="AR91" s="28">
        <v>7488792</v>
      </c>
      <c r="AS91" s="125">
        <v>2677282</v>
      </c>
      <c r="AT91" s="10">
        <v>1</v>
      </c>
      <c r="AU91" s="10">
        <v>0</v>
      </c>
      <c r="AV91" s="29">
        <v>3.1130787037037043E-3</v>
      </c>
      <c r="AW91" s="30">
        <v>3758.41</v>
      </c>
      <c r="AX91" s="31">
        <v>9435912</v>
      </c>
      <c r="AY91" s="128">
        <v>2683149</v>
      </c>
      <c r="AZ91" s="32">
        <v>1</v>
      </c>
      <c r="BA91" s="32">
        <v>0</v>
      </c>
      <c r="BB91" s="33">
        <v>1.2883101851851853E-3</v>
      </c>
      <c r="BC91" s="34">
        <v>1401.62</v>
      </c>
      <c r="BD91" s="35">
        <v>10389584</v>
      </c>
      <c r="BE91" s="132">
        <v>2565273</v>
      </c>
      <c r="BF91" s="36">
        <v>0</v>
      </c>
      <c r="BG91" s="36">
        <v>0</v>
      </c>
      <c r="BH91" s="37">
        <v>5.4317129629629626E-4</v>
      </c>
      <c r="BI91" s="38">
        <v>191.83</v>
      </c>
      <c r="BJ91" s="39">
        <v>2090392</v>
      </c>
    </row>
    <row r="92" spans="1:62" x14ac:dyDescent="0.2">
      <c r="A92" s="11" t="s">
        <v>6742</v>
      </c>
      <c r="B92" s="11">
        <v>0</v>
      </c>
      <c r="C92" s="12">
        <v>4005505</v>
      </c>
      <c r="D92" s="12">
        <v>4005505</v>
      </c>
      <c r="E92" s="12">
        <f t="shared" si="3"/>
        <v>0</v>
      </c>
      <c r="F92" s="13" t="s">
        <v>3511</v>
      </c>
      <c r="G92" s="11" t="s">
        <v>3511</v>
      </c>
      <c r="H92" s="13" t="s">
        <v>8945</v>
      </c>
      <c r="I92" s="14">
        <v>174.374</v>
      </c>
      <c r="J92" s="15">
        <f t="shared" si="4"/>
        <v>698455928.87</v>
      </c>
      <c r="K92" s="15">
        <v>2007</v>
      </c>
      <c r="L92" s="15">
        <v>938</v>
      </c>
      <c r="M92" s="15">
        <v>2301</v>
      </c>
      <c r="N92" s="14">
        <v>89.102000000000004</v>
      </c>
      <c r="O92" s="14">
        <v>90.570999999999998</v>
      </c>
      <c r="P92" s="14">
        <v>1.3049999999999999</v>
      </c>
      <c r="Q92" s="14">
        <v>3.11</v>
      </c>
      <c r="R92" s="14">
        <v>6.976</v>
      </c>
      <c r="S92" s="14">
        <v>6.42</v>
      </c>
      <c r="T92" s="14">
        <v>4736</v>
      </c>
      <c r="U92" s="14">
        <v>57.567999999999998</v>
      </c>
      <c r="V92" s="14">
        <v>2</v>
      </c>
      <c r="W92" s="17">
        <v>335827</v>
      </c>
      <c r="X92" s="12">
        <v>698456677</v>
      </c>
      <c r="Y92" s="12">
        <v>2391</v>
      </c>
      <c r="Z92" s="16">
        <f t="shared" si="5"/>
        <v>174.37418677545028</v>
      </c>
      <c r="AA92" s="113">
        <v>4313820</v>
      </c>
      <c r="AB92" s="9">
        <v>0</v>
      </c>
      <c r="AC92" s="9">
        <v>0</v>
      </c>
      <c r="AD92" s="19">
        <v>5.859953703703704E-2</v>
      </c>
      <c r="AE92" s="20">
        <v>34990.239999999998</v>
      </c>
      <c r="AF92" s="21">
        <v>5283424</v>
      </c>
      <c r="AG92" s="117">
        <v>4094885</v>
      </c>
      <c r="AH92" s="22">
        <v>0</v>
      </c>
      <c r="AI92" s="22">
        <v>0</v>
      </c>
      <c r="AJ92" s="23">
        <v>9.5715277777777778E-3</v>
      </c>
      <c r="AK92" s="24">
        <v>6291.44</v>
      </c>
      <c r="AL92" s="25">
        <v>5028952</v>
      </c>
      <c r="AM92" s="121">
        <v>4082175</v>
      </c>
      <c r="AN92" s="8">
        <v>0</v>
      </c>
      <c r="AO92" s="8">
        <v>0</v>
      </c>
      <c r="AP92" s="26">
        <v>6.7694444444444434E-3</v>
      </c>
      <c r="AQ92" s="27">
        <v>5723.39</v>
      </c>
      <c r="AR92" s="28">
        <v>10140544</v>
      </c>
      <c r="AS92" s="125">
        <v>4008962</v>
      </c>
      <c r="AT92" s="10">
        <v>0</v>
      </c>
      <c r="AU92" s="10">
        <v>0</v>
      </c>
      <c r="AV92" s="29">
        <v>4.7684027777777785E-3</v>
      </c>
      <c r="AW92" s="30">
        <v>5654.12</v>
      </c>
      <c r="AX92" s="31">
        <v>12565672</v>
      </c>
      <c r="AY92" s="128">
        <v>2999924</v>
      </c>
      <c r="AZ92" s="32">
        <v>0</v>
      </c>
      <c r="BA92" s="32">
        <v>0</v>
      </c>
      <c r="BB92" s="33">
        <v>1.0671296296296295E-3</v>
      </c>
      <c r="BC92" s="34">
        <v>1094.83</v>
      </c>
      <c r="BD92" s="35">
        <v>3287920</v>
      </c>
      <c r="BE92" s="133">
        <v>0</v>
      </c>
      <c r="BF92" s="36">
        <v>0</v>
      </c>
      <c r="BG92" s="36">
        <v>0</v>
      </c>
      <c r="BH92" s="37">
        <v>1.1689814814814814E-5</v>
      </c>
      <c r="BI92" s="38">
        <v>2.91</v>
      </c>
      <c r="BJ92" s="39">
        <v>732308</v>
      </c>
    </row>
    <row r="93" spans="1:62" x14ac:dyDescent="0.2">
      <c r="A93" s="11" t="s">
        <v>6743</v>
      </c>
      <c r="B93" s="11">
        <v>0</v>
      </c>
      <c r="C93" s="12">
        <v>4103611</v>
      </c>
      <c r="D93" s="12">
        <v>4103611</v>
      </c>
      <c r="E93" s="12">
        <f t="shared" si="3"/>
        <v>0</v>
      </c>
      <c r="F93" s="13" t="s">
        <v>8854</v>
      </c>
      <c r="G93" s="11" t="s">
        <v>6456</v>
      </c>
      <c r="H93" s="13" t="s">
        <v>8946</v>
      </c>
      <c r="I93" s="14">
        <v>65.135999999999996</v>
      </c>
      <c r="J93" s="15">
        <f t="shared" si="4"/>
        <v>267292806.09599999</v>
      </c>
      <c r="K93" s="15">
        <v>8901</v>
      </c>
      <c r="L93" s="15">
        <v>10338</v>
      </c>
      <c r="M93" s="15">
        <v>17070</v>
      </c>
      <c r="N93" s="14">
        <v>80.872</v>
      </c>
      <c r="O93" s="14">
        <v>87.281000000000006</v>
      </c>
      <c r="P93" s="14">
        <v>5.7290000000000001</v>
      </c>
      <c r="Q93" s="14">
        <v>2.423</v>
      </c>
      <c r="R93" s="14">
        <v>2.718</v>
      </c>
      <c r="S93" s="14">
        <v>0.78400000000000003</v>
      </c>
      <c r="T93" s="14">
        <v>2815</v>
      </c>
      <c r="U93" s="14">
        <v>67.387</v>
      </c>
      <c r="V93" s="14">
        <v>45</v>
      </c>
      <c r="W93" s="17">
        <v>31524</v>
      </c>
      <c r="X93" s="12">
        <v>267294578</v>
      </c>
      <c r="Y93" s="12">
        <v>16213</v>
      </c>
      <c r="Z93" s="16">
        <f t="shared" si="5"/>
        <v>65.136431791414921</v>
      </c>
      <c r="AA93" s="113">
        <v>1761261</v>
      </c>
      <c r="AB93" s="9">
        <v>0</v>
      </c>
      <c r="AC93" s="9">
        <v>0</v>
      </c>
      <c r="AD93" s="19">
        <v>8.6099537037037047E-3</v>
      </c>
      <c r="AE93" s="20">
        <v>6286.59</v>
      </c>
      <c r="AF93" s="21">
        <v>4425876</v>
      </c>
      <c r="AG93" s="117">
        <v>5221285</v>
      </c>
      <c r="AH93" s="22">
        <v>0</v>
      </c>
      <c r="AI93" s="22">
        <v>0</v>
      </c>
      <c r="AJ93" s="23">
        <v>1.0076851851851852E-2</v>
      </c>
      <c r="AK93" s="24">
        <v>9048.16</v>
      </c>
      <c r="AL93" s="25">
        <v>19157788</v>
      </c>
      <c r="AM93" s="121">
        <v>4099968</v>
      </c>
      <c r="AN93" s="8">
        <v>1</v>
      </c>
      <c r="AO93" s="8">
        <v>1</v>
      </c>
      <c r="AP93" s="26">
        <v>2.1952546296296295E-3</v>
      </c>
      <c r="AQ93" s="27">
        <v>1911.02</v>
      </c>
      <c r="AR93" s="28">
        <v>4525028</v>
      </c>
      <c r="AS93" s="125">
        <v>4090520</v>
      </c>
      <c r="AT93" s="10">
        <v>1</v>
      </c>
      <c r="AU93" s="10">
        <v>1</v>
      </c>
      <c r="AV93" s="29">
        <v>1.4953703703703702E-3</v>
      </c>
      <c r="AW93" s="30">
        <v>1744.07</v>
      </c>
      <c r="AX93" s="31">
        <v>5551492</v>
      </c>
      <c r="AY93" s="128">
        <v>4067294</v>
      </c>
      <c r="AZ93" s="32">
        <v>0</v>
      </c>
      <c r="BA93" s="32">
        <v>0</v>
      </c>
      <c r="BB93" s="33">
        <v>1.8918981481481484E-3</v>
      </c>
      <c r="BC93" s="34">
        <v>2358.8200000000002</v>
      </c>
      <c r="BD93" s="35">
        <v>7999640</v>
      </c>
      <c r="BE93" s="133">
        <v>0</v>
      </c>
      <c r="BF93" s="36">
        <v>0</v>
      </c>
      <c r="BG93" s="36">
        <v>0</v>
      </c>
      <c r="BH93" s="37">
        <v>1.9826388888888888E-4</v>
      </c>
      <c r="BI93" s="38">
        <v>43.55</v>
      </c>
      <c r="BJ93" s="39">
        <v>1041772</v>
      </c>
    </row>
    <row r="94" spans="1:62" x14ac:dyDescent="0.2">
      <c r="A94" s="11" t="s">
        <v>6744</v>
      </c>
      <c r="B94" s="11">
        <v>0</v>
      </c>
      <c r="C94" s="12">
        <v>6035584</v>
      </c>
      <c r="D94" s="12">
        <v>6035584</v>
      </c>
      <c r="E94" s="12">
        <f t="shared" si="3"/>
        <v>0</v>
      </c>
      <c r="F94" s="13" t="s">
        <v>8854</v>
      </c>
      <c r="G94" s="11" t="s">
        <v>6622</v>
      </c>
      <c r="H94" s="13" t="s">
        <v>8947</v>
      </c>
      <c r="I94" s="14">
        <v>44.122</v>
      </c>
      <c r="J94" s="15">
        <f t="shared" si="4"/>
        <v>266302037.248</v>
      </c>
      <c r="K94" s="15">
        <v>10701</v>
      </c>
      <c r="L94" s="15">
        <v>439</v>
      </c>
      <c r="M94" s="15">
        <v>10713</v>
      </c>
      <c r="N94" s="14">
        <v>95.474000000000004</v>
      </c>
      <c r="O94" s="14">
        <v>98.206999999999994</v>
      </c>
      <c r="P94" s="14">
        <v>2.2309999999999999</v>
      </c>
      <c r="Q94" s="14">
        <v>1.8480000000000001</v>
      </c>
      <c r="R94" s="14">
        <v>1.234</v>
      </c>
      <c r="S94" s="14">
        <v>0.84199999999999997</v>
      </c>
      <c r="T94" s="14">
        <v>531</v>
      </c>
      <c r="U94" s="14">
        <v>98.864999999999995</v>
      </c>
      <c r="V94" s="14">
        <v>31</v>
      </c>
      <c r="W94" s="17">
        <v>24896</v>
      </c>
      <c r="X94" s="12">
        <v>266304175</v>
      </c>
      <c r="Y94" s="12">
        <v>10662</v>
      </c>
      <c r="Z94" s="16">
        <f t="shared" si="5"/>
        <v>44.122354191408817</v>
      </c>
      <c r="AA94" s="113">
        <v>6845148</v>
      </c>
      <c r="AB94" s="9">
        <v>0</v>
      </c>
      <c r="AC94" s="9">
        <v>0</v>
      </c>
      <c r="AD94" s="19">
        <v>7.4652777777777776E-2</v>
      </c>
      <c r="AE94" s="20">
        <v>43400.59</v>
      </c>
      <c r="AF94" s="21">
        <v>5396972</v>
      </c>
      <c r="AG94" s="117">
        <v>6420285</v>
      </c>
      <c r="AH94" s="22">
        <v>0</v>
      </c>
      <c r="AI94" s="22">
        <v>0</v>
      </c>
      <c r="AJ94" s="23">
        <v>1.3676157407407406E-2</v>
      </c>
      <c r="AK94" s="24">
        <v>14231.72</v>
      </c>
      <c r="AL94" s="25">
        <v>14195816</v>
      </c>
      <c r="AM94" s="121">
        <v>6099372</v>
      </c>
      <c r="AN94" s="8">
        <v>0</v>
      </c>
      <c r="AO94" s="8">
        <v>0</v>
      </c>
      <c r="AP94" s="26">
        <v>3.5693287037037043E-3</v>
      </c>
      <c r="AQ94" s="27">
        <v>2554.65</v>
      </c>
      <c r="AR94" s="28">
        <v>3794240</v>
      </c>
      <c r="AS94" s="125">
        <v>6090927</v>
      </c>
      <c r="AT94" s="10">
        <v>0</v>
      </c>
      <c r="AU94" s="10">
        <v>0</v>
      </c>
      <c r="AV94" s="29">
        <v>1.8900462962962961E-3</v>
      </c>
      <c r="AW94" s="30">
        <v>2210.17</v>
      </c>
      <c r="AX94" s="31">
        <v>4615416</v>
      </c>
      <c r="AY94" s="128">
        <v>6124317</v>
      </c>
      <c r="AZ94" s="32">
        <v>0</v>
      </c>
      <c r="BA94" s="32">
        <v>0</v>
      </c>
      <c r="BB94" s="33">
        <v>4.4497685185185187E-3</v>
      </c>
      <c r="BC94" s="34">
        <v>5966.55</v>
      </c>
      <c r="BD94" s="35">
        <v>11587040</v>
      </c>
      <c r="BE94" s="132">
        <v>5977624</v>
      </c>
      <c r="BF94" s="36">
        <v>0</v>
      </c>
      <c r="BG94" s="36">
        <v>0</v>
      </c>
      <c r="BH94" s="37">
        <v>5.5069444444444436E-4</v>
      </c>
      <c r="BI94" s="38">
        <v>347.25</v>
      </c>
      <c r="BJ94" s="39">
        <v>1264624</v>
      </c>
    </row>
    <row r="95" spans="1:62" x14ac:dyDescent="0.2">
      <c r="A95" s="11" t="s">
        <v>6745</v>
      </c>
      <c r="B95" s="11">
        <v>1</v>
      </c>
      <c r="C95" s="12">
        <v>2571034</v>
      </c>
      <c r="D95" s="12">
        <v>2559043</v>
      </c>
      <c r="E95" s="12">
        <f t="shared" si="3"/>
        <v>11991</v>
      </c>
      <c r="F95" s="13" t="s">
        <v>2811</v>
      </c>
      <c r="G95" s="11" t="s">
        <v>2812</v>
      </c>
      <c r="H95" s="13" t="s">
        <v>8948</v>
      </c>
      <c r="I95" s="14">
        <v>26.367000000000001</v>
      </c>
      <c r="J95" s="15">
        <f t="shared" si="4"/>
        <v>67790453.478</v>
      </c>
      <c r="K95" s="15">
        <v>7236</v>
      </c>
      <c r="L95" s="15">
        <v>4784</v>
      </c>
      <c r="M95" s="15">
        <v>9366</v>
      </c>
      <c r="N95" s="14">
        <v>81.661000000000001</v>
      </c>
      <c r="O95" s="14">
        <v>84.599000000000004</v>
      </c>
      <c r="P95" s="14">
        <v>1.694</v>
      </c>
      <c r="Q95" s="14">
        <v>2.1859999999999999</v>
      </c>
      <c r="R95" s="14">
        <v>0.99</v>
      </c>
      <c r="S95" s="14">
        <v>2.4359999999999999</v>
      </c>
      <c r="T95" s="14">
        <v>8144</v>
      </c>
      <c r="U95" s="14">
        <v>47.337000000000003</v>
      </c>
      <c r="V95" s="14">
        <v>31</v>
      </c>
      <c r="W95" s="17">
        <v>9772</v>
      </c>
      <c r="X95" s="12">
        <v>67804802</v>
      </c>
      <c r="Y95" s="12">
        <v>9053</v>
      </c>
      <c r="Z95" s="16">
        <f t="shared" si="5"/>
        <v>26.372580837126229</v>
      </c>
      <c r="AA95" s="113">
        <v>2565962</v>
      </c>
      <c r="AB95" s="9">
        <v>0</v>
      </c>
      <c r="AC95" s="9">
        <v>0</v>
      </c>
      <c r="AD95" s="19">
        <v>1.253287037037037E-2</v>
      </c>
      <c r="AE95" s="20">
        <v>7701.09</v>
      </c>
      <c r="AF95" s="21">
        <v>4166220</v>
      </c>
      <c r="AG95" s="117">
        <v>3739833</v>
      </c>
      <c r="AH95" s="22">
        <v>0</v>
      </c>
      <c r="AI95" s="22">
        <v>0</v>
      </c>
      <c r="AJ95" s="23">
        <v>3.4979166666666665E-3</v>
      </c>
      <c r="AK95" s="24">
        <v>3295.08</v>
      </c>
      <c r="AL95" s="25">
        <v>3606176</v>
      </c>
      <c r="AM95" s="121">
        <v>555882</v>
      </c>
      <c r="AN95" s="8">
        <v>0</v>
      </c>
      <c r="AO95" s="8">
        <v>0</v>
      </c>
      <c r="AP95" s="26">
        <v>3.2824074074074076E-4</v>
      </c>
      <c r="AQ95" s="27">
        <v>129.53</v>
      </c>
      <c r="AR95" s="28">
        <v>1090804</v>
      </c>
      <c r="AS95" s="125">
        <v>2536416</v>
      </c>
      <c r="AT95" s="10">
        <v>1</v>
      </c>
      <c r="AU95" s="10">
        <v>0</v>
      </c>
      <c r="AV95" s="29">
        <v>3.2268518518518518E-4</v>
      </c>
      <c r="AW95" s="30">
        <v>341.6</v>
      </c>
      <c r="AX95" s="31">
        <v>1620016</v>
      </c>
      <c r="AY95" s="128">
        <v>3114549</v>
      </c>
      <c r="AZ95" s="32">
        <v>0</v>
      </c>
      <c r="BA95" s="32">
        <v>0</v>
      </c>
      <c r="BB95" s="33">
        <v>5.9652777777777775E-4</v>
      </c>
      <c r="BC95" s="34">
        <v>756.08</v>
      </c>
      <c r="BD95" s="35">
        <v>2999720</v>
      </c>
      <c r="BE95" s="133">
        <v>0</v>
      </c>
      <c r="BF95" s="36">
        <v>0</v>
      </c>
      <c r="BG95" s="36">
        <v>0</v>
      </c>
      <c r="BH95" s="37">
        <v>2.9629629629629627E-5</v>
      </c>
      <c r="BI95" s="38">
        <v>4.2</v>
      </c>
      <c r="BJ95" s="39">
        <v>185528</v>
      </c>
    </row>
    <row r="96" spans="1:62" x14ac:dyDescent="0.2">
      <c r="A96" s="11" t="s">
        <v>6746</v>
      </c>
      <c r="B96" s="11">
        <v>0</v>
      </c>
      <c r="C96" s="12">
        <v>2155760</v>
      </c>
      <c r="D96" s="12">
        <v>2155760</v>
      </c>
      <c r="E96" s="12">
        <f t="shared" si="3"/>
        <v>0</v>
      </c>
      <c r="F96" s="13" t="s">
        <v>8854</v>
      </c>
      <c r="G96" s="11" t="s">
        <v>3539</v>
      </c>
      <c r="H96" s="13" t="s">
        <v>8949</v>
      </c>
      <c r="I96" s="14">
        <v>40.503</v>
      </c>
      <c r="J96" s="15">
        <f t="shared" si="4"/>
        <v>87314747.280000001</v>
      </c>
      <c r="K96" s="15">
        <v>13504</v>
      </c>
      <c r="L96" s="15">
        <v>21156</v>
      </c>
      <c r="M96" s="15">
        <v>36183</v>
      </c>
      <c r="N96" s="14">
        <v>98.744</v>
      </c>
      <c r="O96" s="14">
        <v>99.893000000000001</v>
      </c>
      <c r="P96" s="14">
        <v>1.121</v>
      </c>
      <c r="Q96" s="14">
        <v>0.17799999999999999</v>
      </c>
      <c r="R96" s="14">
        <v>1.256</v>
      </c>
      <c r="S96" s="14">
        <v>0.44</v>
      </c>
      <c r="T96" s="14">
        <v>2949</v>
      </c>
      <c r="U96" s="14">
        <v>66.507999999999996</v>
      </c>
      <c r="V96" s="14">
        <v>130</v>
      </c>
      <c r="W96" s="17">
        <v>6334</v>
      </c>
      <c r="X96" s="12">
        <v>87316865</v>
      </c>
      <c r="Y96" s="12">
        <v>36294</v>
      </c>
      <c r="Z96" s="16">
        <f t="shared" si="5"/>
        <v>40.503982354250937</v>
      </c>
      <c r="AA96" s="113">
        <v>2213167</v>
      </c>
      <c r="AB96" s="9">
        <v>1</v>
      </c>
      <c r="AC96" s="9">
        <v>1</v>
      </c>
      <c r="AD96" s="19">
        <v>3.3174652777777779E-2</v>
      </c>
      <c r="AE96" s="20">
        <v>23233.919999999998</v>
      </c>
      <c r="AF96" s="21">
        <v>4688552</v>
      </c>
      <c r="AG96" s="117">
        <v>2167006</v>
      </c>
      <c r="AH96" s="22">
        <v>1</v>
      </c>
      <c r="AI96" s="22">
        <v>1</v>
      </c>
      <c r="AJ96" s="23">
        <v>3.2292824074074068E-3</v>
      </c>
      <c r="AK96" s="24">
        <v>1188.3499999999999</v>
      </c>
      <c r="AL96" s="25">
        <v>8621952</v>
      </c>
      <c r="AM96" s="121">
        <v>2155864</v>
      </c>
      <c r="AN96" s="8">
        <v>1</v>
      </c>
      <c r="AO96" s="8">
        <v>1</v>
      </c>
      <c r="AP96" s="26">
        <v>6.951388888888888E-4</v>
      </c>
      <c r="AQ96" s="27">
        <v>572.5</v>
      </c>
      <c r="AR96" s="28">
        <v>2418140</v>
      </c>
      <c r="AS96" s="125">
        <v>2155343</v>
      </c>
      <c r="AT96" s="10">
        <v>1</v>
      </c>
      <c r="AU96" s="10">
        <v>1</v>
      </c>
      <c r="AV96" s="29">
        <v>4.7187500000000007E-4</v>
      </c>
      <c r="AW96" s="30">
        <v>554.79</v>
      </c>
      <c r="AX96" s="31">
        <v>1552288</v>
      </c>
      <c r="AY96" s="128">
        <v>2156143</v>
      </c>
      <c r="AZ96" s="32">
        <v>0</v>
      </c>
      <c r="BA96" s="32">
        <v>0</v>
      </c>
      <c r="BB96" s="33">
        <v>5.3541666666666668E-4</v>
      </c>
      <c r="BC96" s="34">
        <v>651.78</v>
      </c>
      <c r="BD96" s="35">
        <v>1838812</v>
      </c>
      <c r="BE96" s="132">
        <v>1904925</v>
      </c>
      <c r="BF96" s="36">
        <v>0</v>
      </c>
      <c r="BG96" s="36">
        <v>0</v>
      </c>
      <c r="BH96" s="37">
        <v>5.9733796296296293E-4</v>
      </c>
      <c r="BI96" s="38">
        <v>126.51</v>
      </c>
      <c r="BJ96" s="39">
        <v>1580116</v>
      </c>
    </row>
    <row r="97" spans="1:62" x14ac:dyDescent="0.2">
      <c r="A97" s="11" t="s">
        <v>6747</v>
      </c>
      <c r="B97" s="11">
        <v>0</v>
      </c>
      <c r="C97" s="12">
        <v>777079</v>
      </c>
      <c r="D97" s="12">
        <v>777079</v>
      </c>
      <c r="E97" s="12">
        <f t="shared" si="3"/>
        <v>0</v>
      </c>
      <c r="F97" s="13" t="s">
        <v>2569</v>
      </c>
      <c r="G97" s="11" t="s">
        <v>2570</v>
      </c>
      <c r="H97" s="13" t="s">
        <v>8950</v>
      </c>
      <c r="I97" s="14">
        <v>69.619</v>
      </c>
      <c r="J97" s="15">
        <f t="shared" si="4"/>
        <v>54099462.901000001</v>
      </c>
      <c r="K97" s="15">
        <v>4205</v>
      </c>
      <c r="L97" s="15">
        <v>3542</v>
      </c>
      <c r="M97" s="15">
        <v>6222</v>
      </c>
      <c r="N97" s="14">
        <v>94.043999999999997</v>
      </c>
      <c r="O97" s="14">
        <v>99.117999999999995</v>
      </c>
      <c r="P97" s="14">
        <v>3.121</v>
      </c>
      <c r="Q97" s="14">
        <v>0.41399999999999998</v>
      </c>
      <c r="R97" s="14">
        <v>0.06</v>
      </c>
      <c r="S97" s="14">
        <v>1.1279999999999999</v>
      </c>
      <c r="T97" s="14">
        <v>4069</v>
      </c>
      <c r="U97" s="14">
        <v>60.430999999999997</v>
      </c>
      <c r="V97" s="14">
        <v>14</v>
      </c>
      <c r="W97" s="17">
        <v>13046</v>
      </c>
      <c r="X97" s="12">
        <v>54104908</v>
      </c>
      <c r="Y97" s="12">
        <v>6123</v>
      </c>
      <c r="Z97" s="16">
        <f t="shared" si="5"/>
        <v>69.626007136983503</v>
      </c>
      <c r="AA97" s="113">
        <v>792205</v>
      </c>
      <c r="AB97" s="9">
        <v>1</v>
      </c>
      <c r="AC97" s="9">
        <v>1</v>
      </c>
      <c r="AD97" s="19">
        <v>9.0880787037037041E-3</v>
      </c>
      <c r="AE97" s="20">
        <v>5332.06</v>
      </c>
      <c r="AF97" s="21">
        <v>4624220</v>
      </c>
      <c r="AG97" s="117">
        <v>797630</v>
      </c>
      <c r="AH97" s="22">
        <v>1</v>
      </c>
      <c r="AI97" s="22">
        <v>1</v>
      </c>
      <c r="AJ97" s="23">
        <v>7.208333333333334E-3</v>
      </c>
      <c r="AK97" s="24">
        <v>1209.53</v>
      </c>
      <c r="AL97" s="25">
        <v>1550236</v>
      </c>
      <c r="AM97" s="121">
        <v>777061</v>
      </c>
      <c r="AN97" s="8">
        <v>1</v>
      </c>
      <c r="AO97" s="8">
        <v>1</v>
      </c>
      <c r="AP97" s="26">
        <v>4.6886574074074067E-4</v>
      </c>
      <c r="AQ97" s="27">
        <v>364.23</v>
      </c>
      <c r="AR97" s="28">
        <v>883316</v>
      </c>
      <c r="AS97" s="125">
        <v>775693</v>
      </c>
      <c r="AT97" s="10">
        <v>1</v>
      </c>
      <c r="AU97" s="10">
        <v>1</v>
      </c>
      <c r="AV97" s="29">
        <v>2.7013888888888888E-4</v>
      </c>
      <c r="AW97" s="30">
        <v>308.99</v>
      </c>
      <c r="AX97" s="31">
        <v>998828</v>
      </c>
      <c r="AY97" s="128">
        <v>771805</v>
      </c>
      <c r="AZ97" s="32">
        <v>1</v>
      </c>
      <c r="BA97" s="32">
        <v>1</v>
      </c>
      <c r="BB97" s="33">
        <v>2.0856481481481483E-4</v>
      </c>
      <c r="BC97" s="34">
        <v>238.95</v>
      </c>
      <c r="BD97" s="35">
        <v>1198444</v>
      </c>
      <c r="BE97" s="132">
        <v>740209</v>
      </c>
      <c r="BF97" s="36">
        <v>0</v>
      </c>
      <c r="BG97" s="36">
        <v>0</v>
      </c>
      <c r="BH97" s="37">
        <v>1.7106481481481478E-4</v>
      </c>
      <c r="BI97" s="38">
        <v>38.869999999999997</v>
      </c>
      <c r="BJ97" s="39">
        <v>572760</v>
      </c>
    </row>
    <row r="98" spans="1:62" x14ac:dyDescent="0.2">
      <c r="A98" s="11" t="s">
        <v>6748</v>
      </c>
      <c r="B98" s="11">
        <v>3</v>
      </c>
      <c r="C98" s="12">
        <v>8771651</v>
      </c>
      <c r="D98" s="12">
        <v>8371686</v>
      </c>
      <c r="E98" s="12">
        <f t="shared" si="3"/>
        <v>399965</v>
      </c>
      <c r="F98" s="13" t="s">
        <v>2785</v>
      </c>
      <c r="G98" s="11" t="s">
        <v>2785</v>
      </c>
      <c r="H98" s="13" t="s">
        <v>8951</v>
      </c>
      <c r="I98" s="14">
        <v>114.684</v>
      </c>
      <c r="J98" s="15">
        <f t="shared" si="4"/>
        <v>1005968023.2839999</v>
      </c>
      <c r="K98" s="15">
        <v>17367</v>
      </c>
      <c r="L98" s="15">
        <v>22291</v>
      </c>
      <c r="M98" s="15">
        <v>36872</v>
      </c>
      <c r="N98" s="14">
        <v>96.201999999999998</v>
      </c>
      <c r="O98" s="14">
        <v>97.552999999999997</v>
      </c>
      <c r="P98" s="14">
        <v>1.0129999999999999</v>
      </c>
      <c r="Q98" s="14">
        <v>0.20499999999999999</v>
      </c>
      <c r="R98" s="14">
        <v>2.1970000000000001</v>
      </c>
      <c r="S98" s="14">
        <v>1.032</v>
      </c>
      <c r="T98" s="14">
        <v>38149</v>
      </c>
      <c r="U98" s="14">
        <v>18.189</v>
      </c>
      <c r="V98" s="14">
        <v>77</v>
      </c>
      <c r="W98" s="17">
        <v>57863</v>
      </c>
      <c r="X98" s="12">
        <v>1005970123</v>
      </c>
      <c r="Y98" s="12">
        <v>36626</v>
      </c>
      <c r="Z98" s="16">
        <f t="shared" si="5"/>
        <v>114.68423937523278</v>
      </c>
      <c r="AA98" s="113">
        <v>9104393</v>
      </c>
      <c r="AB98" s="9">
        <v>1</v>
      </c>
      <c r="AC98" s="9">
        <v>1</v>
      </c>
      <c r="AD98" s="19">
        <v>0.3245601851851852</v>
      </c>
      <c r="AE98" s="20">
        <v>249685.28</v>
      </c>
      <c r="AF98" s="21">
        <v>7692084</v>
      </c>
      <c r="AG98" s="117">
        <v>8822595</v>
      </c>
      <c r="AH98" s="22">
        <v>1</v>
      </c>
      <c r="AI98" s="22">
        <v>1</v>
      </c>
      <c r="AJ98" s="23">
        <v>1.3339004629629629E-2</v>
      </c>
      <c r="AK98" s="24">
        <v>8931.18</v>
      </c>
      <c r="AL98" s="25">
        <v>9731992</v>
      </c>
      <c r="AM98" s="121">
        <v>8771669</v>
      </c>
      <c r="AN98" s="8">
        <v>1</v>
      </c>
      <c r="AO98" s="8">
        <v>1</v>
      </c>
      <c r="AP98" s="26">
        <v>9.6834490740740735E-3</v>
      </c>
      <c r="AQ98" s="27">
        <v>8673.35</v>
      </c>
      <c r="AR98" s="28">
        <v>11666784</v>
      </c>
      <c r="AS98" s="125">
        <v>8771602</v>
      </c>
      <c r="AT98" s="10">
        <v>1</v>
      </c>
      <c r="AU98" s="10">
        <v>1</v>
      </c>
      <c r="AV98" s="29">
        <v>5.3052083333333328E-3</v>
      </c>
      <c r="AW98" s="30">
        <v>6360.85</v>
      </c>
      <c r="AX98" s="31">
        <v>15613704</v>
      </c>
      <c r="AY98" s="128">
        <v>8724196</v>
      </c>
      <c r="AZ98" s="32">
        <v>1</v>
      </c>
      <c r="BA98" s="32">
        <v>0</v>
      </c>
      <c r="BB98" s="33">
        <v>2.8776620370370366E-3</v>
      </c>
      <c r="BC98" s="34">
        <v>3234.71</v>
      </c>
      <c r="BD98" s="35">
        <v>4204916</v>
      </c>
      <c r="BE98" s="132">
        <v>8796616</v>
      </c>
      <c r="BF98" s="36">
        <v>1</v>
      </c>
      <c r="BG98" s="36">
        <v>1</v>
      </c>
      <c r="BH98" s="37">
        <v>4.8796296296296296E-3</v>
      </c>
      <c r="BI98" s="38">
        <v>4633.47</v>
      </c>
      <c r="BJ98" s="39">
        <v>5110016</v>
      </c>
    </row>
    <row r="99" spans="1:62" x14ac:dyDescent="0.2">
      <c r="A99" s="11" t="s">
        <v>6749</v>
      </c>
      <c r="B99" s="11">
        <v>0</v>
      </c>
      <c r="C99" s="12">
        <v>4289847</v>
      </c>
      <c r="D99" s="12">
        <v>4289847</v>
      </c>
      <c r="E99" s="12">
        <f t="shared" si="3"/>
        <v>0</v>
      </c>
      <c r="F99" s="13" t="s">
        <v>2671</v>
      </c>
      <c r="G99" s="11" t="s">
        <v>2672</v>
      </c>
      <c r="H99" s="13" t="s">
        <v>8952</v>
      </c>
      <c r="I99" s="14">
        <v>129.577</v>
      </c>
      <c r="J99" s="15">
        <f t="shared" si="4"/>
        <v>555865504.71899998</v>
      </c>
      <c r="K99" s="15">
        <v>16257</v>
      </c>
      <c r="L99" s="15">
        <v>6054</v>
      </c>
      <c r="M99" s="15">
        <v>17766</v>
      </c>
      <c r="N99" s="14">
        <v>87.111000000000004</v>
      </c>
      <c r="O99" s="14">
        <v>94.837000000000003</v>
      </c>
      <c r="P99" s="14">
        <v>3.996</v>
      </c>
      <c r="Q99" s="14">
        <v>2.319</v>
      </c>
      <c r="R99" s="14">
        <v>0.64600000000000002</v>
      </c>
      <c r="S99" s="14">
        <v>2.1999999999999999E-2</v>
      </c>
      <c r="T99" s="14">
        <v>38024</v>
      </c>
      <c r="U99" s="14">
        <v>18.251000000000001</v>
      </c>
      <c r="V99" s="14">
        <v>0</v>
      </c>
      <c r="W99" s="17">
        <v>35454</v>
      </c>
      <c r="X99" s="12">
        <v>555870658</v>
      </c>
      <c r="Y99" s="12">
        <v>17127</v>
      </c>
      <c r="Z99" s="16">
        <f t="shared" si="5"/>
        <v>129.57820127384497</v>
      </c>
      <c r="AA99" s="113">
        <v>4650478</v>
      </c>
      <c r="AB99" s="9">
        <v>1</v>
      </c>
      <c r="AC99" s="9">
        <v>1</v>
      </c>
      <c r="AD99" s="19">
        <v>8.0115740740740737E-2</v>
      </c>
      <c r="AE99" s="20">
        <v>57185.1</v>
      </c>
      <c r="AF99" s="21">
        <v>5220900</v>
      </c>
      <c r="AG99" s="117">
        <v>4719094</v>
      </c>
      <c r="AH99" s="22">
        <v>1</v>
      </c>
      <c r="AI99" s="22">
        <v>1</v>
      </c>
      <c r="AJ99" s="23">
        <v>1.312164351851852E-2</v>
      </c>
      <c r="AK99" s="24">
        <v>10458.23</v>
      </c>
      <c r="AL99" s="25">
        <v>6884848</v>
      </c>
      <c r="AM99" s="121">
        <v>4308142</v>
      </c>
      <c r="AN99" s="8">
        <v>1</v>
      </c>
      <c r="AO99" s="8">
        <v>1</v>
      </c>
      <c r="AP99" s="26">
        <v>5.0040509259259265E-3</v>
      </c>
      <c r="AQ99" s="27">
        <v>4437.16</v>
      </c>
      <c r="AR99" s="28">
        <v>6111236</v>
      </c>
      <c r="AS99" s="125">
        <v>4288419</v>
      </c>
      <c r="AT99" s="10">
        <v>1</v>
      </c>
      <c r="AU99" s="10">
        <v>1</v>
      </c>
      <c r="AV99" s="29">
        <v>3.1215277777777782E-3</v>
      </c>
      <c r="AW99" s="30">
        <v>3747.74</v>
      </c>
      <c r="AX99" s="31">
        <v>9439848</v>
      </c>
      <c r="AY99" s="128">
        <v>4385220</v>
      </c>
      <c r="AZ99" s="32">
        <v>0</v>
      </c>
      <c r="BA99" s="32">
        <v>0</v>
      </c>
      <c r="BB99" s="33">
        <v>1.5427083333333332E-3</v>
      </c>
      <c r="BC99" s="34">
        <v>1694.2</v>
      </c>
      <c r="BD99" s="35">
        <v>7179212</v>
      </c>
      <c r="BE99" s="132">
        <v>4293390</v>
      </c>
      <c r="BF99" s="36">
        <v>1</v>
      </c>
      <c r="BG99" s="36">
        <v>1</v>
      </c>
      <c r="BH99" s="37">
        <v>1.0719907407407408E-3</v>
      </c>
      <c r="BI99" s="38">
        <v>554.91999999999996</v>
      </c>
      <c r="BJ99" s="39">
        <v>2766404</v>
      </c>
    </row>
    <row r="100" spans="1:62" x14ac:dyDescent="0.2">
      <c r="A100" s="11" t="s">
        <v>6750</v>
      </c>
      <c r="B100" s="11">
        <v>1</v>
      </c>
      <c r="C100" s="12">
        <v>640442</v>
      </c>
      <c r="D100" s="12">
        <v>636994</v>
      </c>
      <c r="E100" s="12">
        <f t="shared" si="3"/>
        <v>3448</v>
      </c>
      <c r="F100" s="13" t="s">
        <v>8854</v>
      </c>
      <c r="G100" s="11" t="s">
        <v>2730</v>
      </c>
      <c r="H100" s="13" t="s">
        <v>8953</v>
      </c>
      <c r="I100" s="14">
        <v>144.14599999999999</v>
      </c>
      <c r="J100" s="15">
        <f t="shared" si="4"/>
        <v>92317152.53199999</v>
      </c>
      <c r="K100" s="15">
        <v>5803</v>
      </c>
      <c r="L100" s="15">
        <v>5649</v>
      </c>
      <c r="M100" s="15">
        <v>9531</v>
      </c>
      <c r="N100" s="14">
        <v>81.137</v>
      </c>
      <c r="O100" s="14">
        <v>92.918999999999997</v>
      </c>
      <c r="P100" s="14">
        <v>1.01</v>
      </c>
      <c r="Q100" s="14">
        <v>2.3E-2</v>
      </c>
      <c r="R100" s="14">
        <v>0.96299999999999997</v>
      </c>
      <c r="S100" s="14">
        <v>0.47699999999999998</v>
      </c>
      <c r="T100" s="14">
        <v>15093</v>
      </c>
      <c r="U100" s="14">
        <v>35.691000000000003</v>
      </c>
      <c r="V100" s="14">
        <v>19</v>
      </c>
      <c r="W100" s="17">
        <v>16922</v>
      </c>
      <c r="X100" s="12">
        <v>92322205</v>
      </c>
      <c r="Y100" s="12">
        <v>8850</v>
      </c>
      <c r="Z100" s="16">
        <f t="shared" si="5"/>
        <v>144.15388903288667</v>
      </c>
      <c r="AA100" s="113">
        <v>6279</v>
      </c>
      <c r="AB100" s="9">
        <v>0</v>
      </c>
      <c r="AC100" s="9">
        <v>0</v>
      </c>
      <c r="AD100" s="19">
        <v>4.4269675925925926E-3</v>
      </c>
      <c r="AE100" s="20">
        <v>3502.19</v>
      </c>
      <c r="AF100" s="21">
        <v>4292068</v>
      </c>
      <c r="AG100" s="117">
        <v>724023</v>
      </c>
      <c r="AH100" s="22">
        <v>1</v>
      </c>
      <c r="AI100" s="22">
        <v>0</v>
      </c>
      <c r="AJ100" s="23">
        <v>1.0969560185185185E-2</v>
      </c>
      <c r="AK100" s="24">
        <v>1907.75</v>
      </c>
      <c r="AL100" s="25">
        <v>3483212</v>
      </c>
      <c r="AM100" s="121">
        <v>631709</v>
      </c>
      <c r="AN100" s="8">
        <v>1</v>
      </c>
      <c r="AO100" s="8">
        <v>0</v>
      </c>
      <c r="AP100" s="26">
        <v>8.1412037037037043E-4</v>
      </c>
      <c r="AQ100" s="27">
        <v>705.94</v>
      </c>
      <c r="AR100" s="28">
        <v>1301600</v>
      </c>
      <c r="AS100" s="125">
        <v>629899</v>
      </c>
      <c r="AT100" s="10">
        <v>1</v>
      </c>
      <c r="AU100" s="10">
        <v>0</v>
      </c>
      <c r="AV100" s="29">
        <v>5.5381944444444445E-4</v>
      </c>
      <c r="AW100" s="30">
        <v>657.77</v>
      </c>
      <c r="AX100" s="31">
        <v>1761164</v>
      </c>
      <c r="AY100" s="128">
        <v>1389381</v>
      </c>
      <c r="AZ100" s="32">
        <v>0</v>
      </c>
      <c r="BA100" s="32">
        <v>0</v>
      </c>
      <c r="BB100" s="33">
        <v>4.1215277777777778E-4</v>
      </c>
      <c r="BC100" s="34">
        <v>484.69</v>
      </c>
      <c r="BD100" s="35">
        <v>4028884</v>
      </c>
      <c r="BE100" s="133">
        <v>0</v>
      </c>
      <c r="BF100" s="36">
        <v>0</v>
      </c>
      <c r="BG100" s="36">
        <v>0</v>
      </c>
      <c r="BH100" s="37">
        <v>4.1550925925925918E-5</v>
      </c>
      <c r="BI100" s="38">
        <v>8.36</v>
      </c>
      <c r="BJ100" s="39">
        <v>237036</v>
      </c>
    </row>
    <row r="101" spans="1:62" x14ac:dyDescent="0.2">
      <c r="A101" s="11" t="s">
        <v>6751</v>
      </c>
      <c r="B101" s="11">
        <v>1</v>
      </c>
      <c r="C101" s="12">
        <v>2043143</v>
      </c>
      <c r="D101" s="12">
        <v>2005098</v>
      </c>
      <c r="E101" s="12">
        <f t="shared" si="3"/>
        <v>38045</v>
      </c>
      <c r="F101" s="13" t="s">
        <v>3326</v>
      </c>
      <c r="G101" s="11" t="s">
        <v>3326</v>
      </c>
      <c r="H101" s="13" t="s">
        <v>8954</v>
      </c>
      <c r="I101" s="14">
        <v>81.540000000000006</v>
      </c>
      <c r="J101" s="15">
        <f t="shared" si="4"/>
        <v>166597880.22</v>
      </c>
      <c r="K101" s="15">
        <v>19471</v>
      </c>
      <c r="L101" s="15">
        <v>20032</v>
      </c>
      <c r="M101" s="15">
        <v>33459</v>
      </c>
      <c r="N101" s="14">
        <v>94.61</v>
      </c>
      <c r="O101" s="14">
        <v>96.728999999999999</v>
      </c>
      <c r="P101" s="14">
        <v>1.298</v>
      </c>
      <c r="Q101" s="14">
        <v>2.177</v>
      </c>
      <c r="R101" s="14">
        <v>1.1759999999999999</v>
      </c>
      <c r="S101" s="14">
        <v>1.5409999999999999</v>
      </c>
      <c r="T101" s="14">
        <v>838</v>
      </c>
      <c r="U101" s="14">
        <v>90.254999999999995</v>
      </c>
      <c r="V101" s="14">
        <v>13</v>
      </c>
      <c r="W101" s="17">
        <v>8468</v>
      </c>
      <c r="X101" s="12">
        <v>166634725</v>
      </c>
      <c r="Y101" s="12">
        <v>34422</v>
      </c>
      <c r="Z101" s="16">
        <f t="shared" si="5"/>
        <v>81.558033382881177</v>
      </c>
      <c r="AA101" s="113">
        <v>2214904</v>
      </c>
      <c r="AB101" s="9">
        <v>1</v>
      </c>
      <c r="AC101" s="9">
        <v>1</v>
      </c>
      <c r="AD101" s="19">
        <v>9.0891203703703696E-2</v>
      </c>
      <c r="AE101" s="20">
        <v>56718.09</v>
      </c>
      <c r="AF101" s="21">
        <v>7225812</v>
      </c>
      <c r="AG101" s="117">
        <v>2263876</v>
      </c>
      <c r="AH101" s="22">
        <v>1</v>
      </c>
      <c r="AI101" s="22">
        <v>1</v>
      </c>
      <c r="AJ101" s="23">
        <v>2.5504745370370369E-2</v>
      </c>
      <c r="AK101" s="24">
        <v>16257.84</v>
      </c>
      <c r="AL101" s="25">
        <v>16920364</v>
      </c>
      <c r="AM101" s="121">
        <v>2047150</v>
      </c>
      <c r="AN101" s="8">
        <v>1</v>
      </c>
      <c r="AO101" s="8">
        <v>1</v>
      </c>
      <c r="AP101" s="26">
        <v>1.9203703703703702E-3</v>
      </c>
      <c r="AQ101" s="27">
        <v>1863.29</v>
      </c>
      <c r="AR101" s="28">
        <v>2926892</v>
      </c>
      <c r="AS101" s="125">
        <v>2048702</v>
      </c>
      <c r="AT101" s="10">
        <v>1</v>
      </c>
      <c r="AU101" s="10">
        <v>1</v>
      </c>
      <c r="AV101" s="29">
        <v>1.5515046296296299E-3</v>
      </c>
      <c r="AW101" s="30">
        <v>1947.95</v>
      </c>
      <c r="AX101" s="31">
        <v>2856556</v>
      </c>
      <c r="AY101" s="128">
        <v>2010812</v>
      </c>
      <c r="AZ101" s="32">
        <v>0</v>
      </c>
      <c r="BA101" s="32">
        <v>0</v>
      </c>
      <c r="BB101" s="33">
        <v>1.222800925925926E-3</v>
      </c>
      <c r="BC101" s="34">
        <v>1533.74</v>
      </c>
      <c r="BD101" s="35">
        <v>8486780</v>
      </c>
      <c r="BE101" s="132">
        <v>1750124</v>
      </c>
      <c r="BF101" s="36">
        <v>0</v>
      </c>
      <c r="BG101" s="36">
        <v>0</v>
      </c>
      <c r="BH101" s="37">
        <v>5.1087962962962968E-4</v>
      </c>
      <c r="BI101" s="38">
        <v>330.73</v>
      </c>
      <c r="BJ101" s="39">
        <v>1710444</v>
      </c>
    </row>
    <row r="102" spans="1:62" x14ac:dyDescent="0.2">
      <c r="A102" s="11" t="s">
        <v>6752</v>
      </c>
      <c r="B102" s="11">
        <v>8</v>
      </c>
      <c r="C102" s="12">
        <v>5424264</v>
      </c>
      <c r="D102" s="12">
        <v>4609584</v>
      </c>
      <c r="E102" s="12">
        <f t="shared" si="3"/>
        <v>814680</v>
      </c>
      <c r="F102" s="13" t="s">
        <v>3243</v>
      </c>
      <c r="G102" s="11" t="s">
        <v>3243</v>
      </c>
      <c r="H102" s="13" t="s">
        <v>8955</v>
      </c>
      <c r="I102" s="14">
        <v>48.411000000000001</v>
      </c>
      <c r="J102" s="15">
        <f t="shared" si="4"/>
        <v>262594044.50400001</v>
      </c>
      <c r="K102" s="15">
        <v>2062</v>
      </c>
      <c r="L102" s="15">
        <v>3387</v>
      </c>
      <c r="M102" s="15">
        <v>5872</v>
      </c>
      <c r="N102" s="14">
        <v>93.015000000000001</v>
      </c>
      <c r="O102" s="14">
        <v>96.23</v>
      </c>
      <c r="P102" s="14">
        <v>2.3530000000000002</v>
      </c>
      <c r="Q102" s="14">
        <v>0.253</v>
      </c>
      <c r="R102" s="14">
        <v>1.256</v>
      </c>
      <c r="S102" s="14">
        <v>7.9119999999999999</v>
      </c>
      <c r="T102" s="14">
        <v>602</v>
      </c>
      <c r="U102" s="14">
        <v>96.512</v>
      </c>
      <c r="V102" s="14">
        <v>28</v>
      </c>
      <c r="W102" s="17">
        <v>117439</v>
      </c>
      <c r="X102" s="12">
        <v>262597805</v>
      </c>
      <c r="Y102" s="12">
        <v>6118</v>
      </c>
      <c r="Z102" s="16">
        <f t="shared" si="5"/>
        <v>48.41169327304128</v>
      </c>
      <c r="AA102" s="113">
        <v>6595569</v>
      </c>
      <c r="AB102" s="21">
        <v>0</v>
      </c>
      <c r="AC102" s="21">
        <v>0</v>
      </c>
      <c r="AD102" s="19">
        <v>4.7372685185185191E-2</v>
      </c>
      <c r="AE102" s="20">
        <v>28088.86</v>
      </c>
      <c r="AF102" s="21">
        <v>5400472</v>
      </c>
      <c r="AG102" s="117">
        <v>5607604</v>
      </c>
      <c r="AH102" s="22">
        <v>0</v>
      </c>
      <c r="AI102" s="22">
        <v>0</v>
      </c>
      <c r="AJ102" s="23">
        <v>6.9403935185185185E-3</v>
      </c>
      <c r="AK102" s="24">
        <v>5061.1899999999996</v>
      </c>
      <c r="AL102" s="25">
        <v>11159748</v>
      </c>
      <c r="AM102" s="121">
        <v>5464191</v>
      </c>
      <c r="AN102" s="8">
        <v>0</v>
      </c>
      <c r="AO102" s="8">
        <v>0</v>
      </c>
      <c r="AP102" s="26">
        <v>2.4121527777777778E-3</v>
      </c>
      <c r="AQ102" s="27">
        <v>2102.1799999999998</v>
      </c>
      <c r="AR102" s="28">
        <v>4022712</v>
      </c>
      <c r="AS102" s="125">
        <v>5452183</v>
      </c>
      <c r="AT102" s="31">
        <v>0</v>
      </c>
      <c r="AU102" s="31">
        <v>0</v>
      </c>
      <c r="AV102" s="29">
        <v>1.4031250000000001E-3</v>
      </c>
      <c r="AW102" s="30">
        <v>1629.86</v>
      </c>
      <c r="AX102" s="31">
        <v>4657756</v>
      </c>
      <c r="AY102" s="128">
        <v>5216424</v>
      </c>
      <c r="AZ102" s="32">
        <v>0</v>
      </c>
      <c r="BA102" s="32">
        <v>0</v>
      </c>
      <c r="BB102" s="33">
        <v>3.4652777777777776E-3</v>
      </c>
      <c r="BC102" s="34">
        <v>4587.45</v>
      </c>
      <c r="BD102" s="35">
        <v>9552924</v>
      </c>
      <c r="BE102" s="132">
        <v>231184</v>
      </c>
      <c r="BF102" s="36">
        <v>0</v>
      </c>
      <c r="BG102" s="36">
        <v>0</v>
      </c>
      <c r="BH102" s="37">
        <v>3.8043981481481479E-4</v>
      </c>
      <c r="BI102" s="38">
        <v>74</v>
      </c>
      <c r="BJ102" s="39">
        <v>694480</v>
      </c>
    </row>
    <row r="103" spans="1:62" x14ac:dyDescent="0.2">
      <c r="A103" s="11" t="s">
        <v>6753</v>
      </c>
      <c r="B103" s="11">
        <v>2</v>
      </c>
      <c r="C103" s="12">
        <v>2995049</v>
      </c>
      <c r="D103" s="12">
        <v>2978976</v>
      </c>
      <c r="E103" s="12">
        <f t="shared" si="3"/>
        <v>16073</v>
      </c>
      <c r="F103" s="13" t="s">
        <v>8854</v>
      </c>
      <c r="G103" s="11" t="s">
        <v>2626</v>
      </c>
      <c r="H103" s="13" t="s">
        <v>8956</v>
      </c>
      <c r="I103" s="14">
        <v>162.91999999999999</v>
      </c>
      <c r="J103" s="15">
        <f t="shared" si="4"/>
        <v>487953383.07999998</v>
      </c>
      <c r="K103" s="15">
        <v>3606</v>
      </c>
      <c r="L103" s="15">
        <v>6788</v>
      </c>
      <c r="M103" s="15">
        <v>12376</v>
      </c>
      <c r="N103" s="14">
        <v>86.593999999999994</v>
      </c>
      <c r="O103" s="14">
        <v>96.49</v>
      </c>
      <c r="P103" s="14">
        <v>8.6069999999999993</v>
      </c>
      <c r="Q103" s="14">
        <v>1.599</v>
      </c>
      <c r="R103" s="14">
        <v>3.661</v>
      </c>
      <c r="S103" s="14">
        <v>2.6309999999999998</v>
      </c>
      <c r="T103" s="14">
        <v>65863</v>
      </c>
      <c r="U103" s="14">
        <v>7.8819999999999997</v>
      </c>
      <c r="V103" s="14">
        <v>113</v>
      </c>
      <c r="W103" s="17">
        <v>134158</v>
      </c>
      <c r="X103" s="12">
        <v>487963769</v>
      </c>
      <c r="Y103" s="12">
        <v>12007</v>
      </c>
      <c r="Z103" s="16">
        <f t="shared" si="5"/>
        <v>162.92346769618794</v>
      </c>
      <c r="AA103" s="113">
        <v>3326048</v>
      </c>
      <c r="AB103" s="21">
        <v>1</v>
      </c>
      <c r="AC103" s="21">
        <v>1</v>
      </c>
      <c r="AD103" s="19">
        <v>5.0486111111111114E-2</v>
      </c>
      <c r="AE103" s="20">
        <v>35297.56</v>
      </c>
      <c r="AF103" s="21">
        <v>5248516</v>
      </c>
      <c r="AG103" s="117">
        <v>3286305</v>
      </c>
      <c r="AH103" s="22">
        <v>1</v>
      </c>
      <c r="AI103" s="22">
        <v>1</v>
      </c>
      <c r="AJ103" s="23">
        <v>1.3154513888888887E-2</v>
      </c>
      <c r="AK103" s="24">
        <v>6964.28</v>
      </c>
      <c r="AL103" s="25">
        <v>8310624</v>
      </c>
      <c r="AM103" s="121">
        <v>3000265</v>
      </c>
      <c r="AN103" s="8">
        <v>1</v>
      </c>
      <c r="AO103" s="8">
        <v>0</v>
      </c>
      <c r="AP103" s="26">
        <v>4.2140046296296292E-3</v>
      </c>
      <c r="AQ103" s="27">
        <v>3557.53</v>
      </c>
      <c r="AR103" s="28">
        <v>7999012</v>
      </c>
      <c r="AS103" s="125">
        <v>2987013</v>
      </c>
      <c r="AT103" s="31">
        <v>1</v>
      </c>
      <c r="AU103" s="31">
        <v>0</v>
      </c>
      <c r="AV103" s="29">
        <v>2.1028935185185183E-3</v>
      </c>
      <c r="AW103" s="30">
        <v>2451.8200000000002</v>
      </c>
      <c r="AX103" s="31">
        <v>8798504</v>
      </c>
      <c r="AY103" s="128">
        <v>2970173</v>
      </c>
      <c r="AZ103" s="32">
        <v>0</v>
      </c>
      <c r="BA103" s="32">
        <v>0</v>
      </c>
      <c r="BB103" s="33">
        <v>1.1168981481481483E-3</v>
      </c>
      <c r="BC103" s="34">
        <v>1092.47</v>
      </c>
      <c r="BD103" s="35">
        <v>8092196</v>
      </c>
      <c r="BE103" s="132">
        <v>2995437</v>
      </c>
      <c r="BF103" s="36">
        <v>1</v>
      </c>
      <c r="BG103" s="36">
        <v>0</v>
      </c>
      <c r="BH103" s="37">
        <v>7.3159722222222235E-4</v>
      </c>
      <c r="BI103" s="38">
        <v>425.02</v>
      </c>
      <c r="BJ103" s="39">
        <v>1692660</v>
      </c>
    </row>
    <row r="104" spans="1:62" x14ac:dyDescent="0.2">
      <c r="A104" s="11" t="s">
        <v>6754</v>
      </c>
      <c r="B104" s="11">
        <v>2</v>
      </c>
      <c r="C104" s="12">
        <v>2622370</v>
      </c>
      <c r="D104" s="12">
        <v>2600840</v>
      </c>
      <c r="E104" s="12">
        <f t="shared" si="3"/>
        <v>21530</v>
      </c>
      <c r="F104" s="13" t="s">
        <v>3082</v>
      </c>
      <c r="G104" s="11" t="s">
        <v>3083</v>
      </c>
      <c r="H104" s="13" t="s">
        <v>8957</v>
      </c>
      <c r="I104" s="14">
        <v>187.03899999999999</v>
      </c>
      <c r="J104" s="15">
        <f t="shared" si="4"/>
        <v>490485462.42999995</v>
      </c>
      <c r="K104" s="15">
        <v>16106</v>
      </c>
      <c r="L104" s="15">
        <v>5772</v>
      </c>
      <c r="M104" s="15">
        <v>17490</v>
      </c>
      <c r="N104" s="14">
        <v>95.683000000000007</v>
      </c>
      <c r="O104" s="14">
        <v>96.881</v>
      </c>
      <c r="P104" s="14">
        <v>1.175</v>
      </c>
      <c r="Q104" s="14">
        <v>0.48</v>
      </c>
      <c r="R104" s="14">
        <v>1.599</v>
      </c>
      <c r="S104" s="14">
        <v>1.7649999999999999</v>
      </c>
      <c r="T104" s="14">
        <v>33950</v>
      </c>
      <c r="U104" s="14">
        <v>20.39</v>
      </c>
      <c r="V104" s="14">
        <v>48</v>
      </c>
      <c r="W104" s="17">
        <v>30280</v>
      </c>
      <c r="X104" s="12">
        <v>490497470</v>
      </c>
      <c r="Y104" s="12">
        <v>17529</v>
      </c>
      <c r="Z104" s="16">
        <f t="shared" si="5"/>
        <v>187.04357890000267</v>
      </c>
      <c r="AA104" s="113">
        <v>2752738</v>
      </c>
      <c r="AB104" s="21">
        <v>1</v>
      </c>
      <c r="AC104" s="21">
        <v>1</v>
      </c>
      <c r="AD104" s="19">
        <v>4.7962962962962964E-2</v>
      </c>
      <c r="AE104" s="20">
        <v>34587.75</v>
      </c>
      <c r="AF104" s="21">
        <v>5043824</v>
      </c>
      <c r="AG104" s="117">
        <v>2762714</v>
      </c>
      <c r="AH104" s="22">
        <v>1</v>
      </c>
      <c r="AI104" s="22">
        <v>1</v>
      </c>
      <c r="AJ104" s="23">
        <v>2.7221875000000003E-2</v>
      </c>
      <c r="AK104" s="24">
        <v>12105.31</v>
      </c>
      <c r="AL104" s="25">
        <v>6414800</v>
      </c>
      <c r="AM104" s="121">
        <v>2622404</v>
      </c>
      <c r="AN104" s="8">
        <v>1</v>
      </c>
      <c r="AO104" s="8">
        <v>1</v>
      </c>
      <c r="AP104" s="26">
        <v>5.2605324074074073E-3</v>
      </c>
      <c r="AQ104" s="27">
        <v>5168.53</v>
      </c>
      <c r="AR104" s="28">
        <v>7281040</v>
      </c>
      <c r="AS104" s="125">
        <v>2615684</v>
      </c>
      <c r="AT104" s="31">
        <v>1</v>
      </c>
      <c r="AU104" s="31">
        <v>0</v>
      </c>
      <c r="AV104" s="29">
        <v>2.3086805555555556E-3</v>
      </c>
      <c r="AW104" s="30">
        <v>2791.42</v>
      </c>
      <c r="AX104" s="31">
        <v>7817796</v>
      </c>
      <c r="AY104" s="128">
        <v>2600208</v>
      </c>
      <c r="AZ104" s="32">
        <v>1</v>
      </c>
      <c r="BA104" s="32">
        <v>0</v>
      </c>
      <c r="BB104" s="33">
        <v>1.0290509259259259E-3</v>
      </c>
      <c r="BC104" s="34">
        <v>1034.1300000000001</v>
      </c>
      <c r="BD104" s="35">
        <v>1455536</v>
      </c>
      <c r="BE104" s="132">
        <v>2624051</v>
      </c>
      <c r="BF104" s="36">
        <v>1</v>
      </c>
      <c r="BG104" s="36">
        <v>0</v>
      </c>
      <c r="BH104" s="37">
        <v>3.8609953703703705E-3</v>
      </c>
      <c r="BI104" s="38">
        <v>2153.16</v>
      </c>
      <c r="BJ104" s="39">
        <v>2363276</v>
      </c>
    </row>
    <row r="105" spans="1:62" x14ac:dyDescent="0.2">
      <c r="A105" s="11" t="s">
        <v>6755</v>
      </c>
      <c r="B105" s="11">
        <v>0</v>
      </c>
      <c r="C105" s="12">
        <v>3877377</v>
      </c>
      <c r="D105" s="12">
        <v>3877377</v>
      </c>
      <c r="E105" s="12">
        <f t="shared" si="3"/>
        <v>0</v>
      </c>
      <c r="F105" s="13" t="s">
        <v>8854</v>
      </c>
      <c r="G105" s="11" t="s">
        <v>6515</v>
      </c>
      <c r="H105" s="13" t="s">
        <v>8958</v>
      </c>
      <c r="I105" s="14">
        <v>94.061000000000007</v>
      </c>
      <c r="J105" s="15">
        <f t="shared" si="4"/>
        <v>364709957.99700004</v>
      </c>
      <c r="K105" s="15">
        <v>6964</v>
      </c>
      <c r="L105" s="15">
        <v>13548</v>
      </c>
      <c r="M105" s="15">
        <v>25062</v>
      </c>
      <c r="N105" s="14">
        <v>80.227000000000004</v>
      </c>
      <c r="O105" s="14">
        <v>87.082999999999998</v>
      </c>
      <c r="P105" s="14">
        <v>4.6660000000000004</v>
      </c>
      <c r="Q105" s="14">
        <v>0.42399999999999999</v>
      </c>
      <c r="R105" s="14">
        <v>0.78500000000000003</v>
      </c>
      <c r="S105" s="14">
        <v>0.31</v>
      </c>
      <c r="T105" s="14">
        <v>513</v>
      </c>
      <c r="U105" s="14">
        <v>99.503</v>
      </c>
      <c r="V105" s="14">
        <v>75</v>
      </c>
      <c r="W105" s="17">
        <v>55644</v>
      </c>
      <c r="X105" s="12">
        <v>364715680</v>
      </c>
      <c r="Y105" s="12">
        <v>23340</v>
      </c>
      <c r="Z105" s="16">
        <f t="shared" si="5"/>
        <v>94.062475740687589</v>
      </c>
      <c r="AA105" s="113">
        <v>2971</v>
      </c>
      <c r="AB105" s="21">
        <v>0</v>
      </c>
      <c r="AC105" s="21">
        <v>0</v>
      </c>
      <c r="AD105" s="19">
        <v>4.2641203703703704E-3</v>
      </c>
      <c r="AE105" s="20">
        <v>5066.66</v>
      </c>
      <c r="AF105" s="21">
        <v>4882388</v>
      </c>
      <c r="AG105" s="118">
        <v>0</v>
      </c>
      <c r="AH105" s="22">
        <v>0</v>
      </c>
      <c r="AI105" s="22">
        <v>0</v>
      </c>
      <c r="AJ105" s="23">
        <v>1.2579861111111112E-3</v>
      </c>
      <c r="AK105" s="24">
        <v>1066.21</v>
      </c>
      <c r="AL105" s="25">
        <v>5272036</v>
      </c>
      <c r="AM105" s="121">
        <v>1133567</v>
      </c>
      <c r="AN105" s="8">
        <v>0</v>
      </c>
      <c r="AO105" s="8">
        <v>0</v>
      </c>
      <c r="AP105" s="26">
        <v>1.8104166666666668E-3</v>
      </c>
      <c r="AQ105" s="27">
        <v>1041.1099999999999</v>
      </c>
      <c r="AR105" s="28">
        <v>5061408</v>
      </c>
      <c r="AS105" s="125">
        <v>4112591</v>
      </c>
      <c r="AT105" s="31">
        <v>0</v>
      </c>
      <c r="AU105" s="31">
        <v>0</v>
      </c>
      <c r="AV105" s="29">
        <v>2.5148148148148148E-3</v>
      </c>
      <c r="AW105" s="30">
        <v>3073.77</v>
      </c>
      <c r="AX105" s="31">
        <v>7047136</v>
      </c>
      <c r="AY105" s="128">
        <v>4511086</v>
      </c>
      <c r="AZ105" s="32">
        <v>0</v>
      </c>
      <c r="BA105" s="32">
        <v>0</v>
      </c>
      <c r="BB105" s="33">
        <v>2.2380787037037035E-3</v>
      </c>
      <c r="BC105" s="34">
        <v>2650.56</v>
      </c>
      <c r="BD105" s="35">
        <v>11358772</v>
      </c>
      <c r="BE105" s="133">
        <v>0</v>
      </c>
      <c r="BF105" s="36">
        <v>0</v>
      </c>
      <c r="BG105" s="36">
        <v>0</v>
      </c>
      <c r="BH105" s="37">
        <v>2.6608796296296293E-4</v>
      </c>
      <c r="BI105" s="38">
        <v>69.31</v>
      </c>
      <c r="BJ105" s="39">
        <v>1631008</v>
      </c>
    </row>
    <row r="106" spans="1:62" x14ac:dyDescent="0.2">
      <c r="A106" s="11" t="s">
        <v>6756</v>
      </c>
      <c r="B106" s="11">
        <v>3</v>
      </c>
      <c r="C106" s="12">
        <v>5444283</v>
      </c>
      <c r="D106" s="12">
        <v>5346659</v>
      </c>
      <c r="E106" s="12">
        <f t="shared" si="3"/>
        <v>97624</v>
      </c>
      <c r="F106" s="13" t="s">
        <v>2703</v>
      </c>
      <c r="G106" s="11" t="s">
        <v>2704</v>
      </c>
      <c r="H106" s="13" t="s">
        <v>8959</v>
      </c>
      <c r="I106" s="14">
        <v>174.43199999999999</v>
      </c>
      <c r="J106" s="15">
        <f t="shared" si="4"/>
        <v>949657172.25599992</v>
      </c>
      <c r="K106" s="15">
        <v>17151</v>
      </c>
      <c r="L106" s="15">
        <v>17456</v>
      </c>
      <c r="M106" s="15">
        <v>29207</v>
      </c>
      <c r="N106" s="14">
        <v>83.974000000000004</v>
      </c>
      <c r="O106" s="14">
        <v>96.698999999999998</v>
      </c>
      <c r="P106" s="14">
        <v>9.4429999999999996</v>
      </c>
      <c r="Q106" s="14">
        <v>9.6000000000000002E-2</v>
      </c>
      <c r="R106" s="14">
        <v>6.7169999999999996</v>
      </c>
      <c r="S106" s="14">
        <v>1.6719999999999999</v>
      </c>
      <c r="T106" s="14">
        <v>15005</v>
      </c>
      <c r="U106" s="14">
        <v>35.802</v>
      </c>
      <c r="V106" s="14">
        <v>45</v>
      </c>
      <c r="W106" s="17">
        <v>56889</v>
      </c>
      <c r="X106" s="12">
        <v>949662192</v>
      </c>
      <c r="Y106" s="12">
        <v>28359</v>
      </c>
      <c r="Z106" s="16">
        <f t="shared" si="5"/>
        <v>174.43292202113668</v>
      </c>
      <c r="AA106" s="113">
        <v>5577239</v>
      </c>
      <c r="AB106" s="21">
        <v>1</v>
      </c>
      <c r="AC106" s="21">
        <v>1</v>
      </c>
      <c r="AD106" s="19">
        <v>0.13275462962962961</v>
      </c>
      <c r="AE106" s="20">
        <v>102333.09</v>
      </c>
      <c r="AF106" s="21">
        <v>5234640</v>
      </c>
      <c r="AG106" s="117">
        <v>5448398</v>
      </c>
      <c r="AH106" s="22">
        <v>1</v>
      </c>
      <c r="AI106" s="22">
        <v>0</v>
      </c>
      <c r="AJ106" s="23">
        <v>1.2133680555555556E-2</v>
      </c>
      <c r="AK106" s="24">
        <v>7788.34</v>
      </c>
      <c r="AL106" s="25">
        <v>11688784</v>
      </c>
      <c r="AM106" s="121">
        <v>5450235</v>
      </c>
      <c r="AN106" s="8">
        <v>1</v>
      </c>
      <c r="AO106" s="8">
        <v>0</v>
      </c>
      <c r="AP106" s="26">
        <v>8.3646990740740747E-3</v>
      </c>
      <c r="AQ106" s="27">
        <v>7711.08</v>
      </c>
      <c r="AR106" s="28">
        <v>9711960</v>
      </c>
      <c r="AS106" s="125">
        <v>5449047</v>
      </c>
      <c r="AT106" s="31">
        <v>1</v>
      </c>
      <c r="AU106" s="31">
        <v>0</v>
      </c>
      <c r="AV106" s="29">
        <v>5.4319444444444441E-3</v>
      </c>
      <c r="AW106" s="30">
        <v>6646.41</v>
      </c>
      <c r="AX106" s="31">
        <v>15818032</v>
      </c>
      <c r="AY106" s="128">
        <v>5396283</v>
      </c>
      <c r="AZ106" s="32">
        <v>1</v>
      </c>
      <c r="BA106" s="32">
        <v>0</v>
      </c>
      <c r="BB106" s="33">
        <v>2.031712962962963E-3</v>
      </c>
      <c r="BC106" s="34">
        <v>2147.9699999999998</v>
      </c>
      <c r="BD106" s="35">
        <v>11377480</v>
      </c>
      <c r="BE106" s="132">
        <v>5445094</v>
      </c>
      <c r="BF106" s="36">
        <v>1</v>
      </c>
      <c r="BG106" s="36">
        <v>0</v>
      </c>
      <c r="BH106" s="37">
        <v>2.2938657407407408E-3</v>
      </c>
      <c r="BI106" s="38">
        <v>1512.95</v>
      </c>
      <c r="BJ106" s="39">
        <v>4753924</v>
      </c>
    </row>
    <row r="107" spans="1:62" x14ac:dyDescent="0.2">
      <c r="A107" s="11" t="s">
        <v>6757</v>
      </c>
      <c r="B107" s="11">
        <v>1</v>
      </c>
      <c r="C107" s="12">
        <v>2288780</v>
      </c>
      <c r="D107" s="12">
        <v>2223143</v>
      </c>
      <c r="E107" s="12">
        <f t="shared" si="3"/>
        <v>65637</v>
      </c>
      <c r="F107" s="13" t="s">
        <v>8854</v>
      </c>
      <c r="G107" s="11" t="s">
        <v>6479</v>
      </c>
      <c r="H107" s="13" t="s">
        <v>8960</v>
      </c>
      <c r="I107" s="14">
        <v>146.24299999999999</v>
      </c>
      <c r="J107" s="15">
        <f t="shared" si="4"/>
        <v>334718053.53999996</v>
      </c>
      <c r="K107" s="15">
        <v>1681</v>
      </c>
      <c r="L107" s="15">
        <v>3092</v>
      </c>
      <c r="M107" s="15">
        <v>5583</v>
      </c>
      <c r="N107" s="14">
        <v>80.167000000000002</v>
      </c>
      <c r="O107" s="14">
        <v>95.570999999999998</v>
      </c>
      <c r="P107" s="14">
        <v>2.7629999999999999</v>
      </c>
      <c r="Q107" s="14">
        <v>0.56299999999999994</v>
      </c>
      <c r="R107" s="14">
        <v>0.157</v>
      </c>
      <c r="S107" s="14">
        <v>1.2150000000000001</v>
      </c>
      <c r="T107" s="14">
        <v>843</v>
      </c>
      <c r="U107" s="14">
        <v>90.149000000000001</v>
      </c>
      <c r="V107" s="14">
        <v>5</v>
      </c>
      <c r="W107" s="17">
        <v>206493</v>
      </c>
      <c r="X107" s="12">
        <v>334722688</v>
      </c>
      <c r="Y107" s="12">
        <v>5321</v>
      </c>
      <c r="Z107" s="16">
        <f t="shared" si="5"/>
        <v>146.24502486040598</v>
      </c>
      <c r="AA107" s="113">
        <v>18436</v>
      </c>
      <c r="AB107" s="21">
        <v>0</v>
      </c>
      <c r="AC107" s="21">
        <v>0</v>
      </c>
      <c r="AD107" s="19">
        <v>4.4042824074074071E-3</v>
      </c>
      <c r="AE107" s="20">
        <v>4950.87</v>
      </c>
      <c r="AF107" s="21">
        <v>4345684</v>
      </c>
      <c r="AG107" s="117">
        <v>22770259</v>
      </c>
      <c r="AH107" s="22">
        <v>0</v>
      </c>
      <c r="AI107" s="22">
        <v>0</v>
      </c>
      <c r="AJ107" s="23">
        <v>1.8736921296296297E-2</v>
      </c>
      <c r="AK107" s="24">
        <v>22831.15</v>
      </c>
      <c r="AL107" s="25">
        <v>24120552</v>
      </c>
      <c r="AM107" s="121">
        <v>465830</v>
      </c>
      <c r="AN107" s="8">
        <v>0</v>
      </c>
      <c r="AO107" s="8">
        <v>0</v>
      </c>
      <c r="AP107" s="26">
        <v>1.5142361111111112E-3</v>
      </c>
      <c r="AQ107" s="27">
        <v>622.39</v>
      </c>
      <c r="AR107" s="28">
        <v>4911580</v>
      </c>
      <c r="AS107" s="125">
        <v>2351133</v>
      </c>
      <c r="AT107" s="31">
        <v>0</v>
      </c>
      <c r="AU107" s="31">
        <v>0</v>
      </c>
      <c r="AV107" s="29">
        <v>1.7854166666666663E-3</v>
      </c>
      <c r="AW107" s="30">
        <v>2106.48</v>
      </c>
      <c r="AX107" s="31">
        <v>6551592</v>
      </c>
      <c r="AY107" s="128">
        <v>2029541</v>
      </c>
      <c r="AZ107" s="32">
        <v>0</v>
      </c>
      <c r="BA107" s="32">
        <v>0</v>
      </c>
      <c r="BB107" s="33">
        <v>1.3929398148148147E-3</v>
      </c>
      <c r="BC107" s="34">
        <v>1645.37</v>
      </c>
      <c r="BD107" s="35">
        <v>7762600</v>
      </c>
      <c r="BE107" s="133">
        <v>0</v>
      </c>
      <c r="BF107" s="36">
        <v>0</v>
      </c>
      <c r="BG107" s="36">
        <v>0</v>
      </c>
      <c r="BH107" s="37">
        <v>7.2800925925925933E-5</v>
      </c>
      <c r="BI107" s="38">
        <v>12.52</v>
      </c>
      <c r="BJ107" s="39">
        <v>506764</v>
      </c>
    </row>
    <row r="108" spans="1:62" x14ac:dyDescent="0.2">
      <c r="A108" s="11" t="s">
        <v>6758</v>
      </c>
      <c r="B108" s="11">
        <v>0</v>
      </c>
      <c r="C108" s="12">
        <v>6124363</v>
      </c>
      <c r="D108" s="12">
        <v>6124363</v>
      </c>
      <c r="E108" s="12">
        <f t="shared" si="3"/>
        <v>0</v>
      </c>
      <c r="F108" s="13" t="s">
        <v>3187</v>
      </c>
      <c r="G108" s="11" t="s">
        <v>3188</v>
      </c>
      <c r="H108" s="13" t="s">
        <v>8961</v>
      </c>
      <c r="I108" s="14">
        <v>99.531999999999996</v>
      </c>
      <c r="J108" s="15">
        <f t="shared" si="4"/>
        <v>609570098.11599994</v>
      </c>
      <c r="K108" s="15">
        <v>18186</v>
      </c>
      <c r="L108" s="15">
        <v>22978</v>
      </c>
      <c r="M108" s="15">
        <v>37972</v>
      </c>
      <c r="N108" s="14">
        <v>92.576999999999998</v>
      </c>
      <c r="O108" s="14">
        <v>98.775999999999996</v>
      </c>
      <c r="P108" s="14">
        <v>1.7829999999999999</v>
      </c>
      <c r="Q108" s="14">
        <v>1.7270000000000001</v>
      </c>
      <c r="R108" s="14">
        <v>1.3460000000000001</v>
      </c>
      <c r="S108" s="14">
        <v>0.155</v>
      </c>
      <c r="T108" s="14">
        <v>4766</v>
      </c>
      <c r="U108" s="14">
        <v>57.447000000000003</v>
      </c>
      <c r="V108" s="14">
        <v>61</v>
      </c>
      <c r="W108" s="17">
        <v>33831</v>
      </c>
      <c r="X108" s="12">
        <v>609575454</v>
      </c>
      <c r="Y108" s="12">
        <v>37520</v>
      </c>
      <c r="Z108" s="16">
        <f t="shared" si="5"/>
        <v>99.532874520991001</v>
      </c>
      <c r="AA108" s="113">
        <v>6485526</v>
      </c>
      <c r="AB108" s="21">
        <v>1</v>
      </c>
      <c r="AC108" s="21">
        <v>1</v>
      </c>
      <c r="AD108" s="19">
        <v>0.18159722222222222</v>
      </c>
      <c r="AE108" s="20">
        <v>134424.62</v>
      </c>
      <c r="AF108" s="21">
        <v>5862112</v>
      </c>
      <c r="AG108" s="117">
        <v>6790454</v>
      </c>
      <c r="AH108" s="22">
        <v>1</v>
      </c>
      <c r="AI108" s="22">
        <v>1</v>
      </c>
      <c r="AJ108" s="23">
        <v>3.1275694444444439E-2</v>
      </c>
      <c r="AK108" s="24">
        <v>31615.71</v>
      </c>
      <c r="AL108" s="25">
        <v>19599608</v>
      </c>
      <c r="AM108" s="121">
        <v>6124601</v>
      </c>
      <c r="AN108" s="8">
        <v>1</v>
      </c>
      <c r="AO108" s="8">
        <v>1</v>
      </c>
      <c r="AP108" s="26">
        <v>6.5247685185185192E-3</v>
      </c>
      <c r="AQ108" s="27">
        <v>5463.2</v>
      </c>
      <c r="AR108" s="28">
        <v>7440180</v>
      </c>
      <c r="AS108" s="125">
        <v>6124470</v>
      </c>
      <c r="AT108" s="31">
        <v>1</v>
      </c>
      <c r="AU108" s="31">
        <v>1</v>
      </c>
      <c r="AV108" s="29">
        <v>3.5750000000000001E-3</v>
      </c>
      <c r="AW108" s="30">
        <v>4414.46</v>
      </c>
      <c r="AX108" s="31">
        <v>9658120</v>
      </c>
      <c r="AY108" s="128">
        <v>6198476</v>
      </c>
      <c r="AZ108" s="32">
        <v>1</v>
      </c>
      <c r="BA108" s="32">
        <v>1</v>
      </c>
      <c r="BB108" s="33">
        <v>2.0461805555555554E-3</v>
      </c>
      <c r="BC108" s="34">
        <v>2336.38</v>
      </c>
      <c r="BD108" s="35">
        <v>5242272</v>
      </c>
      <c r="BE108" s="132">
        <v>6131352</v>
      </c>
      <c r="BF108" s="36">
        <v>1</v>
      </c>
      <c r="BG108" s="36">
        <v>1</v>
      </c>
      <c r="BH108" s="37">
        <v>3.2179398148148145E-3</v>
      </c>
      <c r="BI108" s="38">
        <v>2642.12</v>
      </c>
      <c r="BJ108" s="39">
        <v>3138172</v>
      </c>
    </row>
    <row r="109" spans="1:62" x14ac:dyDescent="0.2">
      <c r="A109" s="11" t="s">
        <v>6759</v>
      </c>
      <c r="B109" s="11">
        <v>0</v>
      </c>
      <c r="C109" s="12">
        <v>776661</v>
      </c>
      <c r="D109" s="12">
        <v>776661</v>
      </c>
      <c r="E109" s="12">
        <f t="shared" si="3"/>
        <v>0</v>
      </c>
      <c r="F109" s="13" t="s">
        <v>8854</v>
      </c>
      <c r="G109" s="11" t="s">
        <v>6640</v>
      </c>
      <c r="H109" s="13" t="s">
        <v>8962</v>
      </c>
      <c r="I109" s="14">
        <v>98.992000000000004</v>
      </c>
      <c r="J109" s="15">
        <f t="shared" si="4"/>
        <v>76883225.711999997</v>
      </c>
      <c r="K109" s="15">
        <v>5237</v>
      </c>
      <c r="L109" s="15">
        <v>5909</v>
      </c>
      <c r="M109" s="15">
        <v>9771</v>
      </c>
      <c r="N109" s="14">
        <v>80.754999999999995</v>
      </c>
      <c r="O109" s="14">
        <v>93.244</v>
      </c>
      <c r="P109" s="14">
        <v>7.0069999999999997</v>
      </c>
      <c r="Q109" s="14">
        <v>5.194</v>
      </c>
      <c r="R109" s="14">
        <v>0.19800000000000001</v>
      </c>
      <c r="S109" s="14">
        <v>0.54700000000000004</v>
      </c>
      <c r="T109" s="14">
        <v>21646</v>
      </c>
      <c r="U109" s="14">
        <v>28.885000000000002</v>
      </c>
      <c r="V109" s="14">
        <v>116</v>
      </c>
      <c r="W109" s="17">
        <v>15501</v>
      </c>
      <c r="X109" s="12">
        <v>76886713</v>
      </c>
      <c r="Y109" s="12">
        <v>9026</v>
      </c>
      <c r="Z109" s="16">
        <f t="shared" si="5"/>
        <v>98.99649010314667</v>
      </c>
      <c r="AA109" s="113">
        <v>857391</v>
      </c>
      <c r="AB109" s="21">
        <v>1</v>
      </c>
      <c r="AC109" s="21">
        <v>1</v>
      </c>
      <c r="AD109" s="19">
        <v>6.6619212962962969E-3</v>
      </c>
      <c r="AE109" s="20">
        <v>3874.01</v>
      </c>
      <c r="AF109" s="21">
        <v>4212296</v>
      </c>
      <c r="AG109" s="117">
        <v>900746</v>
      </c>
      <c r="AH109" s="22">
        <v>1</v>
      </c>
      <c r="AI109" s="22">
        <v>1</v>
      </c>
      <c r="AJ109" s="23">
        <v>4.1350694444444447E-3</v>
      </c>
      <c r="AK109" s="24">
        <v>2007.58</v>
      </c>
      <c r="AL109" s="25">
        <v>4023144</v>
      </c>
      <c r="AM109" s="121">
        <v>779010</v>
      </c>
      <c r="AN109" s="8">
        <v>1</v>
      </c>
      <c r="AO109" s="8">
        <v>1</v>
      </c>
      <c r="AP109" s="26">
        <v>6.0115740740740735E-4</v>
      </c>
      <c r="AQ109" s="27">
        <v>470.87</v>
      </c>
      <c r="AR109" s="28">
        <v>1229928</v>
      </c>
      <c r="AS109" s="125">
        <v>773410</v>
      </c>
      <c r="AT109" s="31">
        <v>1</v>
      </c>
      <c r="AU109" s="31">
        <v>1</v>
      </c>
      <c r="AV109" s="29">
        <v>3.0810185185185188E-4</v>
      </c>
      <c r="AW109" s="30">
        <v>336.01</v>
      </c>
      <c r="AX109" s="31">
        <v>1609232</v>
      </c>
      <c r="AY109" s="128">
        <v>797141</v>
      </c>
      <c r="AZ109" s="32">
        <v>1</v>
      </c>
      <c r="BA109" s="32">
        <v>1</v>
      </c>
      <c r="BB109" s="33">
        <v>3.0127314814814817E-4</v>
      </c>
      <c r="BC109" s="34">
        <v>323.20999999999998</v>
      </c>
      <c r="BD109" s="35">
        <v>4888524</v>
      </c>
      <c r="BE109" s="132">
        <v>362124</v>
      </c>
      <c r="BF109" s="36">
        <v>0</v>
      </c>
      <c r="BG109" s="36">
        <v>0</v>
      </c>
      <c r="BH109" s="37">
        <v>1.8969907407407409E-4</v>
      </c>
      <c r="BI109" s="38">
        <v>29.78</v>
      </c>
      <c r="BJ109" s="39">
        <v>617064</v>
      </c>
    </row>
    <row r="110" spans="1:62" x14ac:dyDescent="0.2">
      <c r="A110" s="11" t="s">
        <v>6760</v>
      </c>
      <c r="B110" s="11">
        <v>3</v>
      </c>
      <c r="C110" s="12">
        <v>1040908</v>
      </c>
      <c r="D110" s="12">
        <v>979558</v>
      </c>
      <c r="E110" s="12">
        <f t="shared" si="3"/>
        <v>61350</v>
      </c>
      <c r="F110" s="13" t="s">
        <v>8854</v>
      </c>
      <c r="G110" s="11" t="s">
        <v>6634</v>
      </c>
      <c r="H110" s="13" t="s">
        <v>8963</v>
      </c>
      <c r="I110" s="14">
        <v>117.069</v>
      </c>
      <c r="J110" s="15">
        <f t="shared" si="4"/>
        <v>121858058.65200001</v>
      </c>
      <c r="K110" s="15">
        <v>1633</v>
      </c>
      <c r="L110" s="15">
        <v>259</v>
      </c>
      <c r="M110" s="15">
        <v>1660</v>
      </c>
      <c r="N110" s="14">
        <v>82.757000000000005</v>
      </c>
      <c r="O110" s="14">
        <v>95.26</v>
      </c>
      <c r="P110" s="14">
        <v>3.5939999999999999</v>
      </c>
      <c r="Q110" s="14">
        <v>0.316</v>
      </c>
      <c r="R110" s="14">
        <v>2.3090000000000002</v>
      </c>
      <c r="S110" s="14">
        <v>4.5679999999999996</v>
      </c>
      <c r="T110" s="14">
        <v>16341</v>
      </c>
      <c r="U110" s="14">
        <v>34.192</v>
      </c>
      <c r="V110" s="14">
        <v>13</v>
      </c>
      <c r="W110" s="17">
        <v>75819</v>
      </c>
      <c r="X110" s="12">
        <v>121859466</v>
      </c>
      <c r="Y110" s="12">
        <v>1592</v>
      </c>
      <c r="Z110" s="16">
        <f t="shared" si="5"/>
        <v>117.0703520387969</v>
      </c>
      <c r="AA110" s="113">
        <v>975692</v>
      </c>
      <c r="AB110" s="21">
        <v>0</v>
      </c>
      <c r="AC110" s="21">
        <v>0</v>
      </c>
      <c r="AD110" s="19">
        <v>8.4629629629629638E-3</v>
      </c>
      <c r="AE110" s="20">
        <v>6242.56</v>
      </c>
      <c r="AF110" s="21">
        <v>4876204</v>
      </c>
      <c r="AG110" s="118">
        <v>0</v>
      </c>
      <c r="AH110" s="22">
        <v>0</v>
      </c>
      <c r="AI110" s="22">
        <v>0</v>
      </c>
      <c r="AJ110" s="23">
        <v>6.7673611111111114E-4</v>
      </c>
      <c r="AK110" s="24">
        <v>490.83</v>
      </c>
      <c r="AL110" s="25">
        <v>2045904</v>
      </c>
      <c r="AM110" s="122">
        <v>0</v>
      </c>
      <c r="AN110" s="8">
        <v>0</v>
      </c>
      <c r="AO110" s="8">
        <v>0</v>
      </c>
      <c r="AP110" s="26">
        <v>3.8842592592592596E-4</v>
      </c>
      <c r="AQ110" s="27">
        <v>86.33</v>
      </c>
      <c r="AR110" s="28">
        <v>1841392</v>
      </c>
      <c r="AS110" s="125">
        <v>915533</v>
      </c>
      <c r="AT110" s="31">
        <v>0</v>
      </c>
      <c r="AU110" s="31">
        <v>0</v>
      </c>
      <c r="AV110" s="29">
        <v>7.6875000000000001E-4</v>
      </c>
      <c r="AW110" s="30">
        <v>645.27</v>
      </c>
      <c r="AX110" s="31">
        <v>2236336</v>
      </c>
      <c r="AY110" s="129">
        <v>0</v>
      </c>
      <c r="AZ110" s="32">
        <v>0</v>
      </c>
      <c r="BA110" s="32">
        <v>0</v>
      </c>
      <c r="BB110" s="33">
        <v>1E-4</v>
      </c>
      <c r="BC110" s="34">
        <v>24.49</v>
      </c>
      <c r="BD110" s="35">
        <v>253628</v>
      </c>
      <c r="BE110" s="133">
        <v>0</v>
      </c>
      <c r="BF110" s="36">
        <v>0</v>
      </c>
      <c r="BG110" s="36">
        <v>0</v>
      </c>
      <c r="BH110" s="37">
        <v>1.967592592592593E-6</v>
      </c>
      <c r="BI110" s="38">
        <v>0.45</v>
      </c>
      <c r="BJ110" s="39">
        <v>134136</v>
      </c>
    </row>
    <row r="111" spans="1:62" x14ac:dyDescent="0.2">
      <c r="A111" s="11" t="s">
        <v>6761</v>
      </c>
      <c r="B111" s="11">
        <v>1</v>
      </c>
      <c r="C111" s="12">
        <v>637356</v>
      </c>
      <c r="D111" s="12">
        <v>633687</v>
      </c>
      <c r="E111" s="12">
        <f t="shared" si="3"/>
        <v>3669</v>
      </c>
      <c r="F111" s="13" t="s">
        <v>8854</v>
      </c>
      <c r="G111" s="11" t="s">
        <v>3502</v>
      </c>
      <c r="H111" s="13" t="s">
        <v>8964</v>
      </c>
      <c r="I111" s="14">
        <v>64.649000000000001</v>
      </c>
      <c r="J111" s="15">
        <f t="shared" si="4"/>
        <v>41204428.044</v>
      </c>
      <c r="K111" s="15">
        <v>10232</v>
      </c>
      <c r="L111" s="15">
        <v>19404</v>
      </c>
      <c r="M111" s="15">
        <v>35490</v>
      </c>
      <c r="N111" s="14">
        <v>88.813000000000002</v>
      </c>
      <c r="O111" s="14">
        <v>94.611999999999995</v>
      </c>
      <c r="P111" s="14">
        <v>3.5449999999999999</v>
      </c>
      <c r="Q111" s="14">
        <v>4.4320000000000004</v>
      </c>
      <c r="R111" s="14">
        <v>1.6839999999999999</v>
      </c>
      <c r="S111" s="14">
        <v>1.956</v>
      </c>
      <c r="T111" s="14">
        <v>669</v>
      </c>
      <c r="U111" s="14">
        <v>94.503</v>
      </c>
      <c r="V111" s="14">
        <v>342</v>
      </c>
      <c r="W111" s="17">
        <v>3976</v>
      </c>
      <c r="X111" s="12">
        <v>41204916</v>
      </c>
      <c r="Y111" s="12">
        <v>34865</v>
      </c>
      <c r="Z111" s="16">
        <f t="shared" si="5"/>
        <v>64.649765594110676</v>
      </c>
      <c r="AA111" s="113">
        <v>24433</v>
      </c>
      <c r="AB111" s="21">
        <v>0</v>
      </c>
      <c r="AC111" s="21">
        <v>0</v>
      </c>
      <c r="AD111" s="19">
        <v>1.2089699074074076E-2</v>
      </c>
      <c r="AE111" s="20">
        <v>7735.99</v>
      </c>
      <c r="AF111" s="21">
        <v>4157292</v>
      </c>
      <c r="AG111" s="117">
        <v>1962703</v>
      </c>
      <c r="AH111" s="22">
        <v>0</v>
      </c>
      <c r="AI111" s="22">
        <v>0</v>
      </c>
      <c r="AJ111" s="23">
        <v>1.0946643518518519E-2</v>
      </c>
      <c r="AK111" s="24">
        <v>4608.97</v>
      </c>
      <c r="AL111" s="25">
        <v>40792708</v>
      </c>
      <c r="AM111" s="121">
        <v>633481</v>
      </c>
      <c r="AN111" s="8">
        <v>1</v>
      </c>
      <c r="AO111" s="8">
        <v>0</v>
      </c>
      <c r="AP111" s="26">
        <v>5.7650462962962961E-4</v>
      </c>
      <c r="AQ111" s="27">
        <v>511.72</v>
      </c>
      <c r="AR111" s="28">
        <v>811668</v>
      </c>
      <c r="AS111" s="125">
        <v>637027</v>
      </c>
      <c r="AT111" s="31">
        <v>0</v>
      </c>
      <c r="AU111" s="31">
        <v>0</v>
      </c>
      <c r="AV111" s="29">
        <v>3.6388888888888891E-4</v>
      </c>
      <c r="AW111" s="30">
        <v>439.98</v>
      </c>
      <c r="AX111" s="31">
        <v>986224</v>
      </c>
      <c r="AY111" s="128">
        <v>649939</v>
      </c>
      <c r="AZ111" s="32">
        <v>0</v>
      </c>
      <c r="BA111" s="32">
        <v>0</v>
      </c>
      <c r="BB111" s="33">
        <v>5.6388888888888884E-4</v>
      </c>
      <c r="BC111" s="34">
        <v>658.21</v>
      </c>
      <c r="BD111" s="35">
        <v>7140260</v>
      </c>
      <c r="BE111" s="132">
        <v>26468</v>
      </c>
      <c r="BF111" s="36">
        <v>0</v>
      </c>
      <c r="BG111" s="36">
        <v>0</v>
      </c>
      <c r="BH111" s="37">
        <v>1.4108796296296295E-4</v>
      </c>
      <c r="BI111" s="38">
        <v>67.97</v>
      </c>
      <c r="BJ111" s="39">
        <v>227000</v>
      </c>
    </row>
    <row r="112" spans="1:62" x14ac:dyDescent="0.2">
      <c r="A112" s="11" t="s">
        <v>6762</v>
      </c>
      <c r="B112" s="11">
        <v>0</v>
      </c>
      <c r="C112" s="12">
        <v>4360928</v>
      </c>
      <c r="D112" s="12">
        <v>4360928</v>
      </c>
      <c r="E112" s="12">
        <f t="shared" si="3"/>
        <v>0</v>
      </c>
      <c r="F112" s="13" t="s">
        <v>8854</v>
      </c>
      <c r="G112" s="11" t="s">
        <v>3421</v>
      </c>
      <c r="H112" s="13" t="s">
        <v>8965</v>
      </c>
      <c r="I112" s="14">
        <v>24.317</v>
      </c>
      <c r="J112" s="15">
        <f t="shared" si="4"/>
        <v>106044686.176</v>
      </c>
      <c r="K112" s="15">
        <v>16073</v>
      </c>
      <c r="L112" s="15">
        <v>17922</v>
      </c>
      <c r="M112" s="15">
        <v>29658</v>
      </c>
      <c r="N112" s="14">
        <v>92.566000000000003</v>
      </c>
      <c r="O112" s="14">
        <v>95.453999999999994</v>
      </c>
      <c r="P112" s="14">
        <v>1.71</v>
      </c>
      <c r="Q112" s="14">
        <v>3.117</v>
      </c>
      <c r="R112" s="14">
        <v>0.63400000000000001</v>
      </c>
      <c r="S112" s="14">
        <v>0.66500000000000004</v>
      </c>
      <c r="T112" s="14">
        <v>12424</v>
      </c>
      <c r="U112" s="14">
        <v>39.363999999999997</v>
      </c>
      <c r="V112" s="14">
        <v>48</v>
      </c>
      <c r="W112" s="17">
        <v>6648</v>
      </c>
      <c r="X112" s="12">
        <v>106054653</v>
      </c>
      <c r="Y112" s="12">
        <v>28678</v>
      </c>
      <c r="Z112" s="16">
        <f t="shared" si="5"/>
        <v>24.319285482356047</v>
      </c>
      <c r="AA112" s="113">
        <v>4556653</v>
      </c>
      <c r="AB112" s="21">
        <v>1</v>
      </c>
      <c r="AC112" s="21">
        <v>1</v>
      </c>
      <c r="AD112" s="19">
        <v>3.1087847222222225E-2</v>
      </c>
      <c r="AE112" s="20">
        <v>19299.63</v>
      </c>
      <c r="AF112" s="21">
        <v>4344408</v>
      </c>
      <c r="AG112" s="118">
        <v>0</v>
      </c>
      <c r="AH112" s="22">
        <v>0</v>
      </c>
      <c r="AI112" s="22">
        <v>0</v>
      </c>
      <c r="AJ112" s="23">
        <v>1.878287037037037E-2</v>
      </c>
      <c r="AK112" s="24">
        <v>20012.43</v>
      </c>
      <c r="AL112" s="25">
        <v>64789400</v>
      </c>
      <c r="AM112" s="121">
        <v>4367024</v>
      </c>
      <c r="AN112" s="8">
        <v>1</v>
      </c>
      <c r="AO112" s="8">
        <v>1</v>
      </c>
      <c r="AP112" s="26">
        <v>9.3622685185185182E-4</v>
      </c>
      <c r="AQ112" s="27">
        <v>646.21</v>
      </c>
      <c r="AR112" s="28">
        <v>1779372</v>
      </c>
      <c r="AS112" s="125">
        <v>4360175</v>
      </c>
      <c r="AT112" s="31">
        <v>1</v>
      </c>
      <c r="AU112" s="31">
        <v>1</v>
      </c>
      <c r="AV112" s="29">
        <v>4.7696759259259258E-4</v>
      </c>
      <c r="AW112" s="30">
        <v>531.76</v>
      </c>
      <c r="AX112" s="31">
        <v>2155652</v>
      </c>
      <c r="AY112" s="128">
        <v>4409154</v>
      </c>
      <c r="AZ112" s="32">
        <v>1</v>
      </c>
      <c r="BA112" s="32">
        <v>1</v>
      </c>
      <c r="BB112" s="33">
        <v>7.4571759259259263E-4</v>
      </c>
      <c r="BC112" s="34">
        <v>912.72</v>
      </c>
      <c r="BD112" s="35">
        <v>3476156</v>
      </c>
      <c r="BE112" s="132">
        <v>4363322</v>
      </c>
      <c r="BF112" s="36">
        <v>1</v>
      </c>
      <c r="BG112" s="36">
        <v>1</v>
      </c>
      <c r="BH112" s="37">
        <v>4.3506944444444447E-4</v>
      </c>
      <c r="BI112" s="38">
        <v>221.9</v>
      </c>
      <c r="BJ112" s="39">
        <v>782888</v>
      </c>
    </row>
    <row r="113" spans="1:62" x14ac:dyDescent="0.2">
      <c r="A113" s="11" t="s">
        <v>6763</v>
      </c>
      <c r="B113" s="11">
        <v>0</v>
      </c>
      <c r="C113" s="12">
        <v>1289211</v>
      </c>
      <c r="D113" s="12">
        <v>1289211</v>
      </c>
      <c r="E113" s="12">
        <f t="shared" si="3"/>
        <v>0</v>
      </c>
      <c r="F113" s="13" t="s">
        <v>8854</v>
      </c>
      <c r="G113" s="11" t="s">
        <v>6491</v>
      </c>
      <c r="H113" s="13" t="s">
        <v>8966</v>
      </c>
      <c r="I113" s="14">
        <v>196.11500000000001</v>
      </c>
      <c r="J113" s="15">
        <f t="shared" si="4"/>
        <v>252833615.26500002</v>
      </c>
      <c r="K113" s="15">
        <v>6506</v>
      </c>
      <c r="L113" s="15">
        <v>7490</v>
      </c>
      <c r="M113" s="15">
        <v>12372</v>
      </c>
      <c r="N113" s="14">
        <v>98.74</v>
      </c>
      <c r="O113" s="14">
        <v>99.757999999999996</v>
      </c>
      <c r="P113" s="14">
        <v>1.0089999999999999</v>
      </c>
      <c r="Q113" s="14">
        <v>2.2120000000000002</v>
      </c>
      <c r="R113" s="14">
        <v>5.9189999999999996</v>
      </c>
      <c r="S113" s="14">
        <v>4.2750000000000004</v>
      </c>
      <c r="T113" s="14">
        <v>746</v>
      </c>
      <c r="U113" s="14">
        <v>92.46</v>
      </c>
      <c r="V113" s="14">
        <v>136</v>
      </c>
      <c r="W113" s="17">
        <v>36699</v>
      </c>
      <c r="X113" s="12">
        <v>252836616</v>
      </c>
      <c r="Y113" s="12">
        <v>12923</v>
      </c>
      <c r="Z113" s="16">
        <f t="shared" si="5"/>
        <v>196.11732757477247</v>
      </c>
      <c r="AA113" s="113">
        <v>1305560</v>
      </c>
      <c r="AB113" s="21">
        <v>1</v>
      </c>
      <c r="AC113" s="21">
        <v>1</v>
      </c>
      <c r="AD113" s="19">
        <v>3.7781018518518512E-2</v>
      </c>
      <c r="AE113" s="20">
        <v>23400.11</v>
      </c>
      <c r="AF113" s="21">
        <v>5073076</v>
      </c>
      <c r="AG113" s="117">
        <v>1296724</v>
      </c>
      <c r="AH113" s="22">
        <v>1</v>
      </c>
      <c r="AI113" s="22">
        <v>1</v>
      </c>
      <c r="AJ113" s="23">
        <v>1.0335069444444444E-2</v>
      </c>
      <c r="AK113" s="24">
        <v>5774.11</v>
      </c>
      <c r="AL113" s="25">
        <v>19819152</v>
      </c>
      <c r="AM113" s="121">
        <v>1303280</v>
      </c>
      <c r="AN113" s="8">
        <v>1</v>
      </c>
      <c r="AO113" s="8">
        <v>1</v>
      </c>
      <c r="AP113" s="26">
        <v>5.0533564814814816E-3</v>
      </c>
      <c r="AQ113" s="27">
        <v>3929.05</v>
      </c>
      <c r="AR113" s="28">
        <v>5929448</v>
      </c>
      <c r="AS113" s="125">
        <v>1295863</v>
      </c>
      <c r="AT113" s="31">
        <v>1</v>
      </c>
      <c r="AU113" s="31">
        <v>1</v>
      </c>
      <c r="AV113" s="29">
        <v>2.4437500000000002E-3</v>
      </c>
      <c r="AW113" s="30">
        <v>2892.58</v>
      </c>
      <c r="AX113" s="31">
        <v>10754440</v>
      </c>
      <c r="AY113" s="128">
        <v>1294576</v>
      </c>
      <c r="AZ113" s="32">
        <v>0</v>
      </c>
      <c r="BA113" s="32">
        <v>0</v>
      </c>
      <c r="BB113" s="33">
        <v>9.2361111111111116E-4</v>
      </c>
      <c r="BC113" s="34">
        <v>1094.01</v>
      </c>
      <c r="BD113" s="35">
        <v>9043588</v>
      </c>
      <c r="BE113" s="132">
        <v>7266</v>
      </c>
      <c r="BF113" s="36">
        <v>0</v>
      </c>
      <c r="BG113" s="36">
        <v>0</v>
      </c>
      <c r="BH113" s="37">
        <v>1.7187500000000002E-4</v>
      </c>
      <c r="BI113" s="38">
        <v>49.84</v>
      </c>
      <c r="BJ113" s="39">
        <v>885420</v>
      </c>
    </row>
    <row r="114" spans="1:62" x14ac:dyDescent="0.2">
      <c r="A114" s="11" t="s">
        <v>6764</v>
      </c>
      <c r="B114" s="11">
        <v>0</v>
      </c>
      <c r="C114" s="12">
        <v>5086993</v>
      </c>
      <c r="D114" s="12">
        <v>5086993</v>
      </c>
      <c r="E114" s="12">
        <f t="shared" si="3"/>
        <v>0</v>
      </c>
      <c r="F114" s="13" t="s">
        <v>8854</v>
      </c>
      <c r="G114" s="11" t="s">
        <v>6567</v>
      </c>
      <c r="H114" s="13" t="s">
        <v>8967</v>
      </c>
      <c r="I114" s="14">
        <v>24.390999999999998</v>
      </c>
      <c r="J114" s="15">
        <f t="shared" si="4"/>
        <v>124076846.263</v>
      </c>
      <c r="K114" s="15">
        <v>8804</v>
      </c>
      <c r="L114" s="15">
        <v>4476</v>
      </c>
      <c r="M114" s="15">
        <v>10331</v>
      </c>
      <c r="N114" s="14">
        <v>90.087999999999994</v>
      </c>
      <c r="O114" s="14">
        <v>93.409000000000006</v>
      </c>
      <c r="P114" s="14">
        <v>3.0550000000000002</v>
      </c>
      <c r="Q114" s="14">
        <v>1.302</v>
      </c>
      <c r="R114" s="14">
        <v>8.16</v>
      </c>
      <c r="S114" s="14">
        <v>0.51100000000000001</v>
      </c>
      <c r="T114" s="14">
        <v>41840</v>
      </c>
      <c r="U114" s="14">
        <v>16.446000000000002</v>
      </c>
      <c r="V114" s="14">
        <v>18</v>
      </c>
      <c r="W114" s="17">
        <v>14386</v>
      </c>
      <c r="X114" s="12">
        <v>124082727</v>
      </c>
      <c r="Y114" s="12">
        <v>10123</v>
      </c>
      <c r="Z114" s="16">
        <f t="shared" si="5"/>
        <v>24.392156034026389</v>
      </c>
      <c r="AA114" s="113">
        <v>5123743</v>
      </c>
      <c r="AB114" s="21">
        <v>1</v>
      </c>
      <c r="AC114" s="21">
        <v>1</v>
      </c>
      <c r="AD114" s="19">
        <v>1.9689351851851854E-2</v>
      </c>
      <c r="AE114" s="20">
        <v>12980.84</v>
      </c>
      <c r="AF114" s="21">
        <v>4581092</v>
      </c>
      <c r="AG114" s="117">
        <v>5201616</v>
      </c>
      <c r="AH114" s="22">
        <v>1</v>
      </c>
      <c r="AI114" s="22">
        <v>1</v>
      </c>
      <c r="AJ114" s="23">
        <v>4.0400462962962959E-3</v>
      </c>
      <c r="AK114" s="24">
        <v>2368.21</v>
      </c>
      <c r="AL114" s="25">
        <v>2440504</v>
      </c>
      <c r="AM114" s="121">
        <v>5091030</v>
      </c>
      <c r="AN114" s="8">
        <v>1</v>
      </c>
      <c r="AO114" s="8">
        <v>1</v>
      </c>
      <c r="AP114" s="26">
        <v>8.8460648148148144E-4</v>
      </c>
      <c r="AQ114" s="27">
        <v>587.87</v>
      </c>
      <c r="AR114" s="28">
        <v>2188628</v>
      </c>
      <c r="AS114" s="125">
        <v>5082815</v>
      </c>
      <c r="AT114" s="31">
        <v>1</v>
      </c>
      <c r="AU114" s="31">
        <v>1</v>
      </c>
      <c r="AV114" s="29">
        <v>3.8240740740740742E-4</v>
      </c>
      <c r="AW114" s="30">
        <v>382.76</v>
      </c>
      <c r="AX114" s="31">
        <v>2774668</v>
      </c>
      <c r="AY114" s="128">
        <v>5108467</v>
      </c>
      <c r="AZ114" s="32">
        <v>1</v>
      </c>
      <c r="BA114" s="32">
        <v>1</v>
      </c>
      <c r="BB114" s="33">
        <v>7.8067129629629634E-4</v>
      </c>
      <c r="BC114" s="34">
        <v>951.15</v>
      </c>
      <c r="BD114" s="35">
        <v>1494256</v>
      </c>
      <c r="BE114" s="132">
        <v>2371600</v>
      </c>
      <c r="BF114" s="36">
        <v>0</v>
      </c>
      <c r="BG114" s="36">
        <v>0</v>
      </c>
      <c r="BH114" s="37">
        <v>3.8564814814814815E-4</v>
      </c>
      <c r="BI114" s="38">
        <v>234.13</v>
      </c>
      <c r="BJ114" s="39">
        <v>1676560</v>
      </c>
    </row>
    <row r="115" spans="1:62" x14ac:dyDescent="0.2">
      <c r="A115" s="11" t="s">
        <v>6765</v>
      </c>
      <c r="B115" s="11">
        <v>0</v>
      </c>
      <c r="C115" s="12">
        <v>5828404</v>
      </c>
      <c r="D115" s="12">
        <v>5828404</v>
      </c>
      <c r="E115" s="12">
        <f t="shared" si="3"/>
        <v>0</v>
      </c>
      <c r="F115" s="13" t="s">
        <v>3268</v>
      </c>
      <c r="G115" s="11" t="s">
        <v>3268</v>
      </c>
      <c r="H115" s="13" t="s">
        <v>8968</v>
      </c>
      <c r="I115" s="14">
        <v>11.173999999999999</v>
      </c>
      <c r="J115" s="15">
        <f t="shared" si="4"/>
        <v>65126586.295999996</v>
      </c>
      <c r="K115" s="15">
        <v>16677</v>
      </c>
      <c r="L115" s="15">
        <v>13353</v>
      </c>
      <c r="M115" s="15">
        <v>23899</v>
      </c>
      <c r="N115" s="14">
        <v>91.751999999999995</v>
      </c>
      <c r="O115" s="14">
        <v>95.513000000000005</v>
      </c>
      <c r="P115" s="14">
        <v>1.06</v>
      </c>
      <c r="Q115" s="14">
        <v>2.4700000000000002</v>
      </c>
      <c r="R115" s="14">
        <v>0.53100000000000003</v>
      </c>
      <c r="S115" s="14">
        <v>0.60099999999999998</v>
      </c>
      <c r="T115" s="14">
        <v>44964</v>
      </c>
      <c r="U115" s="14">
        <v>15.087</v>
      </c>
      <c r="V115" s="14">
        <v>4</v>
      </c>
      <c r="W115" s="17">
        <v>4024</v>
      </c>
      <c r="X115" s="12">
        <v>65134217</v>
      </c>
      <c r="Y115" s="12">
        <v>23270</v>
      </c>
      <c r="Z115" s="16">
        <f t="shared" si="5"/>
        <v>11.175309227019953</v>
      </c>
      <c r="AA115" s="113">
        <v>5907170</v>
      </c>
      <c r="AB115" s="21">
        <v>0</v>
      </c>
      <c r="AC115" s="21">
        <v>0</v>
      </c>
      <c r="AD115" s="19">
        <v>1.219675925925926E-2</v>
      </c>
      <c r="AE115" s="20">
        <v>6980.52</v>
      </c>
      <c r="AF115" s="21">
        <v>4127328</v>
      </c>
      <c r="AG115" s="117">
        <v>5920138</v>
      </c>
      <c r="AH115" s="22">
        <v>0</v>
      </c>
      <c r="AI115" s="22">
        <v>0</v>
      </c>
      <c r="AJ115" s="23">
        <v>2.6828240740740739E-2</v>
      </c>
      <c r="AK115" s="24">
        <v>16460.59</v>
      </c>
      <c r="AL115" s="25">
        <v>22202036</v>
      </c>
      <c r="AM115" s="121">
        <v>5613366</v>
      </c>
      <c r="AN115" s="8">
        <v>0</v>
      </c>
      <c r="AO115" s="8">
        <v>0</v>
      </c>
      <c r="AP115" s="26">
        <v>4.9745370370370362E-4</v>
      </c>
      <c r="AQ115" s="27">
        <v>352.87</v>
      </c>
      <c r="AR115" s="28">
        <v>1136620</v>
      </c>
      <c r="AS115" s="125">
        <v>5593071</v>
      </c>
      <c r="AT115" s="31">
        <v>0</v>
      </c>
      <c r="AU115" s="31">
        <v>0</v>
      </c>
      <c r="AV115" s="29">
        <v>2.6238425925925924E-4</v>
      </c>
      <c r="AW115" s="30">
        <v>276.88</v>
      </c>
      <c r="AX115" s="31">
        <v>1512316</v>
      </c>
      <c r="AY115" s="128">
        <v>5822101</v>
      </c>
      <c r="AZ115" s="32">
        <v>0</v>
      </c>
      <c r="BA115" s="32">
        <v>0</v>
      </c>
      <c r="BB115" s="33">
        <v>5.2731481481481488E-4</v>
      </c>
      <c r="BC115" s="34">
        <v>641.74</v>
      </c>
      <c r="BD115" s="35">
        <v>1310512</v>
      </c>
      <c r="BE115" s="132">
        <v>2599243</v>
      </c>
      <c r="BF115" s="36">
        <v>0</v>
      </c>
      <c r="BG115" s="36">
        <v>0</v>
      </c>
      <c r="BH115" s="37">
        <v>5.4212962962962971E-4</v>
      </c>
      <c r="BI115" s="38">
        <v>292.77999999999997</v>
      </c>
      <c r="BJ115" s="39">
        <v>3041272</v>
      </c>
    </row>
    <row r="116" spans="1:62" x14ac:dyDescent="0.2">
      <c r="A116" s="11" t="s">
        <v>6766</v>
      </c>
      <c r="B116" s="11">
        <v>0</v>
      </c>
      <c r="C116" s="12">
        <v>4406383</v>
      </c>
      <c r="D116" s="12">
        <v>4406383</v>
      </c>
      <c r="E116" s="12">
        <f t="shared" si="3"/>
        <v>0</v>
      </c>
      <c r="F116" s="13" t="s">
        <v>3010</v>
      </c>
      <c r="G116" s="11" t="s">
        <v>3010</v>
      </c>
      <c r="H116" s="13" t="s">
        <v>8969</v>
      </c>
      <c r="I116" s="14">
        <v>27.463999999999999</v>
      </c>
      <c r="J116" s="15">
        <f t="shared" si="4"/>
        <v>121016902.712</v>
      </c>
      <c r="K116" s="15">
        <v>6943</v>
      </c>
      <c r="L116" s="15">
        <v>9121</v>
      </c>
      <c r="M116" s="15">
        <v>15115</v>
      </c>
      <c r="N116" s="14">
        <v>94.471000000000004</v>
      </c>
      <c r="O116" s="14">
        <v>95.525000000000006</v>
      </c>
      <c r="P116" s="14">
        <v>1.048</v>
      </c>
      <c r="Q116" s="14">
        <v>0.97399999999999998</v>
      </c>
      <c r="R116" s="14">
        <v>3.88</v>
      </c>
      <c r="S116" s="14">
        <v>1.401</v>
      </c>
      <c r="T116" s="14">
        <v>59084</v>
      </c>
      <c r="U116" s="14">
        <v>9.9320000000000004</v>
      </c>
      <c r="V116" s="14">
        <v>17</v>
      </c>
      <c r="W116" s="17">
        <v>17421</v>
      </c>
      <c r="X116" s="12">
        <v>121032994</v>
      </c>
      <c r="Y116" s="12">
        <v>15263</v>
      </c>
      <c r="Z116" s="16">
        <f t="shared" si="5"/>
        <v>27.467651813289947</v>
      </c>
      <c r="AA116" s="113">
        <v>4448902</v>
      </c>
      <c r="AB116" s="21">
        <v>1</v>
      </c>
      <c r="AC116" s="21">
        <v>1</v>
      </c>
      <c r="AD116" s="19">
        <v>2.2471759259259257E-2</v>
      </c>
      <c r="AE116" s="20">
        <v>14844.33</v>
      </c>
      <c r="AF116" s="21">
        <v>5204104</v>
      </c>
      <c r="AG116" s="117">
        <v>4538005</v>
      </c>
      <c r="AH116" s="22">
        <v>1</v>
      </c>
      <c r="AI116" s="22">
        <v>1</v>
      </c>
      <c r="AJ116" s="23">
        <v>9.8083333333333338E-3</v>
      </c>
      <c r="AK116" s="24">
        <v>4576.66</v>
      </c>
      <c r="AL116" s="25">
        <v>4489472</v>
      </c>
      <c r="AM116" s="121">
        <v>4407888</v>
      </c>
      <c r="AN116" s="8">
        <v>1</v>
      </c>
      <c r="AO116" s="8">
        <v>1</v>
      </c>
      <c r="AP116" s="26">
        <v>9.5150462962962973E-4</v>
      </c>
      <c r="AQ116" s="27">
        <v>600.54999999999995</v>
      </c>
      <c r="AR116" s="28">
        <v>1924436</v>
      </c>
      <c r="AS116" s="125">
        <v>4406164</v>
      </c>
      <c r="AT116" s="31">
        <v>1</v>
      </c>
      <c r="AU116" s="31">
        <v>1</v>
      </c>
      <c r="AV116" s="29">
        <v>4.6898148148148146E-4</v>
      </c>
      <c r="AW116" s="30">
        <v>514.37</v>
      </c>
      <c r="AX116" s="31">
        <v>2247152</v>
      </c>
      <c r="AY116" s="128">
        <v>4412555</v>
      </c>
      <c r="AZ116" s="32">
        <v>1</v>
      </c>
      <c r="BA116" s="32">
        <v>1</v>
      </c>
      <c r="BB116" s="33">
        <v>6.5625000000000004E-4</v>
      </c>
      <c r="BC116" s="34">
        <v>783.37</v>
      </c>
      <c r="BD116" s="35">
        <v>1303976</v>
      </c>
      <c r="BE116" s="132">
        <v>4357983</v>
      </c>
      <c r="BF116" s="36">
        <v>0</v>
      </c>
      <c r="BG116" s="36">
        <v>0</v>
      </c>
      <c r="BH116" s="37">
        <v>4.1562499999999998E-4</v>
      </c>
      <c r="BI116" s="38">
        <v>232.07</v>
      </c>
      <c r="BJ116" s="39">
        <v>1773648</v>
      </c>
    </row>
    <row r="117" spans="1:62" x14ac:dyDescent="0.2">
      <c r="A117" s="11" t="s">
        <v>6767</v>
      </c>
      <c r="B117" s="11">
        <v>0</v>
      </c>
      <c r="C117" s="12">
        <v>2319663</v>
      </c>
      <c r="D117" s="12">
        <v>2319663</v>
      </c>
      <c r="E117" s="12">
        <f t="shared" si="3"/>
        <v>0</v>
      </c>
      <c r="F117" s="13" t="s">
        <v>2629</v>
      </c>
      <c r="G117" s="11" t="s">
        <v>2630</v>
      </c>
      <c r="H117" s="13" t="s">
        <v>8970</v>
      </c>
      <c r="I117" s="14">
        <v>164.905</v>
      </c>
      <c r="J117" s="15">
        <f t="shared" si="4"/>
        <v>382524027.01499999</v>
      </c>
      <c r="K117" s="15">
        <v>10286</v>
      </c>
      <c r="L117" s="15">
        <v>19214</v>
      </c>
      <c r="M117" s="15">
        <v>34916</v>
      </c>
      <c r="N117" s="14">
        <v>98.533000000000001</v>
      </c>
      <c r="O117" s="14">
        <v>99.867999999999995</v>
      </c>
      <c r="P117" s="14">
        <v>1.07</v>
      </c>
      <c r="Q117" s="14">
        <v>0.39300000000000002</v>
      </c>
      <c r="R117" s="14">
        <v>1.621</v>
      </c>
      <c r="S117" s="14">
        <v>5.9249999999999998</v>
      </c>
      <c r="T117" s="14">
        <v>9937</v>
      </c>
      <c r="U117" s="14">
        <v>43.58</v>
      </c>
      <c r="V117" s="14">
        <v>40</v>
      </c>
      <c r="W117" s="17">
        <v>35139</v>
      </c>
      <c r="X117" s="12">
        <v>382560732</v>
      </c>
      <c r="Y117" s="12">
        <v>35544</v>
      </c>
      <c r="Z117" s="16">
        <f t="shared" si="5"/>
        <v>164.92082341271123</v>
      </c>
      <c r="AA117" s="113">
        <v>2440189</v>
      </c>
      <c r="AB117" s="21">
        <v>1</v>
      </c>
      <c r="AC117" s="21">
        <v>1</v>
      </c>
      <c r="AD117" s="19">
        <v>8.3414351851851851E-2</v>
      </c>
      <c r="AE117" s="20">
        <v>62257.1</v>
      </c>
      <c r="AF117" s="21">
        <v>8404848</v>
      </c>
      <c r="AG117" s="117">
        <v>2335603</v>
      </c>
      <c r="AH117" s="22">
        <v>1</v>
      </c>
      <c r="AI117" s="22">
        <v>1</v>
      </c>
      <c r="AJ117" s="23">
        <v>1.9674652777777777E-2</v>
      </c>
      <c r="AK117" s="24">
        <v>4671.66</v>
      </c>
      <c r="AL117" s="25">
        <v>12368712</v>
      </c>
      <c r="AM117" s="121">
        <v>2319656</v>
      </c>
      <c r="AN117" s="8">
        <v>1</v>
      </c>
      <c r="AO117" s="8">
        <v>1</v>
      </c>
      <c r="AP117" s="26">
        <v>4.3699074074074074E-3</v>
      </c>
      <c r="AQ117" s="27">
        <v>4454.84</v>
      </c>
      <c r="AR117" s="28">
        <v>14551836</v>
      </c>
      <c r="AS117" s="125">
        <v>2319670</v>
      </c>
      <c r="AT117" s="31">
        <v>1</v>
      </c>
      <c r="AU117" s="31">
        <v>1</v>
      </c>
      <c r="AV117" s="29">
        <v>2.3298611111111111E-3</v>
      </c>
      <c r="AW117" s="30">
        <v>2906.72</v>
      </c>
      <c r="AX117" s="31">
        <v>6807636</v>
      </c>
      <c r="AY117" s="128">
        <v>2296295</v>
      </c>
      <c r="AZ117" s="32">
        <v>0</v>
      </c>
      <c r="BA117" s="32">
        <v>0</v>
      </c>
      <c r="BB117" s="33">
        <v>1.0090277777777777E-3</v>
      </c>
      <c r="BC117" s="34">
        <v>878.21</v>
      </c>
      <c r="BD117" s="35">
        <v>3775480</v>
      </c>
      <c r="BE117" s="132">
        <v>2079908</v>
      </c>
      <c r="BF117" s="36">
        <v>0</v>
      </c>
      <c r="BG117" s="36">
        <v>0</v>
      </c>
      <c r="BH117" s="37">
        <v>6.8717592592592589E-3</v>
      </c>
      <c r="BI117" s="38">
        <v>2756.37</v>
      </c>
      <c r="BJ117" s="39">
        <v>2550072</v>
      </c>
    </row>
    <row r="118" spans="1:62" x14ac:dyDescent="0.2">
      <c r="A118" s="11" t="s">
        <v>6768</v>
      </c>
      <c r="B118" s="11">
        <v>0</v>
      </c>
      <c r="C118" s="12">
        <v>1634920</v>
      </c>
      <c r="D118" s="12">
        <v>1634920</v>
      </c>
      <c r="E118" s="12">
        <f t="shared" si="3"/>
        <v>0</v>
      </c>
      <c r="F118" s="13" t="s">
        <v>3106</v>
      </c>
      <c r="G118" s="11" t="s">
        <v>3106</v>
      </c>
      <c r="H118" s="13" t="s">
        <v>8971</v>
      </c>
      <c r="I118" s="14">
        <v>158.65600000000001</v>
      </c>
      <c r="J118" s="15">
        <f t="shared" si="4"/>
        <v>259389867.52000001</v>
      </c>
      <c r="K118" s="15">
        <v>7973</v>
      </c>
      <c r="L118" s="15">
        <v>11716</v>
      </c>
      <c r="M118" s="15">
        <v>19740</v>
      </c>
      <c r="N118" s="14">
        <v>86.498000000000005</v>
      </c>
      <c r="O118" s="14">
        <v>97.927000000000007</v>
      </c>
      <c r="P118" s="14">
        <v>10.974</v>
      </c>
      <c r="Q118" s="14">
        <v>3.298</v>
      </c>
      <c r="R118" s="14">
        <v>0.59</v>
      </c>
      <c r="S118" s="14">
        <v>3.2709999999999999</v>
      </c>
      <c r="T118" s="14">
        <v>3484</v>
      </c>
      <c r="U118" s="14">
        <v>63.360999999999997</v>
      </c>
      <c r="V118" s="14">
        <v>1</v>
      </c>
      <c r="W118" s="17">
        <v>33186</v>
      </c>
      <c r="X118" s="12">
        <v>259392333</v>
      </c>
      <c r="Y118" s="12">
        <v>19338</v>
      </c>
      <c r="Z118" s="16">
        <f t="shared" si="5"/>
        <v>158.65750801262448</v>
      </c>
      <c r="AA118" s="113">
        <v>1811144</v>
      </c>
      <c r="AB118" s="21">
        <v>1</v>
      </c>
      <c r="AC118" s="21">
        <v>1</v>
      </c>
      <c r="AD118" s="19">
        <v>3.9088657407407405E-2</v>
      </c>
      <c r="AE118" s="20">
        <v>25556.78</v>
      </c>
      <c r="AF118" s="21">
        <v>5159780</v>
      </c>
      <c r="AG118" s="117">
        <v>1947407</v>
      </c>
      <c r="AH118" s="22">
        <v>1</v>
      </c>
      <c r="AI118" s="22">
        <v>1</v>
      </c>
      <c r="AJ118" s="23">
        <v>1.2471874999999999E-2</v>
      </c>
      <c r="AK118" s="24">
        <v>6332.2</v>
      </c>
      <c r="AL118" s="25">
        <v>8541020</v>
      </c>
      <c r="AM118" s="121">
        <v>1642243</v>
      </c>
      <c r="AN118" s="8">
        <v>1</v>
      </c>
      <c r="AO118" s="8">
        <v>1</v>
      </c>
      <c r="AP118" s="26">
        <v>2.4741898148148149E-3</v>
      </c>
      <c r="AQ118" s="27">
        <v>2148.8200000000002</v>
      </c>
      <c r="AR118" s="28">
        <v>4482864</v>
      </c>
      <c r="AS118" s="125">
        <v>1634579</v>
      </c>
      <c r="AT118" s="31">
        <v>1</v>
      </c>
      <c r="AU118" s="31">
        <v>1</v>
      </c>
      <c r="AV118" s="29">
        <v>1.2871527777777777E-3</v>
      </c>
      <c r="AW118" s="30">
        <v>1528.36</v>
      </c>
      <c r="AX118" s="31">
        <v>5011072</v>
      </c>
      <c r="AY118" s="128">
        <v>1641422</v>
      </c>
      <c r="AZ118" s="32">
        <v>1</v>
      </c>
      <c r="BA118" s="32">
        <v>1</v>
      </c>
      <c r="BB118" s="33">
        <v>7.817129629629629E-4</v>
      </c>
      <c r="BC118" s="34">
        <v>754.12</v>
      </c>
      <c r="BD118" s="35">
        <v>7648704</v>
      </c>
      <c r="BE118" s="132">
        <v>1632663</v>
      </c>
      <c r="BF118" s="36">
        <v>0</v>
      </c>
      <c r="BG118" s="36">
        <v>0</v>
      </c>
      <c r="BH118" s="37">
        <v>7.3541666666666666E-4</v>
      </c>
      <c r="BI118" s="38">
        <v>295.05</v>
      </c>
      <c r="BJ118" s="39">
        <v>1076056</v>
      </c>
    </row>
    <row r="119" spans="1:62" x14ac:dyDescent="0.2">
      <c r="A119" s="11" t="s">
        <v>6769</v>
      </c>
      <c r="B119" s="11">
        <v>1</v>
      </c>
      <c r="C119" s="12">
        <v>944930</v>
      </c>
      <c r="D119" s="12">
        <v>887130</v>
      </c>
      <c r="E119" s="12">
        <f t="shared" si="3"/>
        <v>57800</v>
      </c>
      <c r="F119" s="13" t="s">
        <v>8854</v>
      </c>
      <c r="G119" s="11" t="s">
        <v>2847</v>
      </c>
      <c r="H119" s="13" t="s">
        <v>8972</v>
      </c>
      <c r="I119" s="14">
        <v>110.524</v>
      </c>
      <c r="J119" s="15">
        <f t="shared" si="4"/>
        <v>104437443.32000001</v>
      </c>
      <c r="K119" s="15">
        <v>3720</v>
      </c>
      <c r="L119" s="15">
        <v>3827</v>
      </c>
      <c r="M119" s="15">
        <v>6392</v>
      </c>
      <c r="N119" s="14">
        <v>86.790999999999997</v>
      </c>
      <c r="O119" s="14">
        <v>92.608999999999995</v>
      </c>
      <c r="P119" s="14">
        <v>5.1749999999999998</v>
      </c>
      <c r="Q119" s="14">
        <v>0.86599999999999999</v>
      </c>
      <c r="R119" s="14">
        <v>4.7229999999999999</v>
      </c>
      <c r="S119" s="14">
        <v>2.4900000000000002</v>
      </c>
      <c r="T119" s="14">
        <v>1037</v>
      </c>
      <c r="U119" s="14">
        <v>86.234999999999999</v>
      </c>
      <c r="V119" s="14">
        <v>123</v>
      </c>
      <c r="W119" s="17">
        <v>27638</v>
      </c>
      <c r="X119" s="12">
        <v>104438376</v>
      </c>
      <c r="Y119" s="12">
        <v>6404</v>
      </c>
      <c r="Z119" s="16">
        <f t="shared" si="5"/>
        <v>110.52498703607675</v>
      </c>
      <c r="AA119" s="113">
        <v>976601</v>
      </c>
      <c r="AB119" s="21">
        <v>0</v>
      </c>
      <c r="AC119" s="21">
        <v>0</v>
      </c>
      <c r="AD119" s="19">
        <v>1.1939351851851852E-2</v>
      </c>
      <c r="AE119" s="20">
        <v>6686.25</v>
      </c>
      <c r="AF119" s="21">
        <v>5200304</v>
      </c>
      <c r="AG119" s="117">
        <v>1036951</v>
      </c>
      <c r="AH119" s="22">
        <v>1</v>
      </c>
      <c r="AI119" s="22">
        <v>1</v>
      </c>
      <c r="AJ119" s="23">
        <v>3.9217592592592594E-3</v>
      </c>
      <c r="AK119" s="24">
        <v>1770.29</v>
      </c>
      <c r="AL119" s="25">
        <v>7059692</v>
      </c>
      <c r="AM119" s="121">
        <v>950437</v>
      </c>
      <c r="AN119" s="8">
        <v>1</v>
      </c>
      <c r="AO119" s="8">
        <v>1</v>
      </c>
      <c r="AP119" s="26">
        <v>1.0087962962962963E-3</v>
      </c>
      <c r="AQ119" s="27">
        <v>853.43</v>
      </c>
      <c r="AR119" s="28">
        <v>1674084</v>
      </c>
      <c r="AS119" s="125">
        <v>945474</v>
      </c>
      <c r="AT119" s="31">
        <v>0</v>
      </c>
      <c r="AU119" s="31">
        <v>0</v>
      </c>
      <c r="AV119" s="29">
        <v>5.152777777777778E-4</v>
      </c>
      <c r="AW119" s="30">
        <v>600.14</v>
      </c>
      <c r="AX119" s="31">
        <v>2202288</v>
      </c>
      <c r="AY119" s="128">
        <v>937136</v>
      </c>
      <c r="AZ119" s="32">
        <v>0</v>
      </c>
      <c r="BA119" s="32">
        <v>0</v>
      </c>
      <c r="BB119" s="33">
        <v>6.3692129629629635E-4</v>
      </c>
      <c r="BC119" s="34">
        <v>787.95</v>
      </c>
      <c r="BD119" s="35">
        <v>5273304</v>
      </c>
      <c r="BE119" s="132">
        <v>181166</v>
      </c>
      <c r="BF119" s="36">
        <v>0</v>
      </c>
      <c r="BG119" s="36">
        <v>0</v>
      </c>
      <c r="BH119" s="37">
        <v>1.6099537037037037E-4</v>
      </c>
      <c r="BI119" s="38">
        <v>21.66</v>
      </c>
      <c r="BJ119" s="39">
        <v>452696</v>
      </c>
    </row>
    <row r="120" spans="1:62" x14ac:dyDescent="0.2">
      <c r="A120" s="11" t="s">
        <v>6770</v>
      </c>
      <c r="B120" s="11">
        <v>1</v>
      </c>
      <c r="C120" s="12">
        <v>9119895</v>
      </c>
      <c r="D120" s="12">
        <v>9025608</v>
      </c>
      <c r="E120" s="12">
        <f t="shared" si="3"/>
        <v>94287</v>
      </c>
      <c r="F120" s="13" t="s">
        <v>2575</v>
      </c>
      <c r="G120" s="11" t="s">
        <v>2575</v>
      </c>
      <c r="H120" s="13" t="s">
        <v>8973</v>
      </c>
      <c r="I120" s="14">
        <v>187.422</v>
      </c>
      <c r="J120" s="15">
        <f t="shared" si="4"/>
        <v>1709268960.6900001</v>
      </c>
      <c r="K120" s="15">
        <v>9339</v>
      </c>
      <c r="L120" s="15">
        <v>6335</v>
      </c>
      <c r="M120" s="15">
        <v>12234</v>
      </c>
      <c r="N120" s="14">
        <v>92.897999999999996</v>
      </c>
      <c r="O120" s="14">
        <v>99.837000000000003</v>
      </c>
      <c r="P120" s="14">
        <v>5.4370000000000003</v>
      </c>
      <c r="Q120" s="14">
        <v>0.82899999999999996</v>
      </c>
      <c r="R120" s="14">
        <v>3.4620000000000002</v>
      </c>
      <c r="S120" s="14">
        <v>0.97199999999999998</v>
      </c>
      <c r="T120" s="14">
        <v>1151</v>
      </c>
      <c r="U120" s="14">
        <v>84.266000000000005</v>
      </c>
      <c r="V120" s="14">
        <v>85</v>
      </c>
      <c r="W120" s="17">
        <v>184327</v>
      </c>
      <c r="X120" s="12">
        <v>1709271708</v>
      </c>
      <c r="Y120" s="12">
        <v>12106</v>
      </c>
      <c r="Z120" s="16">
        <f t="shared" si="5"/>
        <v>187.42230124359983</v>
      </c>
      <c r="AA120" s="113">
        <v>9496145</v>
      </c>
      <c r="AB120" s="21">
        <v>1</v>
      </c>
      <c r="AC120" s="21">
        <v>1</v>
      </c>
      <c r="AD120" s="19">
        <v>0.23181712962962964</v>
      </c>
      <c r="AE120" s="20">
        <v>136258.48000000001</v>
      </c>
      <c r="AF120" s="21">
        <v>10755888</v>
      </c>
      <c r="AG120" s="117">
        <v>9481180</v>
      </c>
      <c r="AH120" s="22">
        <v>1</v>
      </c>
      <c r="AI120" s="22">
        <v>1</v>
      </c>
      <c r="AJ120" s="23">
        <v>2.7441898148148149E-2</v>
      </c>
      <c r="AK120" s="24">
        <v>23448.47</v>
      </c>
      <c r="AL120" s="25">
        <v>13515020</v>
      </c>
      <c r="AM120" s="121">
        <v>9135940</v>
      </c>
      <c r="AN120" s="8">
        <v>1</v>
      </c>
      <c r="AO120" s="8">
        <v>1</v>
      </c>
      <c r="AP120" s="26">
        <v>2.0716203703703705E-2</v>
      </c>
      <c r="AQ120" s="27">
        <v>21114.33</v>
      </c>
      <c r="AR120" s="28">
        <v>15178328</v>
      </c>
      <c r="AS120" s="125">
        <v>9128348</v>
      </c>
      <c r="AT120" s="31">
        <v>1</v>
      </c>
      <c r="AU120" s="31">
        <v>1</v>
      </c>
      <c r="AV120" s="29">
        <v>1.0948726851851852E-2</v>
      </c>
      <c r="AW120" s="30">
        <v>13708.62</v>
      </c>
      <c r="AX120" s="31">
        <v>18887832</v>
      </c>
      <c r="AY120" s="128">
        <v>9199889</v>
      </c>
      <c r="AZ120" s="32">
        <v>0</v>
      </c>
      <c r="BA120" s="32">
        <v>0</v>
      </c>
      <c r="BB120" s="33">
        <v>5.5638888888888891E-3</v>
      </c>
      <c r="BC120" s="34">
        <v>7074.15</v>
      </c>
      <c r="BD120" s="35">
        <v>10938520</v>
      </c>
      <c r="BE120" s="132">
        <v>8833405</v>
      </c>
      <c r="BF120" s="36">
        <v>0</v>
      </c>
      <c r="BG120" s="36">
        <v>0</v>
      </c>
      <c r="BH120" s="37">
        <v>1.5252314814814816E-3</v>
      </c>
      <c r="BI120" s="38">
        <v>982.99</v>
      </c>
      <c r="BJ120" s="39">
        <v>5805720</v>
      </c>
    </row>
    <row r="121" spans="1:62" x14ac:dyDescent="0.2">
      <c r="A121" s="11" t="s">
        <v>6771</v>
      </c>
      <c r="B121" s="11">
        <v>0</v>
      </c>
      <c r="C121" s="12">
        <v>4606342</v>
      </c>
      <c r="D121" s="12">
        <v>4606342</v>
      </c>
      <c r="E121" s="12">
        <f t="shared" si="3"/>
        <v>0</v>
      </c>
      <c r="F121" s="13" t="s">
        <v>8854</v>
      </c>
      <c r="G121" s="11" t="s">
        <v>6508</v>
      </c>
      <c r="H121" s="13" t="s">
        <v>8974</v>
      </c>
      <c r="I121" s="14">
        <v>39.345999999999997</v>
      </c>
      <c r="J121" s="15">
        <f t="shared" si="4"/>
        <v>181241132.33199999</v>
      </c>
      <c r="K121" s="15">
        <v>2005</v>
      </c>
      <c r="L121" s="15">
        <v>2426</v>
      </c>
      <c r="M121" s="15">
        <v>4004</v>
      </c>
      <c r="N121" s="14">
        <v>92.147000000000006</v>
      </c>
      <c r="O121" s="14">
        <v>96.897999999999996</v>
      </c>
      <c r="P121" s="14">
        <v>2.1320000000000001</v>
      </c>
      <c r="Q121" s="14">
        <v>0.29899999999999999</v>
      </c>
      <c r="R121" s="14">
        <v>1.82</v>
      </c>
      <c r="S121" s="14">
        <v>9.8000000000000004E-2</v>
      </c>
      <c r="T121" s="14">
        <v>32149</v>
      </c>
      <c r="U121" s="14">
        <v>21.419</v>
      </c>
      <c r="V121" s="14">
        <v>32</v>
      </c>
      <c r="W121" s="17">
        <v>91713</v>
      </c>
      <c r="X121" s="12">
        <v>181245264</v>
      </c>
      <c r="Y121" s="12">
        <v>3921</v>
      </c>
      <c r="Z121" s="16">
        <f t="shared" si="5"/>
        <v>39.346896952071731</v>
      </c>
      <c r="AA121" s="113">
        <v>4620845</v>
      </c>
      <c r="AB121" s="21">
        <v>1</v>
      </c>
      <c r="AC121" s="21">
        <v>1</v>
      </c>
      <c r="AD121" s="19">
        <v>2.4239236111111107E-2</v>
      </c>
      <c r="AE121" s="20">
        <v>15761.48</v>
      </c>
      <c r="AF121" s="21">
        <v>5411104</v>
      </c>
      <c r="AG121" s="117">
        <v>4651756</v>
      </c>
      <c r="AH121" s="22">
        <v>1</v>
      </c>
      <c r="AI121" s="22">
        <v>1</v>
      </c>
      <c r="AJ121" s="23">
        <v>5.0445601851851849E-3</v>
      </c>
      <c r="AK121" s="24">
        <v>2185.12</v>
      </c>
      <c r="AL121" s="25">
        <v>2066700</v>
      </c>
      <c r="AM121" s="121">
        <v>4622673</v>
      </c>
      <c r="AN121" s="8">
        <v>0</v>
      </c>
      <c r="AO121" s="8">
        <v>0</v>
      </c>
      <c r="AP121" s="26">
        <v>1.2880787037037038E-3</v>
      </c>
      <c r="AQ121" s="27">
        <v>914.78</v>
      </c>
      <c r="AR121" s="28">
        <v>2756308</v>
      </c>
      <c r="AS121" s="125">
        <v>4605671</v>
      </c>
      <c r="AT121" s="31">
        <v>1</v>
      </c>
      <c r="AU121" s="31">
        <v>1</v>
      </c>
      <c r="AV121" s="29">
        <v>6.4907407407407405E-4</v>
      </c>
      <c r="AW121" s="30">
        <v>684.5</v>
      </c>
      <c r="AX121" s="31">
        <v>3163448</v>
      </c>
      <c r="AY121" s="128">
        <v>4466478</v>
      </c>
      <c r="AZ121" s="32">
        <v>0</v>
      </c>
      <c r="BA121" s="32">
        <v>0</v>
      </c>
      <c r="BB121" s="33">
        <v>5.9733796296296293E-4</v>
      </c>
      <c r="BC121" s="34">
        <v>689.14</v>
      </c>
      <c r="BD121" s="35">
        <v>1334908</v>
      </c>
      <c r="BE121" s="132">
        <v>1922</v>
      </c>
      <c r="BF121" s="36">
        <v>0</v>
      </c>
      <c r="BG121" s="36">
        <v>0</v>
      </c>
      <c r="BH121" s="37">
        <v>3.9004629629629631E-5</v>
      </c>
      <c r="BI121" s="38">
        <v>6.43</v>
      </c>
      <c r="BJ121" s="39">
        <v>224148</v>
      </c>
    </row>
    <row r="122" spans="1:62" x14ac:dyDescent="0.2">
      <c r="A122" s="11" t="s">
        <v>6772</v>
      </c>
      <c r="B122" s="11">
        <v>7</v>
      </c>
      <c r="C122" s="12">
        <v>4169274</v>
      </c>
      <c r="D122" s="12">
        <v>3795065</v>
      </c>
      <c r="E122" s="12">
        <f t="shared" si="3"/>
        <v>374209</v>
      </c>
      <c r="F122" s="13" t="s">
        <v>8854</v>
      </c>
      <c r="G122" s="11" t="s">
        <v>3445</v>
      </c>
      <c r="H122" s="13" t="s">
        <v>8975</v>
      </c>
      <c r="I122" s="14">
        <v>51.625</v>
      </c>
      <c r="J122" s="15">
        <f t="shared" si="4"/>
        <v>215238770.25</v>
      </c>
      <c r="K122" s="15">
        <v>11203</v>
      </c>
      <c r="L122" s="15">
        <v>1962</v>
      </c>
      <c r="M122" s="15">
        <v>11432</v>
      </c>
      <c r="N122" s="14">
        <v>87.302999999999997</v>
      </c>
      <c r="O122" s="14">
        <v>96.512</v>
      </c>
      <c r="P122" s="14">
        <v>3.6509999999999998</v>
      </c>
      <c r="Q122" s="14">
        <v>0.71699999999999997</v>
      </c>
      <c r="R122" s="14">
        <v>1.7390000000000001</v>
      </c>
      <c r="S122" s="14">
        <v>1.5449999999999999</v>
      </c>
      <c r="T122" s="14">
        <v>9236</v>
      </c>
      <c r="U122" s="14">
        <v>44.960999999999999</v>
      </c>
      <c r="V122" s="14">
        <v>31</v>
      </c>
      <c r="W122" s="17">
        <v>19512</v>
      </c>
      <c r="X122" s="12">
        <v>215248206</v>
      </c>
      <c r="Y122" s="12">
        <v>11160</v>
      </c>
      <c r="Z122" s="16">
        <f t="shared" si="5"/>
        <v>51.627263163802617</v>
      </c>
      <c r="AA122" s="113">
        <v>4278309</v>
      </c>
      <c r="AB122" s="21">
        <v>1</v>
      </c>
      <c r="AC122" s="21">
        <v>0</v>
      </c>
      <c r="AD122" s="19">
        <v>4.3750000000000004E-2</v>
      </c>
      <c r="AE122" s="20">
        <v>28191.9</v>
      </c>
      <c r="AF122" s="21">
        <v>5363768</v>
      </c>
      <c r="AG122" s="117">
        <v>4246575</v>
      </c>
      <c r="AH122" s="22">
        <v>1</v>
      </c>
      <c r="AI122" s="22">
        <v>0</v>
      </c>
      <c r="AJ122" s="23">
        <v>8.5206018518518504E-3</v>
      </c>
      <c r="AK122" s="24">
        <v>4603.4399999999996</v>
      </c>
      <c r="AL122" s="25">
        <v>3310276</v>
      </c>
      <c r="AM122" s="121">
        <v>4182504</v>
      </c>
      <c r="AN122" s="8">
        <v>1</v>
      </c>
      <c r="AO122" s="8">
        <v>0</v>
      </c>
      <c r="AP122" s="26">
        <v>1.8211805555555557E-3</v>
      </c>
      <c r="AQ122" s="27">
        <v>1374.37</v>
      </c>
      <c r="AR122" s="28">
        <v>3389912</v>
      </c>
      <c r="AS122" s="125">
        <v>4121465</v>
      </c>
      <c r="AT122" s="31">
        <v>1</v>
      </c>
      <c r="AU122" s="31">
        <v>0</v>
      </c>
      <c r="AV122" s="29">
        <v>9.0983796296296299E-4</v>
      </c>
      <c r="AW122" s="30">
        <v>1005.06</v>
      </c>
      <c r="AX122" s="31">
        <v>4393356</v>
      </c>
      <c r="AY122" s="128">
        <v>3938071</v>
      </c>
      <c r="AZ122" s="32">
        <v>0</v>
      </c>
      <c r="BA122" s="32">
        <v>0</v>
      </c>
      <c r="BB122" s="33">
        <v>1.0954861111111111E-3</v>
      </c>
      <c r="BC122" s="34">
        <v>1297.58</v>
      </c>
      <c r="BD122" s="35">
        <v>2800140</v>
      </c>
      <c r="BE122" s="132">
        <v>3891723</v>
      </c>
      <c r="BF122" s="36">
        <v>0</v>
      </c>
      <c r="BG122" s="36">
        <v>0</v>
      </c>
      <c r="BH122" s="37">
        <v>3.2627314814814818E-4</v>
      </c>
      <c r="BI122" s="38">
        <v>141.65</v>
      </c>
      <c r="BJ122" s="39">
        <v>938592</v>
      </c>
    </row>
    <row r="123" spans="1:62" x14ac:dyDescent="0.2">
      <c r="A123" s="11" t="s">
        <v>6773</v>
      </c>
      <c r="B123" s="11">
        <v>1</v>
      </c>
      <c r="C123" s="12">
        <v>6610151</v>
      </c>
      <c r="D123" s="12">
        <v>6495886</v>
      </c>
      <c r="E123" s="12">
        <f t="shared" si="3"/>
        <v>114265</v>
      </c>
      <c r="F123" s="13" t="s">
        <v>8854</v>
      </c>
      <c r="G123" s="11" t="s">
        <v>6587</v>
      </c>
      <c r="H123" s="13" t="s">
        <v>8976</v>
      </c>
      <c r="I123" s="14">
        <v>80.819999999999993</v>
      </c>
      <c r="J123" s="15">
        <f t="shared" si="4"/>
        <v>534232403.81999993</v>
      </c>
      <c r="K123" s="15">
        <v>12738</v>
      </c>
      <c r="L123" s="15">
        <v>14117</v>
      </c>
      <c r="M123" s="15">
        <v>23373</v>
      </c>
      <c r="N123" s="14">
        <v>88.284999999999997</v>
      </c>
      <c r="O123" s="14">
        <v>94.46</v>
      </c>
      <c r="P123" s="14">
        <v>3.57</v>
      </c>
      <c r="Q123" s="14">
        <v>0.77600000000000002</v>
      </c>
      <c r="R123" s="14">
        <v>3.665</v>
      </c>
      <c r="S123" s="14">
        <v>1.321</v>
      </c>
      <c r="T123" s="14">
        <v>41619</v>
      </c>
      <c r="U123" s="14">
        <v>16.545999999999999</v>
      </c>
      <c r="V123" s="14">
        <v>14</v>
      </c>
      <c r="W123" s="17">
        <v>43021</v>
      </c>
      <c r="X123" s="12">
        <v>534259165</v>
      </c>
      <c r="Y123" s="12">
        <v>22790</v>
      </c>
      <c r="Z123" s="16">
        <f t="shared" si="5"/>
        <v>80.824048497530541</v>
      </c>
      <c r="AA123" s="113">
        <v>6836753</v>
      </c>
      <c r="AB123" s="21">
        <v>1</v>
      </c>
      <c r="AC123" s="21">
        <v>1</v>
      </c>
      <c r="AD123" s="19">
        <v>0.10281250000000001</v>
      </c>
      <c r="AE123" s="20">
        <v>70570.460000000006</v>
      </c>
      <c r="AF123" s="21">
        <v>5248952</v>
      </c>
      <c r="AG123" s="117">
        <v>6854778</v>
      </c>
      <c r="AH123" s="22">
        <v>1</v>
      </c>
      <c r="AI123" s="22">
        <v>1</v>
      </c>
      <c r="AJ123" s="23">
        <v>1.0089467592592593E-2</v>
      </c>
      <c r="AK123" s="24">
        <v>7146.45</v>
      </c>
      <c r="AL123" s="25">
        <v>6909396</v>
      </c>
      <c r="AM123" s="121">
        <v>6612241</v>
      </c>
      <c r="AN123" s="8">
        <v>1</v>
      </c>
      <c r="AO123" s="8">
        <v>1</v>
      </c>
      <c r="AP123" s="26">
        <v>4.6849537037037042E-3</v>
      </c>
      <c r="AQ123" s="27">
        <v>4036.71</v>
      </c>
      <c r="AR123" s="28">
        <v>7833420</v>
      </c>
      <c r="AS123" s="125">
        <v>6609121</v>
      </c>
      <c r="AT123" s="31">
        <v>1</v>
      </c>
      <c r="AU123" s="31">
        <v>1</v>
      </c>
      <c r="AV123" s="29">
        <v>2.776388888888889E-3</v>
      </c>
      <c r="AW123" s="30">
        <v>3332.4</v>
      </c>
      <c r="AX123" s="31">
        <v>8826224</v>
      </c>
      <c r="AY123" s="128">
        <v>6645866</v>
      </c>
      <c r="AZ123" s="32">
        <v>1</v>
      </c>
      <c r="BA123" s="32">
        <v>1</v>
      </c>
      <c r="BB123" s="33">
        <v>1.8471064814814815E-3</v>
      </c>
      <c r="BC123" s="34">
        <v>2114.12</v>
      </c>
      <c r="BD123" s="35">
        <v>4077132</v>
      </c>
      <c r="BE123" s="132">
        <v>6616664</v>
      </c>
      <c r="BF123" s="36">
        <v>1</v>
      </c>
      <c r="BG123" s="36">
        <v>1</v>
      </c>
      <c r="BH123" s="37">
        <v>1.3285879629629628E-3</v>
      </c>
      <c r="BI123" s="38">
        <v>1022.43</v>
      </c>
      <c r="BJ123" s="39">
        <v>2587828</v>
      </c>
    </row>
    <row r="124" spans="1:62" x14ac:dyDescent="0.2">
      <c r="A124" s="11" t="s">
        <v>6774</v>
      </c>
      <c r="B124" s="11">
        <v>3</v>
      </c>
      <c r="C124" s="12">
        <v>4745450</v>
      </c>
      <c r="D124" s="12">
        <v>4505211</v>
      </c>
      <c r="E124" s="12">
        <f t="shared" si="3"/>
        <v>240239</v>
      </c>
      <c r="F124" s="13" t="s">
        <v>2740</v>
      </c>
      <c r="G124" s="11" t="s">
        <v>2740</v>
      </c>
      <c r="H124" s="13" t="s">
        <v>8977</v>
      </c>
      <c r="I124" s="14">
        <v>159.22399999999999</v>
      </c>
      <c r="J124" s="15">
        <f t="shared" si="4"/>
        <v>755589530.79999995</v>
      </c>
      <c r="K124" s="15">
        <v>3115</v>
      </c>
      <c r="L124" s="15">
        <v>2938</v>
      </c>
      <c r="M124" s="15">
        <v>4993</v>
      </c>
      <c r="N124" s="14">
        <v>96.391000000000005</v>
      </c>
      <c r="O124" s="14">
        <v>99.516999999999996</v>
      </c>
      <c r="P124" s="14">
        <v>2.278</v>
      </c>
      <c r="Q124" s="14">
        <v>1.036</v>
      </c>
      <c r="R124" s="14">
        <v>8.6709999999999994</v>
      </c>
      <c r="S124" s="14">
        <v>8.0000000000000002E-3</v>
      </c>
      <c r="T124" s="14">
        <v>32187</v>
      </c>
      <c r="U124" s="14">
        <v>21.396999999999998</v>
      </c>
      <c r="V124" s="14">
        <v>31</v>
      </c>
      <c r="W124" s="17">
        <v>242941</v>
      </c>
      <c r="X124" s="12">
        <v>755593255</v>
      </c>
      <c r="Y124" s="12">
        <v>4949</v>
      </c>
      <c r="Z124" s="16">
        <f t="shared" si="5"/>
        <v>159.22478479385518</v>
      </c>
      <c r="AA124" s="113">
        <v>4971754</v>
      </c>
      <c r="AB124" s="21">
        <v>1</v>
      </c>
      <c r="AC124" s="21">
        <v>1</v>
      </c>
      <c r="AD124" s="19">
        <v>6.6944444444444445E-2</v>
      </c>
      <c r="AE124" s="20">
        <v>41680.660000000003</v>
      </c>
      <c r="AF124" s="21">
        <v>5184604</v>
      </c>
      <c r="AG124" s="117">
        <v>4794167</v>
      </c>
      <c r="AH124" s="22">
        <v>1</v>
      </c>
      <c r="AI124" s="22">
        <v>1</v>
      </c>
      <c r="AJ124" s="23">
        <v>1.0500925925925927E-2</v>
      </c>
      <c r="AK124" s="24">
        <v>5462.2</v>
      </c>
      <c r="AL124" s="25">
        <v>4969584</v>
      </c>
      <c r="AM124" s="121">
        <v>4761829</v>
      </c>
      <c r="AN124" s="8">
        <v>1</v>
      </c>
      <c r="AO124" s="8">
        <v>1</v>
      </c>
      <c r="AP124" s="26">
        <v>9.837152777777778E-3</v>
      </c>
      <c r="AQ124" s="27">
        <v>6952.43</v>
      </c>
      <c r="AR124" s="28">
        <v>11216976</v>
      </c>
      <c r="AS124" s="125">
        <v>4745253</v>
      </c>
      <c r="AT124" s="31">
        <v>1</v>
      </c>
      <c r="AU124" s="31">
        <v>1</v>
      </c>
      <c r="AV124" s="29">
        <v>2.9839120370370371E-3</v>
      </c>
      <c r="AW124" s="30">
        <v>3424.37</v>
      </c>
      <c r="AX124" s="31">
        <v>13626276</v>
      </c>
      <c r="AY124" s="128">
        <v>4802263</v>
      </c>
      <c r="AZ124" s="32">
        <v>1</v>
      </c>
      <c r="BA124" s="32">
        <v>1</v>
      </c>
      <c r="BB124" s="33">
        <v>1.4060185185185185E-3</v>
      </c>
      <c r="BC124" s="34">
        <v>1535.9</v>
      </c>
      <c r="BD124" s="35">
        <v>2821180</v>
      </c>
      <c r="BE124" s="132">
        <v>4607856</v>
      </c>
      <c r="BF124" s="36">
        <v>0</v>
      </c>
      <c r="BG124" s="36">
        <v>0</v>
      </c>
      <c r="BH124" s="37">
        <v>4.2384259259259258E-4</v>
      </c>
      <c r="BI124" s="38">
        <v>269.68</v>
      </c>
      <c r="BJ124" s="39">
        <v>966164</v>
      </c>
    </row>
    <row r="125" spans="1:62" x14ac:dyDescent="0.2">
      <c r="A125" s="11" t="s">
        <v>6775</v>
      </c>
      <c r="B125" s="11">
        <v>0</v>
      </c>
      <c r="C125" s="12">
        <v>3127379</v>
      </c>
      <c r="D125" s="12">
        <v>3127379</v>
      </c>
      <c r="E125" s="12">
        <f t="shared" si="3"/>
        <v>0</v>
      </c>
      <c r="F125" s="13" t="s">
        <v>3012</v>
      </c>
      <c r="G125" s="11" t="s">
        <v>3012</v>
      </c>
      <c r="H125" s="13" t="s">
        <v>8978</v>
      </c>
      <c r="I125" s="14">
        <v>114.20099999999999</v>
      </c>
      <c r="J125" s="15">
        <f t="shared" si="4"/>
        <v>357149809.17899996</v>
      </c>
      <c r="K125" s="15">
        <v>10234</v>
      </c>
      <c r="L125" s="15">
        <v>8637</v>
      </c>
      <c r="M125" s="15">
        <v>15163</v>
      </c>
      <c r="N125" s="14">
        <v>98.813000000000002</v>
      </c>
      <c r="O125" s="14">
        <v>99.93</v>
      </c>
      <c r="P125" s="14">
        <v>1.01</v>
      </c>
      <c r="Q125" s="14">
        <v>1.429</v>
      </c>
      <c r="R125" s="14">
        <v>0.73199999999999998</v>
      </c>
      <c r="S125" s="14">
        <v>0.30399999999999999</v>
      </c>
      <c r="T125" s="14">
        <v>51895</v>
      </c>
      <c r="U125" s="14">
        <v>12.381</v>
      </c>
      <c r="V125" s="14">
        <v>53</v>
      </c>
      <c r="W125" s="17">
        <v>34715</v>
      </c>
      <c r="X125" s="12">
        <v>357166905</v>
      </c>
      <c r="Y125" s="12">
        <v>15213</v>
      </c>
      <c r="Z125" s="16">
        <f t="shared" si="5"/>
        <v>114.20646650118198</v>
      </c>
      <c r="AA125" s="113">
        <v>3218880</v>
      </c>
      <c r="AB125" s="21">
        <v>1</v>
      </c>
      <c r="AC125" s="21">
        <v>1</v>
      </c>
      <c r="AD125" s="19">
        <v>4.4270833333333336E-2</v>
      </c>
      <c r="AE125" s="20">
        <v>31261.9</v>
      </c>
      <c r="AF125" s="21">
        <v>5015932</v>
      </c>
      <c r="AG125" s="117">
        <v>3226091</v>
      </c>
      <c r="AH125" s="22">
        <v>1</v>
      </c>
      <c r="AI125" s="22">
        <v>1</v>
      </c>
      <c r="AJ125" s="23">
        <v>2.3445949074074074E-2</v>
      </c>
      <c r="AK125" s="24">
        <v>15226.08</v>
      </c>
      <c r="AL125" s="25">
        <v>11344876</v>
      </c>
      <c r="AM125" s="121">
        <v>3127377</v>
      </c>
      <c r="AN125" s="8">
        <v>1</v>
      </c>
      <c r="AO125" s="8">
        <v>1</v>
      </c>
      <c r="AP125" s="26">
        <v>3.3797453703703702E-3</v>
      </c>
      <c r="AQ125" s="27">
        <v>3184.1</v>
      </c>
      <c r="AR125" s="28">
        <v>6509696</v>
      </c>
      <c r="AS125" s="125">
        <v>3127371</v>
      </c>
      <c r="AT125" s="31">
        <v>1</v>
      </c>
      <c r="AU125" s="31">
        <v>1</v>
      </c>
      <c r="AV125" s="29">
        <v>1.7840277777777776E-3</v>
      </c>
      <c r="AW125" s="30">
        <v>2159.59</v>
      </c>
      <c r="AX125" s="31">
        <v>5475120</v>
      </c>
      <c r="AY125" s="128">
        <v>3117839</v>
      </c>
      <c r="AZ125" s="32">
        <v>0</v>
      </c>
      <c r="BA125" s="32">
        <v>0</v>
      </c>
      <c r="BB125" s="33">
        <v>9.9976851851851854E-4</v>
      </c>
      <c r="BC125" s="34">
        <v>1135.3</v>
      </c>
      <c r="BD125" s="35">
        <v>1225020</v>
      </c>
      <c r="BE125" s="132">
        <v>3078575</v>
      </c>
      <c r="BF125" s="36">
        <v>0</v>
      </c>
      <c r="BG125" s="36">
        <v>0</v>
      </c>
      <c r="BH125" s="37">
        <v>6.3958333333333326E-4</v>
      </c>
      <c r="BI125" s="38">
        <v>282.88</v>
      </c>
      <c r="BJ125" s="39">
        <v>1443076</v>
      </c>
    </row>
    <row r="126" spans="1:62" x14ac:dyDescent="0.2">
      <c r="A126" s="11" t="s">
        <v>6776</v>
      </c>
      <c r="B126" s="11">
        <v>0</v>
      </c>
      <c r="C126" s="12">
        <v>9033684</v>
      </c>
      <c r="D126" s="12">
        <v>9033684</v>
      </c>
      <c r="E126" s="12">
        <f t="shared" si="3"/>
        <v>0</v>
      </c>
      <c r="F126" s="13" t="s">
        <v>2816</v>
      </c>
      <c r="G126" s="11" t="s">
        <v>2816</v>
      </c>
      <c r="H126" s="13" t="s">
        <v>8979</v>
      </c>
      <c r="I126" s="14">
        <v>123.071</v>
      </c>
      <c r="J126" s="15">
        <f t="shared" si="4"/>
        <v>1111784523.5639999</v>
      </c>
      <c r="K126" s="15">
        <v>3988</v>
      </c>
      <c r="L126" s="15">
        <v>7885</v>
      </c>
      <c r="M126" s="15">
        <v>14695</v>
      </c>
      <c r="N126" s="14">
        <v>82.519000000000005</v>
      </c>
      <c r="O126" s="14">
        <v>95.573999999999998</v>
      </c>
      <c r="P126" s="14">
        <v>8.5169999999999995</v>
      </c>
      <c r="Q126" s="14">
        <v>1.1359999999999999</v>
      </c>
      <c r="R126" s="14">
        <v>0.51900000000000002</v>
      </c>
      <c r="S126" s="14">
        <v>2.0009999999999999</v>
      </c>
      <c r="T126" s="14">
        <v>41344</v>
      </c>
      <c r="U126" s="14">
        <v>16.670999999999999</v>
      </c>
      <c r="V126" s="14">
        <v>19</v>
      </c>
      <c r="W126" s="17">
        <v>287197</v>
      </c>
      <c r="X126" s="12">
        <v>1111802151</v>
      </c>
      <c r="Y126" s="12">
        <v>14045</v>
      </c>
      <c r="Z126" s="16">
        <f t="shared" si="5"/>
        <v>123.07295130093105</v>
      </c>
      <c r="AA126" s="113">
        <v>9298829</v>
      </c>
      <c r="AB126" s="21">
        <v>1</v>
      </c>
      <c r="AC126" s="21">
        <v>1</v>
      </c>
      <c r="AD126" s="19">
        <v>0.11837962962962963</v>
      </c>
      <c r="AE126" s="20">
        <v>77496.039999999994</v>
      </c>
      <c r="AF126" s="21">
        <v>7473776</v>
      </c>
      <c r="AG126" s="117">
        <v>9269213</v>
      </c>
      <c r="AH126" s="22">
        <v>1</v>
      </c>
      <c r="AI126" s="22">
        <v>1</v>
      </c>
      <c r="AJ126" s="23">
        <v>1.486875E-2</v>
      </c>
      <c r="AK126" s="24">
        <v>11503.91</v>
      </c>
      <c r="AL126" s="25">
        <v>11959944</v>
      </c>
      <c r="AM126" s="121">
        <v>9130170</v>
      </c>
      <c r="AN126" s="8">
        <v>0</v>
      </c>
      <c r="AO126" s="8">
        <v>0</v>
      </c>
      <c r="AP126" s="26">
        <v>9.5542824074074072E-3</v>
      </c>
      <c r="AQ126" s="27">
        <v>8172.91</v>
      </c>
      <c r="AR126" s="28">
        <v>15376224</v>
      </c>
      <c r="AS126" s="125">
        <v>9029141</v>
      </c>
      <c r="AT126" s="31">
        <v>1</v>
      </c>
      <c r="AU126" s="31">
        <v>1</v>
      </c>
      <c r="AV126" s="29">
        <v>5.4719907407407417E-3</v>
      </c>
      <c r="AW126" s="30">
        <v>6494.81</v>
      </c>
      <c r="AX126" s="31">
        <v>18453812</v>
      </c>
      <c r="AY126" s="128">
        <v>9107153</v>
      </c>
      <c r="AZ126" s="32">
        <v>1</v>
      </c>
      <c r="BA126" s="32">
        <v>1</v>
      </c>
      <c r="BB126" s="33">
        <v>3.0438657407407411E-3</v>
      </c>
      <c r="BC126" s="34">
        <v>3558.21</v>
      </c>
      <c r="BD126" s="35">
        <v>12524932</v>
      </c>
      <c r="BE126" s="132">
        <v>9042383</v>
      </c>
      <c r="BF126" s="36">
        <v>1</v>
      </c>
      <c r="BG126" s="36">
        <v>1</v>
      </c>
      <c r="BH126" s="37">
        <v>1.1251157407407405E-3</v>
      </c>
      <c r="BI126" s="38">
        <v>643.39</v>
      </c>
      <c r="BJ126" s="39">
        <v>3724824</v>
      </c>
    </row>
    <row r="127" spans="1:62" x14ac:dyDescent="0.2">
      <c r="A127" s="11" t="s">
        <v>6777</v>
      </c>
      <c r="B127" s="11">
        <v>0</v>
      </c>
      <c r="C127" s="12">
        <v>2301665</v>
      </c>
      <c r="D127" s="12">
        <v>2301665</v>
      </c>
      <c r="E127" s="12">
        <f t="shared" si="3"/>
        <v>0</v>
      </c>
      <c r="F127" s="13" t="s">
        <v>3415</v>
      </c>
      <c r="G127" s="11" t="s">
        <v>3415</v>
      </c>
      <c r="H127" s="13" t="s">
        <v>8980</v>
      </c>
      <c r="I127" s="14">
        <v>151.995</v>
      </c>
      <c r="J127" s="15">
        <f t="shared" si="4"/>
        <v>349841571.67500001</v>
      </c>
      <c r="K127" s="15">
        <v>9895</v>
      </c>
      <c r="L127" s="15">
        <v>10022</v>
      </c>
      <c r="M127" s="15">
        <v>16782</v>
      </c>
      <c r="N127" s="14">
        <v>81.015000000000001</v>
      </c>
      <c r="O127" s="14">
        <v>98.521000000000001</v>
      </c>
      <c r="P127" s="14">
        <v>1.4019999999999999</v>
      </c>
      <c r="Q127" s="14">
        <v>2.8210000000000002</v>
      </c>
      <c r="R127" s="14">
        <v>0.14699999999999999</v>
      </c>
      <c r="S127" s="14">
        <v>1.012</v>
      </c>
      <c r="T127" s="14">
        <v>8879</v>
      </c>
      <c r="U127" s="14">
        <v>45.704999999999998</v>
      </c>
      <c r="V127" s="14">
        <v>28</v>
      </c>
      <c r="W127" s="17">
        <v>36650</v>
      </c>
      <c r="X127" s="12">
        <v>349842883</v>
      </c>
      <c r="Y127" s="12">
        <v>16157</v>
      </c>
      <c r="Z127" s="16">
        <f t="shared" si="5"/>
        <v>151.99556972887018</v>
      </c>
      <c r="AA127" s="113">
        <v>102602</v>
      </c>
      <c r="AB127" s="21">
        <v>0</v>
      </c>
      <c r="AC127" s="21">
        <v>0</v>
      </c>
      <c r="AD127" s="19">
        <v>5.4563657407407408E-3</v>
      </c>
      <c r="AE127" s="20">
        <v>5549.34</v>
      </c>
      <c r="AF127" s="21">
        <v>4436192</v>
      </c>
      <c r="AG127" s="117">
        <v>10913290</v>
      </c>
      <c r="AH127" s="22">
        <v>0</v>
      </c>
      <c r="AI127" s="22">
        <v>0</v>
      </c>
      <c r="AJ127" s="23">
        <v>1.3572222222222222E-2</v>
      </c>
      <c r="AK127" s="24">
        <v>12834.97</v>
      </c>
      <c r="AL127" s="25">
        <v>25967896</v>
      </c>
      <c r="AM127" s="121">
        <v>1313651</v>
      </c>
      <c r="AN127" s="8">
        <v>0</v>
      </c>
      <c r="AO127" s="8">
        <v>0</v>
      </c>
      <c r="AP127" s="26">
        <v>2.2515046296296298E-3</v>
      </c>
      <c r="AQ127" s="27">
        <v>1644.3</v>
      </c>
      <c r="AR127" s="28">
        <v>5125336</v>
      </c>
      <c r="AS127" s="125">
        <v>2296853</v>
      </c>
      <c r="AT127" s="31">
        <v>1</v>
      </c>
      <c r="AU127" s="31">
        <v>1</v>
      </c>
      <c r="AV127" s="29">
        <v>1.9697916666666666E-3</v>
      </c>
      <c r="AW127" s="30">
        <v>2390.23</v>
      </c>
      <c r="AX127" s="31">
        <v>6806128</v>
      </c>
      <c r="AY127" s="128">
        <v>2264166</v>
      </c>
      <c r="AZ127" s="32">
        <v>0</v>
      </c>
      <c r="BA127" s="32">
        <v>0</v>
      </c>
      <c r="BB127" s="33">
        <v>1.1255787037037037E-3</v>
      </c>
      <c r="BC127" s="34">
        <v>1273.51</v>
      </c>
      <c r="BD127" s="35">
        <v>7843052</v>
      </c>
      <c r="BE127" s="133">
        <v>0</v>
      </c>
      <c r="BF127" s="36">
        <v>0</v>
      </c>
      <c r="BG127" s="36">
        <v>0</v>
      </c>
      <c r="BH127" s="37">
        <v>2.2662037037037033E-4</v>
      </c>
      <c r="BI127" s="38">
        <v>49.41</v>
      </c>
      <c r="BJ127" s="39">
        <v>1448436</v>
      </c>
    </row>
    <row r="128" spans="1:62" x14ac:dyDescent="0.2">
      <c r="A128" s="11" t="s">
        <v>6778</v>
      </c>
      <c r="B128" s="11">
        <v>2</v>
      </c>
      <c r="C128" s="12">
        <v>2401329</v>
      </c>
      <c r="D128" s="12">
        <v>2072393</v>
      </c>
      <c r="E128" s="12">
        <f t="shared" si="3"/>
        <v>328936</v>
      </c>
      <c r="F128" s="13" t="s">
        <v>2849</v>
      </c>
      <c r="G128" s="11" t="s">
        <v>2849</v>
      </c>
      <c r="H128" s="13" t="s">
        <v>8981</v>
      </c>
      <c r="I128" s="14">
        <v>93.819000000000003</v>
      </c>
      <c r="J128" s="15">
        <f t="shared" si="4"/>
        <v>225290285.45100001</v>
      </c>
      <c r="K128" s="15">
        <v>2121</v>
      </c>
      <c r="L128" s="15">
        <v>2528</v>
      </c>
      <c r="M128" s="15">
        <v>4172</v>
      </c>
      <c r="N128" s="14">
        <v>86.662000000000006</v>
      </c>
      <c r="O128" s="14">
        <v>89.122</v>
      </c>
      <c r="P128" s="14">
        <v>1.742</v>
      </c>
      <c r="Q128" s="14">
        <v>2.649</v>
      </c>
      <c r="R128" s="14">
        <v>0.58399999999999996</v>
      </c>
      <c r="S128" s="14">
        <v>4.548</v>
      </c>
      <c r="T128" s="14">
        <v>24881</v>
      </c>
      <c r="U128" s="14">
        <v>26.256</v>
      </c>
      <c r="V128" s="14">
        <v>17</v>
      </c>
      <c r="W128" s="17">
        <v>106710</v>
      </c>
      <c r="X128" s="12">
        <v>225290308</v>
      </c>
      <c r="Y128" s="12">
        <v>4099</v>
      </c>
      <c r="Z128" s="16">
        <f t="shared" si="5"/>
        <v>93.819009390216834</v>
      </c>
      <c r="AA128" s="113">
        <v>2552727</v>
      </c>
      <c r="AB128" s="21">
        <v>1</v>
      </c>
      <c r="AC128" s="21">
        <v>1</v>
      </c>
      <c r="AD128" s="19">
        <v>2.3700462962962965E-2</v>
      </c>
      <c r="AE128" s="20">
        <v>13134.27</v>
      </c>
      <c r="AF128" s="21">
        <v>5253948</v>
      </c>
      <c r="AG128" s="117">
        <v>2639209</v>
      </c>
      <c r="AH128" s="22">
        <v>1</v>
      </c>
      <c r="AI128" s="22">
        <v>1</v>
      </c>
      <c r="AJ128" s="23">
        <v>7.6069444444444448E-3</v>
      </c>
      <c r="AK128" s="24">
        <v>3370.54</v>
      </c>
      <c r="AL128" s="25">
        <v>2974692</v>
      </c>
      <c r="AM128" s="121">
        <v>2413881</v>
      </c>
      <c r="AN128" s="8">
        <v>1</v>
      </c>
      <c r="AO128" s="8">
        <v>1</v>
      </c>
      <c r="AP128" s="26">
        <v>1.8960648148148148E-3</v>
      </c>
      <c r="AQ128" s="27">
        <v>1497.45</v>
      </c>
      <c r="AR128" s="28">
        <v>3795912</v>
      </c>
      <c r="AS128" s="125">
        <v>2396183</v>
      </c>
      <c r="AT128" s="31">
        <v>1</v>
      </c>
      <c r="AU128" s="31">
        <v>1</v>
      </c>
      <c r="AV128" s="29">
        <v>1.0256944444444445E-3</v>
      </c>
      <c r="AW128" s="30">
        <v>1139.5</v>
      </c>
      <c r="AX128" s="31">
        <v>4228736</v>
      </c>
      <c r="AY128" s="128">
        <v>2394693</v>
      </c>
      <c r="AZ128" s="32">
        <v>1</v>
      </c>
      <c r="BA128" s="32">
        <v>1</v>
      </c>
      <c r="BB128" s="33">
        <v>7.4456018518518523E-4</v>
      </c>
      <c r="BC128" s="34">
        <v>821.94</v>
      </c>
      <c r="BD128" s="35">
        <v>2013376</v>
      </c>
      <c r="BE128" s="132">
        <v>16475</v>
      </c>
      <c r="BF128" s="36">
        <v>0</v>
      </c>
      <c r="BG128" s="36">
        <v>0</v>
      </c>
      <c r="BH128" s="37">
        <v>3.9467592592592591E-5</v>
      </c>
      <c r="BI128" s="38">
        <v>6.41</v>
      </c>
      <c r="BJ128" s="39">
        <v>279028</v>
      </c>
    </row>
    <row r="129" spans="1:62" x14ac:dyDescent="0.2">
      <c r="A129" s="11" t="s">
        <v>6779</v>
      </c>
      <c r="B129" s="11">
        <v>0</v>
      </c>
      <c r="C129" s="12">
        <v>4170970</v>
      </c>
      <c r="D129" s="12">
        <v>4170970</v>
      </c>
      <c r="E129" s="12">
        <f t="shared" si="3"/>
        <v>0</v>
      </c>
      <c r="F129" s="13" t="s">
        <v>8854</v>
      </c>
      <c r="G129" s="11" t="s">
        <v>6582</v>
      </c>
      <c r="H129" s="13" t="s">
        <v>8982</v>
      </c>
      <c r="I129" s="14">
        <v>82.549000000000007</v>
      </c>
      <c r="J129" s="15">
        <f t="shared" si="4"/>
        <v>344309402.53000003</v>
      </c>
      <c r="K129" s="15">
        <v>12608</v>
      </c>
      <c r="L129" s="15">
        <v>12658</v>
      </c>
      <c r="M129" s="15">
        <v>21229</v>
      </c>
      <c r="N129" s="14">
        <v>83.700999999999993</v>
      </c>
      <c r="O129" s="14">
        <v>89.39</v>
      </c>
      <c r="P129" s="14">
        <v>5.4219999999999997</v>
      </c>
      <c r="Q129" s="14">
        <v>3.2570000000000001</v>
      </c>
      <c r="R129" s="14">
        <v>1.413</v>
      </c>
      <c r="S129" s="14">
        <v>7.9080000000000004</v>
      </c>
      <c r="T129" s="14">
        <v>4502</v>
      </c>
      <c r="U129" s="14">
        <v>58.524000000000001</v>
      </c>
      <c r="V129" s="14">
        <v>125</v>
      </c>
      <c r="W129" s="17">
        <v>26235</v>
      </c>
      <c r="X129" s="12">
        <v>344332157</v>
      </c>
      <c r="Y129" s="12">
        <v>22051</v>
      </c>
      <c r="Z129" s="16">
        <f t="shared" si="5"/>
        <v>82.55445543842319</v>
      </c>
      <c r="AA129" s="113">
        <v>4298842</v>
      </c>
      <c r="AB129" s="21">
        <v>1</v>
      </c>
      <c r="AC129" s="21">
        <v>1</v>
      </c>
      <c r="AD129" s="19">
        <v>5.8946759259259261E-2</v>
      </c>
      <c r="AE129" s="20">
        <v>30550.59</v>
      </c>
      <c r="AF129" s="21">
        <v>5456112</v>
      </c>
      <c r="AG129" s="117">
        <v>4469619</v>
      </c>
      <c r="AH129" s="22">
        <v>1</v>
      </c>
      <c r="AI129" s="22">
        <v>1</v>
      </c>
      <c r="AJ129" s="23">
        <v>1.1066666666666667E-2</v>
      </c>
      <c r="AK129" s="24">
        <v>8834.24</v>
      </c>
      <c r="AL129" s="25">
        <v>8657188</v>
      </c>
      <c r="AM129" s="121">
        <v>4209288</v>
      </c>
      <c r="AN129" s="8">
        <v>1</v>
      </c>
      <c r="AO129" s="8">
        <v>1</v>
      </c>
      <c r="AP129" s="26">
        <v>3.0025462962962966E-3</v>
      </c>
      <c r="AQ129" s="27">
        <v>2715.63</v>
      </c>
      <c r="AR129" s="28">
        <v>5285152</v>
      </c>
      <c r="AS129" s="125">
        <v>4166993</v>
      </c>
      <c r="AT129" s="31">
        <v>1</v>
      </c>
      <c r="AU129" s="31">
        <v>1</v>
      </c>
      <c r="AV129" s="29">
        <v>1.9248842592592592E-3</v>
      </c>
      <c r="AW129" s="30">
        <v>2323.9499999999998</v>
      </c>
      <c r="AX129" s="31">
        <v>6026236</v>
      </c>
      <c r="AY129" s="128">
        <v>4223572</v>
      </c>
      <c r="AZ129" s="32">
        <v>1</v>
      </c>
      <c r="BA129" s="32">
        <v>1</v>
      </c>
      <c r="BB129" s="33">
        <v>1.8400462962962962E-3</v>
      </c>
      <c r="BC129" s="34">
        <v>2180.58</v>
      </c>
      <c r="BD129" s="35">
        <v>8411252</v>
      </c>
      <c r="BE129" s="132">
        <v>2550011</v>
      </c>
      <c r="BF129" s="36">
        <v>0</v>
      </c>
      <c r="BG129" s="36">
        <v>0</v>
      </c>
      <c r="BH129" s="37">
        <v>7.0671296296296292E-4</v>
      </c>
      <c r="BI129" s="38">
        <v>389.88</v>
      </c>
      <c r="BJ129" s="39">
        <v>3100476</v>
      </c>
    </row>
    <row r="130" spans="1:62" x14ac:dyDescent="0.2">
      <c r="A130" s="11" t="s">
        <v>6780</v>
      </c>
      <c r="B130" s="11">
        <v>1</v>
      </c>
      <c r="C130" s="12">
        <v>2791883</v>
      </c>
      <c r="D130" s="12">
        <v>2779609</v>
      </c>
      <c r="E130" s="12">
        <f t="shared" ref="E130:E193" si="6">C130-D130</f>
        <v>12274</v>
      </c>
      <c r="F130" s="13" t="s">
        <v>3231</v>
      </c>
      <c r="G130" s="11" t="s">
        <v>3231</v>
      </c>
      <c r="H130" s="13" t="s">
        <v>8983</v>
      </c>
      <c r="I130" s="14">
        <v>160.13900000000001</v>
      </c>
      <c r="J130" s="15">
        <f t="shared" ref="J130:J193" si="7">C130*I130</f>
        <v>447089351.73700005</v>
      </c>
      <c r="K130" s="15">
        <v>7904</v>
      </c>
      <c r="L130" s="15">
        <v>11632</v>
      </c>
      <c r="M130" s="15">
        <v>19604</v>
      </c>
      <c r="N130" s="14">
        <v>92.858999999999995</v>
      </c>
      <c r="O130" s="14">
        <v>98.543000000000006</v>
      </c>
      <c r="P130" s="14">
        <v>2.2810000000000001</v>
      </c>
      <c r="Q130" s="14">
        <v>1.5860000000000001</v>
      </c>
      <c r="R130" s="14">
        <v>2.2970000000000002</v>
      </c>
      <c r="S130" s="14">
        <v>2.9580000000000002</v>
      </c>
      <c r="T130" s="14">
        <v>715</v>
      </c>
      <c r="U130" s="14">
        <v>93.257000000000005</v>
      </c>
      <c r="V130" s="14">
        <v>44</v>
      </c>
      <c r="W130" s="17">
        <v>55776</v>
      </c>
      <c r="X130" s="12">
        <v>447106306</v>
      </c>
      <c r="Y130" s="12">
        <v>19713</v>
      </c>
      <c r="Z130" s="16">
        <f t="shared" si="5"/>
        <v>160.14507269824702</v>
      </c>
      <c r="AA130" s="113">
        <v>2721739</v>
      </c>
      <c r="AB130" s="21">
        <v>0</v>
      </c>
      <c r="AC130" s="21">
        <v>0</v>
      </c>
      <c r="AD130" s="19">
        <v>0.11008101851851852</v>
      </c>
      <c r="AE130" s="20">
        <v>70664.47</v>
      </c>
      <c r="AF130" s="21">
        <v>6676428</v>
      </c>
      <c r="AG130" s="117">
        <v>3070347</v>
      </c>
      <c r="AH130" s="22">
        <v>1</v>
      </c>
      <c r="AI130" s="22">
        <v>1</v>
      </c>
      <c r="AJ130" s="23">
        <v>1.7185069444444447E-2</v>
      </c>
      <c r="AK130" s="24">
        <v>13490.12</v>
      </c>
      <c r="AL130" s="25">
        <v>24275352</v>
      </c>
      <c r="AM130" s="121">
        <v>2785399</v>
      </c>
      <c r="AN130" s="8">
        <v>1</v>
      </c>
      <c r="AO130" s="8">
        <v>0</v>
      </c>
      <c r="AP130" s="26">
        <v>6.2736111111111117E-3</v>
      </c>
      <c r="AQ130" s="27">
        <v>5905.5</v>
      </c>
      <c r="AR130" s="28">
        <v>8127068</v>
      </c>
      <c r="AS130" s="125">
        <v>2805971</v>
      </c>
      <c r="AT130" s="31">
        <v>1</v>
      </c>
      <c r="AU130" s="31">
        <v>0</v>
      </c>
      <c r="AV130" s="29">
        <v>3.6724537037037038E-3</v>
      </c>
      <c r="AW130" s="30">
        <v>4635.6099999999997</v>
      </c>
      <c r="AX130" s="31">
        <v>8076020</v>
      </c>
      <c r="AY130" s="128">
        <v>2792675</v>
      </c>
      <c r="AZ130" s="32">
        <v>0</v>
      </c>
      <c r="BA130" s="32">
        <v>0</v>
      </c>
      <c r="BB130" s="33">
        <v>2.4418981481481483E-3</v>
      </c>
      <c r="BC130" s="34">
        <v>3027.87</v>
      </c>
      <c r="BD130" s="35">
        <v>12366744</v>
      </c>
      <c r="BE130" s="132">
        <v>138644</v>
      </c>
      <c r="BF130" s="36">
        <v>0</v>
      </c>
      <c r="BG130" s="36">
        <v>0</v>
      </c>
      <c r="BH130" s="37">
        <v>5.1481481481481484E-4</v>
      </c>
      <c r="BI130" s="38">
        <v>287</v>
      </c>
      <c r="BJ130" s="39">
        <v>1856664</v>
      </c>
    </row>
    <row r="131" spans="1:62" x14ac:dyDescent="0.2">
      <c r="A131" s="11" t="s">
        <v>6781</v>
      </c>
      <c r="B131" s="11">
        <v>0</v>
      </c>
      <c r="C131" s="12">
        <v>3464554</v>
      </c>
      <c r="D131" s="12">
        <v>3464554</v>
      </c>
      <c r="E131" s="12">
        <f t="shared" si="6"/>
        <v>0</v>
      </c>
      <c r="F131" s="13" t="s">
        <v>2664</v>
      </c>
      <c r="G131" s="11" t="s">
        <v>2665</v>
      </c>
      <c r="H131" s="13" t="s">
        <v>8984</v>
      </c>
      <c r="I131" s="14">
        <v>178.315</v>
      </c>
      <c r="J131" s="15">
        <f t="shared" si="7"/>
        <v>617781946.50999999</v>
      </c>
      <c r="K131" s="15">
        <v>9747</v>
      </c>
      <c r="L131" s="15">
        <v>14292</v>
      </c>
      <c r="M131" s="15">
        <v>24070</v>
      </c>
      <c r="N131" s="14">
        <v>93.043000000000006</v>
      </c>
      <c r="O131" s="14">
        <v>96.218000000000004</v>
      </c>
      <c r="P131" s="14">
        <v>1.262</v>
      </c>
      <c r="Q131" s="14">
        <v>2.0089999999999999</v>
      </c>
      <c r="R131" s="14">
        <v>1.851</v>
      </c>
      <c r="S131" s="14">
        <v>0.32200000000000001</v>
      </c>
      <c r="T131" s="14">
        <v>3120</v>
      </c>
      <c r="U131" s="14">
        <v>65.444999999999993</v>
      </c>
      <c r="V131" s="14">
        <v>20</v>
      </c>
      <c r="W131" s="17">
        <v>64078</v>
      </c>
      <c r="X131" s="12">
        <v>617783576</v>
      </c>
      <c r="Y131" s="12">
        <v>23805</v>
      </c>
      <c r="Z131" s="16">
        <f t="shared" ref="Z131:Z194" si="8">X131/C131</f>
        <v>178.31547033182338</v>
      </c>
      <c r="AA131" s="113">
        <v>3980261</v>
      </c>
      <c r="AB131" s="21">
        <v>1</v>
      </c>
      <c r="AC131" s="21">
        <v>1</v>
      </c>
      <c r="AD131" s="19">
        <v>0.11887731481481482</v>
      </c>
      <c r="AE131" s="20">
        <v>89460.99</v>
      </c>
      <c r="AF131" s="21">
        <v>5175332</v>
      </c>
      <c r="AG131" s="117">
        <v>3948666</v>
      </c>
      <c r="AH131" s="22">
        <v>1</v>
      </c>
      <c r="AI131" s="22">
        <v>1</v>
      </c>
      <c r="AJ131" s="23">
        <v>2.1381134259259259E-2</v>
      </c>
      <c r="AK131" s="24">
        <v>15367.89</v>
      </c>
      <c r="AL131" s="25">
        <v>8452564</v>
      </c>
      <c r="AM131" s="121">
        <v>3464968</v>
      </c>
      <c r="AN131" s="8">
        <v>1</v>
      </c>
      <c r="AO131" s="8">
        <v>1</v>
      </c>
      <c r="AP131" s="26">
        <v>6.881944444444444E-3</v>
      </c>
      <c r="AQ131" s="27">
        <v>6721.77</v>
      </c>
      <c r="AR131" s="28">
        <v>10456188</v>
      </c>
      <c r="AS131" s="125">
        <v>3464647</v>
      </c>
      <c r="AT131" s="31">
        <v>1</v>
      </c>
      <c r="AU131" s="31">
        <v>1</v>
      </c>
      <c r="AV131" s="29">
        <v>4.2019675925925931E-3</v>
      </c>
      <c r="AW131" s="30">
        <v>5295.85</v>
      </c>
      <c r="AX131" s="31">
        <v>9911212</v>
      </c>
      <c r="AY131" s="128">
        <v>3507746</v>
      </c>
      <c r="AZ131" s="32">
        <v>1</v>
      </c>
      <c r="BA131" s="32">
        <v>1</v>
      </c>
      <c r="BB131" s="33">
        <v>1.502777777777778E-3</v>
      </c>
      <c r="BC131" s="34">
        <v>1669.56</v>
      </c>
      <c r="BD131" s="35">
        <v>4964336</v>
      </c>
      <c r="BE131" s="132">
        <v>3474540</v>
      </c>
      <c r="BF131" s="36">
        <v>1</v>
      </c>
      <c r="BG131" s="36">
        <v>1</v>
      </c>
      <c r="BH131" s="37">
        <v>3.0027777777777778E-3</v>
      </c>
      <c r="BI131" s="38">
        <v>2139.9899999999998</v>
      </c>
      <c r="BJ131" s="39">
        <v>2849188</v>
      </c>
    </row>
    <row r="132" spans="1:62" x14ac:dyDescent="0.2">
      <c r="A132" s="11" t="s">
        <v>6782</v>
      </c>
      <c r="B132" s="11">
        <v>0</v>
      </c>
      <c r="C132" s="12">
        <v>1716818</v>
      </c>
      <c r="D132" s="12">
        <v>1716818</v>
      </c>
      <c r="E132" s="12">
        <f t="shared" si="6"/>
        <v>0</v>
      </c>
      <c r="F132" s="13" t="s">
        <v>2788</v>
      </c>
      <c r="G132" s="11" t="s">
        <v>2788</v>
      </c>
      <c r="H132" s="13" t="s">
        <v>8985</v>
      </c>
      <c r="I132" s="14">
        <v>98.093999999999994</v>
      </c>
      <c r="J132" s="15">
        <f t="shared" si="7"/>
        <v>168409544.89199999</v>
      </c>
      <c r="K132" s="15">
        <v>6430</v>
      </c>
      <c r="L132" s="15">
        <v>11687</v>
      </c>
      <c r="M132" s="15">
        <v>21001</v>
      </c>
      <c r="N132" s="14">
        <v>87.332999999999998</v>
      </c>
      <c r="O132" s="14">
        <v>96.911000000000001</v>
      </c>
      <c r="P132" s="14">
        <v>2.8220000000000001</v>
      </c>
      <c r="Q132" s="14">
        <v>1.161</v>
      </c>
      <c r="R132" s="14">
        <v>3.6720000000000002</v>
      </c>
      <c r="S132" s="14">
        <v>1.1559999999999999</v>
      </c>
      <c r="T132" s="14">
        <v>4527</v>
      </c>
      <c r="U132" s="14">
        <v>58.42</v>
      </c>
      <c r="V132" s="14">
        <v>105</v>
      </c>
      <c r="W132" s="17">
        <v>26442</v>
      </c>
      <c r="X132" s="12">
        <v>168416048</v>
      </c>
      <c r="Y132" s="12">
        <v>20559</v>
      </c>
      <c r="Z132" s="16">
        <f t="shared" si="8"/>
        <v>98.097787884330202</v>
      </c>
      <c r="AA132" s="113">
        <v>1774611</v>
      </c>
      <c r="AB132" s="21">
        <v>1</v>
      </c>
      <c r="AC132" s="21">
        <v>1</v>
      </c>
      <c r="AD132" s="19">
        <v>3.7145023148148146E-2</v>
      </c>
      <c r="AE132" s="20">
        <v>22601.53</v>
      </c>
      <c r="AF132" s="21">
        <v>4617004</v>
      </c>
      <c r="AG132" s="117">
        <v>1841032</v>
      </c>
      <c r="AH132" s="22">
        <v>1</v>
      </c>
      <c r="AI132" s="22">
        <v>1</v>
      </c>
      <c r="AJ132" s="23">
        <v>7.8636574074074077E-3</v>
      </c>
      <c r="AK132" s="24">
        <v>3624.19</v>
      </c>
      <c r="AL132" s="25">
        <v>7483236</v>
      </c>
      <c r="AM132" s="121">
        <v>1720108</v>
      </c>
      <c r="AN132" s="8">
        <v>1</v>
      </c>
      <c r="AO132" s="8">
        <v>1</v>
      </c>
      <c r="AP132" s="26">
        <v>1.5949074074074075E-3</v>
      </c>
      <c r="AQ132" s="27">
        <v>1429.77</v>
      </c>
      <c r="AR132" s="28">
        <v>2544640</v>
      </c>
      <c r="AS132" s="125">
        <v>1715974</v>
      </c>
      <c r="AT132" s="31">
        <v>1</v>
      </c>
      <c r="AU132" s="31">
        <v>1</v>
      </c>
      <c r="AV132" s="29">
        <v>9.8391203703703705E-4</v>
      </c>
      <c r="AW132" s="30">
        <v>1173.55</v>
      </c>
      <c r="AX132" s="31">
        <v>3284836</v>
      </c>
      <c r="AY132" s="128">
        <v>1714597</v>
      </c>
      <c r="AZ132" s="32">
        <v>1</v>
      </c>
      <c r="BA132" s="32">
        <v>1</v>
      </c>
      <c r="BB132" s="33">
        <v>6.4849537037037035E-4</v>
      </c>
      <c r="BC132" s="34">
        <v>735.42</v>
      </c>
      <c r="BD132" s="35">
        <v>3058824</v>
      </c>
      <c r="BE132" s="132">
        <v>1718179</v>
      </c>
      <c r="BF132" s="36">
        <v>1</v>
      </c>
      <c r="BG132" s="36">
        <v>1</v>
      </c>
      <c r="BH132" s="37">
        <v>4.3831018518518519E-4</v>
      </c>
      <c r="BI132" s="38">
        <v>198.72</v>
      </c>
      <c r="BJ132" s="39">
        <v>796072</v>
      </c>
    </row>
    <row r="133" spans="1:62" x14ac:dyDescent="0.2">
      <c r="A133" s="11" t="s">
        <v>6783</v>
      </c>
      <c r="B133" s="11">
        <v>1</v>
      </c>
      <c r="C133" s="12">
        <v>3848642</v>
      </c>
      <c r="D133" s="12">
        <v>3816482</v>
      </c>
      <c r="E133" s="12">
        <f t="shared" si="6"/>
        <v>32160</v>
      </c>
      <c r="F133" s="13" t="s">
        <v>8854</v>
      </c>
      <c r="G133" s="11" t="s">
        <v>6552</v>
      </c>
      <c r="H133" s="13" t="s">
        <v>8986</v>
      </c>
      <c r="I133" s="14">
        <v>183.70500000000001</v>
      </c>
      <c r="J133" s="15">
        <f t="shared" si="7"/>
        <v>707014778.61000001</v>
      </c>
      <c r="K133" s="15">
        <v>1634</v>
      </c>
      <c r="L133" s="15">
        <v>453</v>
      </c>
      <c r="M133" s="15">
        <v>1718</v>
      </c>
      <c r="N133" s="14">
        <v>81.284999999999997</v>
      </c>
      <c r="O133" s="14">
        <v>94.233999999999995</v>
      </c>
      <c r="P133" s="14">
        <v>9.9879999999999995</v>
      </c>
      <c r="Q133" s="14">
        <v>0.04</v>
      </c>
      <c r="R133" s="14">
        <v>2.61</v>
      </c>
      <c r="S133" s="14">
        <v>1.3140000000000001</v>
      </c>
      <c r="T133" s="14">
        <v>5358</v>
      </c>
      <c r="U133" s="14">
        <v>55.238</v>
      </c>
      <c r="V133" s="14">
        <v>216</v>
      </c>
      <c r="W133" s="17">
        <v>416397</v>
      </c>
      <c r="X133" s="12">
        <v>707015857</v>
      </c>
      <c r="Y133" s="12">
        <v>1768</v>
      </c>
      <c r="Z133" s="16">
        <f t="shared" si="8"/>
        <v>183.70528020013293</v>
      </c>
      <c r="AA133" s="113">
        <v>3961055</v>
      </c>
      <c r="AB133" s="21">
        <v>0</v>
      </c>
      <c r="AC133" s="21">
        <v>0</v>
      </c>
      <c r="AD133" s="19">
        <v>6.4108796296296303E-2</v>
      </c>
      <c r="AE133" s="20">
        <v>46673.35</v>
      </c>
      <c r="AF133" s="21">
        <v>5296000</v>
      </c>
      <c r="AG133" s="117">
        <v>43093</v>
      </c>
      <c r="AH133" s="22">
        <v>0</v>
      </c>
      <c r="AI133" s="22">
        <v>0</v>
      </c>
      <c r="AJ133" s="23">
        <v>8.646875E-3</v>
      </c>
      <c r="AK133" s="24">
        <v>7031.99</v>
      </c>
      <c r="AL133" s="25">
        <v>9070880</v>
      </c>
      <c r="AM133" s="121">
        <v>3656</v>
      </c>
      <c r="AN133" s="8">
        <v>0</v>
      </c>
      <c r="AO133" s="8">
        <v>0</v>
      </c>
      <c r="AP133" s="26">
        <v>2.9319444444444449E-3</v>
      </c>
      <c r="AQ133" s="27">
        <v>854.49</v>
      </c>
      <c r="AR133" s="28">
        <v>9085676</v>
      </c>
      <c r="AS133" s="125">
        <v>3842469</v>
      </c>
      <c r="AT133" s="31">
        <v>0</v>
      </c>
      <c r="AU133" s="31">
        <v>0</v>
      </c>
      <c r="AV133" s="29">
        <v>3.2245370370370375E-3</v>
      </c>
      <c r="AW133" s="30">
        <v>3464.25</v>
      </c>
      <c r="AX133" s="31">
        <v>10967760</v>
      </c>
      <c r="AY133" s="129">
        <v>0</v>
      </c>
      <c r="AZ133" s="32">
        <v>0</v>
      </c>
      <c r="BA133" s="32">
        <v>0</v>
      </c>
      <c r="BB133" s="33">
        <v>5.1400462962962956E-4</v>
      </c>
      <c r="BC133" s="34">
        <v>148.63999999999999</v>
      </c>
      <c r="BD133" s="35">
        <v>1426228</v>
      </c>
      <c r="BE133" s="133">
        <v>0</v>
      </c>
      <c r="BF133" s="36">
        <v>0</v>
      </c>
      <c r="BG133" s="36">
        <v>0</v>
      </c>
      <c r="BH133" s="37">
        <v>9.9537037037037028E-6</v>
      </c>
      <c r="BI133" s="38">
        <v>3.02</v>
      </c>
      <c r="BJ133" s="39">
        <v>749576</v>
      </c>
    </row>
    <row r="134" spans="1:62" x14ac:dyDescent="0.2">
      <c r="A134" s="11" t="s">
        <v>6784</v>
      </c>
      <c r="B134" s="11">
        <v>0</v>
      </c>
      <c r="C134" s="12">
        <v>6313552</v>
      </c>
      <c r="D134" s="12">
        <v>6313552</v>
      </c>
      <c r="E134" s="12">
        <f t="shared" si="6"/>
        <v>0</v>
      </c>
      <c r="F134" s="13" t="s">
        <v>8854</v>
      </c>
      <c r="G134" s="11" t="s">
        <v>3444</v>
      </c>
      <c r="H134" s="13" t="s">
        <v>8987</v>
      </c>
      <c r="I134" s="14">
        <v>104.866</v>
      </c>
      <c r="J134" s="15">
        <f t="shared" si="7"/>
        <v>662076944.03199995</v>
      </c>
      <c r="K134" s="15">
        <v>11268</v>
      </c>
      <c r="L134" s="15">
        <v>12388</v>
      </c>
      <c r="M134" s="15">
        <v>20524</v>
      </c>
      <c r="N134" s="14">
        <v>95.144000000000005</v>
      </c>
      <c r="O134" s="14">
        <v>96.501999999999995</v>
      </c>
      <c r="P134" s="14">
        <v>1.1679999999999999</v>
      </c>
      <c r="Q134" s="14">
        <v>2.6789999999999998</v>
      </c>
      <c r="R134" s="14">
        <v>1.4630000000000001</v>
      </c>
      <c r="S134" s="14">
        <v>5.2729999999999997</v>
      </c>
      <c r="T134" s="14">
        <v>1267</v>
      </c>
      <c r="U134" s="14">
        <v>82.454999999999998</v>
      </c>
      <c r="V134" s="14">
        <v>2</v>
      </c>
      <c r="W134" s="17">
        <v>56092</v>
      </c>
      <c r="X134" s="12">
        <v>662080527</v>
      </c>
      <c r="Y134" s="12">
        <v>21671</v>
      </c>
      <c r="Z134" s="16">
        <f t="shared" si="8"/>
        <v>104.86656750431453</v>
      </c>
      <c r="AA134" s="113">
        <v>6663598</v>
      </c>
      <c r="AB134" s="21">
        <v>0</v>
      </c>
      <c r="AC134" s="21">
        <v>0</v>
      </c>
      <c r="AD134" s="19">
        <v>0.17318287037037036</v>
      </c>
      <c r="AE134" s="20">
        <v>106547.31</v>
      </c>
      <c r="AF134" s="21">
        <v>5926008</v>
      </c>
      <c r="AG134" s="117">
        <v>7107739</v>
      </c>
      <c r="AH134" s="22">
        <v>1</v>
      </c>
      <c r="AI134" s="22">
        <v>1</v>
      </c>
      <c r="AJ134" s="23">
        <v>3.4973726851851857E-2</v>
      </c>
      <c r="AK134" s="24">
        <v>35578.660000000003</v>
      </c>
      <c r="AL134" s="25">
        <v>11380424</v>
      </c>
      <c r="AM134" s="121">
        <v>6325993</v>
      </c>
      <c r="AN134" s="8">
        <v>1</v>
      </c>
      <c r="AO134" s="8">
        <v>1</v>
      </c>
      <c r="AP134" s="26">
        <v>8.3864583333333326E-3</v>
      </c>
      <c r="AQ134" s="27">
        <v>7072.62</v>
      </c>
      <c r="AR134" s="28">
        <v>9838440</v>
      </c>
      <c r="AS134" s="125">
        <v>6315386</v>
      </c>
      <c r="AT134" s="31">
        <v>1</v>
      </c>
      <c r="AU134" s="31">
        <v>1</v>
      </c>
      <c r="AV134" s="29">
        <v>4.5212962962962958E-3</v>
      </c>
      <c r="AW134" s="30">
        <v>5700.98</v>
      </c>
      <c r="AX134" s="31">
        <v>9507300</v>
      </c>
      <c r="AY134" s="128">
        <v>6523684</v>
      </c>
      <c r="AZ134" s="32">
        <v>0</v>
      </c>
      <c r="BA134" s="32">
        <v>0</v>
      </c>
      <c r="BB134" s="33">
        <v>3.432986111111111E-3</v>
      </c>
      <c r="BC134" s="34">
        <v>4339.72</v>
      </c>
      <c r="BD134" s="35">
        <v>10384292</v>
      </c>
      <c r="BE134" s="132">
        <v>6302401</v>
      </c>
      <c r="BF134" s="36">
        <v>0</v>
      </c>
      <c r="BG134" s="36">
        <v>0</v>
      </c>
      <c r="BH134" s="37">
        <v>1.6951388888888886E-3</v>
      </c>
      <c r="BI134" s="38">
        <v>1371.13</v>
      </c>
      <c r="BJ134" s="39">
        <v>3022556</v>
      </c>
    </row>
    <row r="135" spans="1:62" x14ac:dyDescent="0.2">
      <c r="A135" s="11" t="s">
        <v>6785</v>
      </c>
      <c r="B135" s="11">
        <v>0</v>
      </c>
      <c r="C135" s="12">
        <v>4674684</v>
      </c>
      <c r="D135" s="12">
        <v>4674684</v>
      </c>
      <c r="E135" s="12">
        <f t="shared" si="6"/>
        <v>0</v>
      </c>
      <c r="F135" s="13" t="s">
        <v>8854</v>
      </c>
      <c r="G135" s="11" t="s">
        <v>3190</v>
      </c>
      <c r="H135" s="13" t="s">
        <v>8988</v>
      </c>
      <c r="I135" s="14">
        <v>69.757000000000005</v>
      </c>
      <c r="J135" s="15">
        <f t="shared" si="7"/>
        <v>326091931.78800005</v>
      </c>
      <c r="K135" s="15">
        <v>11351</v>
      </c>
      <c r="L135" s="15">
        <v>16607</v>
      </c>
      <c r="M135" s="15">
        <v>27956</v>
      </c>
      <c r="N135" s="14">
        <v>91.335999999999999</v>
      </c>
      <c r="O135" s="14">
        <v>96.313999999999993</v>
      </c>
      <c r="P135" s="14">
        <v>4.6269999999999998</v>
      </c>
      <c r="Q135" s="14">
        <v>4.1660000000000004</v>
      </c>
      <c r="R135" s="14">
        <v>1.0229999999999999</v>
      </c>
      <c r="S135" s="14">
        <v>3.637</v>
      </c>
      <c r="T135" s="14">
        <v>37472</v>
      </c>
      <c r="U135" s="14">
        <v>18.527000000000001</v>
      </c>
      <c r="V135" s="14">
        <v>10</v>
      </c>
      <c r="W135" s="17">
        <v>28181</v>
      </c>
      <c r="X135" s="12">
        <v>326102302</v>
      </c>
      <c r="Y135" s="12">
        <v>28235</v>
      </c>
      <c r="Z135" s="16">
        <f t="shared" si="8"/>
        <v>69.759218377113839</v>
      </c>
      <c r="AA135" s="113">
        <v>5280226</v>
      </c>
      <c r="AB135" s="21">
        <v>1</v>
      </c>
      <c r="AC135" s="21">
        <v>1</v>
      </c>
      <c r="AD135" s="19">
        <v>7.9224537037037038E-2</v>
      </c>
      <c r="AE135" s="20">
        <v>56705.67</v>
      </c>
      <c r="AF135" s="21">
        <v>5214784</v>
      </c>
      <c r="AG135" s="117">
        <v>5104446</v>
      </c>
      <c r="AH135" s="22">
        <v>1</v>
      </c>
      <c r="AI135" s="22">
        <v>1</v>
      </c>
      <c r="AJ135" s="23">
        <v>2.353888888888889E-2</v>
      </c>
      <c r="AK135" s="24">
        <v>14248.84</v>
      </c>
      <c r="AL135" s="25">
        <v>9261368</v>
      </c>
      <c r="AM135" s="121">
        <v>4707875</v>
      </c>
      <c r="AN135" s="8">
        <v>1</v>
      </c>
      <c r="AO135" s="8">
        <v>1</v>
      </c>
      <c r="AP135" s="26">
        <v>4.3266203703703704E-3</v>
      </c>
      <c r="AQ135" s="27">
        <v>2574.37</v>
      </c>
      <c r="AR135" s="28">
        <v>4878552</v>
      </c>
      <c r="AS135" s="125">
        <v>4674464</v>
      </c>
      <c r="AT135" s="31">
        <v>1</v>
      </c>
      <c r="AU135" s="31">
        <v>1</v>
      </c>
      <c r="AV135" s="29">
        <v>1.5061342592592591E-3</v>
      </c>
      <c r="AW135" s="30">
        <v>1786.62</v>
      </c>
      <c r="AX135" s="31">
        <v>5366896</v>
      </c>
      <c r="AY135" s="128">
        <v>4827480</v>
      </c>
      <c r="AZ135" s="32">
        <v>1</v>
      </c>
      <c r="BA135" s="32">
        <v>1</v>
      </c>
      <c r="BB135" s="33">
        <v>1.4625E-3</v>
      </c>
      <c r="BC135" s="34">
        <v>1681.34</v>
      </c>
      <c r="BD135" s="35">
        <v>6640924</v>
      </c>
      <c r="BE135" s="132">
        <v>4678411</v>
      </c>
      <c r="BF135" s="36">
        <v>1</v>
      </c>
      <c r="BG135" s="36">
        <v>1</v>
      </c>
      <c r="BH135" s="37">
        <v>1.6744212962962962E-3</v>
      </c>
      <c r="BI135" s="38">
        <v>1202.57</v>
      </c>
      <c r="BJ135" s="39">
        <v>1675572</v>
      </c>
    </row>
    <row r="136" spans="1:62" x14ac:dyDescent="0.2">
      <c r="A136" s="11" t="s">
        <v>6786</v>
      </c>
      <c r="B136" s="11">
        <v>0</v>
      </c>
      <c r="C136" s="12">
        <v>6177406</v>
      </c>
      <c r="D136" s="12">
        <v>6177406</v>
      </c>
      <c r="E136" s="12">
        <f t="shared" si="6"/>
        <v>0</v>
      </c>
      <c r="F136" s="13" t="s">
        <v>8854</v>
      </c>
      <c r="G136" s="11" t="s">
        <v>3036</v>
      </c>
      <c r="H136" s="13" t="s">
        <v>8989</v>
      </c>
      <c r="I136" s="14">
        <v>96.837000000000003</v>
      </c>
      <c r="J136" s="15">
        <f t="shared" si="7"/>
        <v>598201464.82200003</v>
      </c>
      <c r="K136" s="15">
        <v>4840</v>
      </c>
      <c r="L136" s="15">
        <v>3071</v>
      </c>
      <c r="M136" s="15">
        <v>6151</v>
      </c>
      <c r="N136" s="14">
        <v>85.765000000000001</v>
      </c>
      <c r="O136" s="14">
        <v>95.864999999999995</v>
      </c>
      <c r="P136" s="14">
        <v>1.84</v>
      </c>
      <c r="Q136" s="14">
        <v>2.9460000000000002</v>
      </c>
      <c r="R136" s="14">
        <v>2.597</v>
      </c>
      <c r="S136" s="14">
        <v>4.5869999999999997</v>
      </c>
      <c r="T136" s="14">
        <v>556</v>
      </c>
      <c r="U136" s="14">
        <v>98.012</v>
      </c>
      <c r="V136" s="14">
        <v>91</v>
      </c>
      <c r="W136" s="17">
        <v>120690</v>
      </c>
      <c r="X136" s="12">
        <v>598202420</v>
      </c>
      <c r="Y136" s="12">
        <v>6319</v>
      </c>
      <c r="Z136" s="16">
        <f t="shared" si="8"/>
        <v>96.837154624449155</v>
      </c>
      <c r="AA136" s="113">
        <v>2107989</v>
      </c>
      <c r="AB136" s="21">
        <v>0</v>
      </c>
      <c r="AC136" s="21">
        <v>0</v>
      </c>
      <c r="AD136" s="19">
        <v>4.0186689814814817E-2</v>
      </c>
      <c r="AE136" s="20">
        <v>24919.81</v>
      </c>
      <c r="AF136" s="21">
        <v>4377436</v>
      </c>
      <c r="AG136" s="117">
        <v>46400177</v>
      </c>
      <c r="AH136" s="22">
        <v>0</v>
      </c>
      <c r="AI136" s="22">
        <v>0</v>
      </c>
      <c r="AJ136" s="23">
        <v>3.7654629629629628E-2</v>
      </c>
      <c r="AK136" s="24">
        <v>47400.47</v>
      </c>
      <c r="AL136" s="25">
        <v>20950872</v>
      </c>
      <c r="AM136" s="121">
        <v>6202525</v>
      </c>
      <c r="AN136" s="8">
        <v>0</v>
      </c>
      <c r="AO136" s="8">
        <v>0</v>
      </c>
      <c r="AP136" s="26">
        <v>5.563310185185185E-3</v>
      </c>
      <c r="AQ136" s="27">
        <v>5087.2</v>
      </c>
      <c r="AR136" s="28">
        <v>7881276</v>
      </c>
      <c r="AS136" s="125">
        <v>6268146</v>
      </c>
      <c r="AT136" s="31">
        <v>0</v>
      </c>
      <c r="AU136" s="31">
        <v>0</v>
      </c>
      <c r="AV136" s="29">
        <v>2.8881944444444445E-3</v>
      </c>
      <c r="AW136" s="30">
        <v>3393.55</v>
      </c>
      <c r="AX136" s="31">
        <v>9807200</v>
      </c>
      <c r="AY136" s="128">
        <v>6038350</v>
      </c>
      <c r="AZ136" s="32">
        <v>0</v>
      </c>
      <c r="BA136" s="32">
        <v>0</v>
      </c>
      <c r="BB136" s="33">
        <v>5.6822916666666662E-3</v>
      </c>
      <c r="BC136" s="34">
        <v>7509.69</v>
      </c>
      <c r="BD136" s="35">
        <v>11556108</v>
      </c>
      <c r="BE136" s="133">
        <v>0</v>
      </c>
      <c r="BF136" s="36">
        <v>0</v>
      </c>
      <c r="BG136" s="36">
        <v>0</v>
      </c>
      <c r="BH136" s="37">
        <v>1.1446759259259259E-4</v>
      </c>
      <c r="BI136" s="38">
        <v>21.45</v>
      </c>
      <c r="BJ136" s="39">
        <v>825972</v>
      </c>
    </row>
    <row r="137" spans="1:62" x14ac:dyDescent="0.2">
      <c r="A137" s="11" t="s">
        <v>6787</v>
      </c>
      <c r="B137" s="11">
        <v>0</v>
      </c>
      <c r="C137" s="12">
        <v>8264165</v>
      </c>
      <c r="D137" s="12">
        <v>8264165</v>
      </c>
      <c r="E137" s="12">
        <f t="shared" si="6"/>
        <v>0</v>
      </c>
      <c r="F137" s="13" t="s">
        <v>2874</v>
      </c>
      <c r="G137" s="11" t="s">
        <v>2874</v>
      </c>
      <c r="H137" s="13" t="s">
        <v>8990</v>
      </c>
      <c r="I137" s="14">
        <v>197.95099999999999</v>
      </c>
      <c r="J137" s="15">
        <f t="shared" si="7"/>
        <v>1635899725.915</v>
      </c>
      <c r="K137" s="15">
        <v>8947</v>
      </c>
      <c r="L137" s="15">
        <v>5871</v>
      </c>
      <c r="M137" s="15">
        <v>11541</v>
      </c>
      <c r="N137" s="14">
        <v>80.763999999999996</v>
      </c>
      <c r="O137" s="14">
        <v>95.751000000000005</v>
      </c>
      <c r="P137" s="14">
        <v>12.481</v>
      </c>
      <c r="Q137" s="14">
        <v>0.57699999999999996</v>
      </c>
      <c r="R137" s="14">
        <v>1.1619999999999999</v>
      </c>
      <c r="S137" s="14">
        <v>0.39800000000000002</v>
      </c>
      <c r="T137" s="14">
        <v>43414</v>
      </c>
      <c r="U137" s="14">
        <v>15.749000000000001</v>
      </c>
      <c r="V137" s="14">
        <v>29</v>
      </c>
      <c r="W137" s="17">
        <v>191314</v>
      </c>
      <c r="X137" s="12">
        <v>1635900385</v>
      </c>
      <c r="Y137" s="12">
        <v>11017</v>
      </c>
      <c r="Z137" s="16">
        <f t="shared" si="8"/>
        <v>197.95107975215888</v>
      </c>
      <c r="AA137" s="113">
        <v>8536629</v>
      </c>
      <c r="AB137" s="21">
        <v>0</v>
      </c>
      <c r="AC137" s="21">
        <v>0</v>
      </c>
      <c r="AD137" s="19">
        <v>0.12744212962962961</v>
      </c>
      <c r="AE137" s="20">
        <v>89701.09</v>
      </c>
      <c r="AF137" s="21">
        <v>5257632</v>
      </c>
      <c r="AG137" s="117">
        <v>8325357</v>
      </c>
      <c r="AH137" s="22">
        <v>1</v>
      </c>
      <c r="AI137" s="22">
        <v>1</v>
      </c>
      <c r="AJ137" s="23">
        <v>1.8578703703703705E-2</v>
      </c>
      <c r="AK137" s="24">
        <v>13650.61</v>
      </c>
      <c r="AL137" s="25">
        <v>15781556</v>
      </c>
      <c r="AM137" s="121">
        <v>8283261</v>
      </c>
      <c r="AN137" s="8">
        <v>1</v>
      </c>
      <c r="AO137" s="8">
        <v>1</v>
      </c>
      <c r="AP137" s="26">
        <v>1.5592708333333332E-2</v>
      </c>
      <c r="AQ137" s="27">
        <v>12459.43</v>
      </c>
      <c r="AR137" s="28">
        <v>13593248</v>
      </c>
      <c r="AS137" s="125">
        <v>8263636</v>
      </c>
      <c r="AT137" s="31">
        <v>1</v>
      </c>
      <c r="AU137" s="31">
        <v>1</v>
      </c>
      <c r="AV137" s="29">
        <v>7.6497685185185184E-3</v>
      </c>
      <c r="AW137" s="30">
        <v>9210.36</v>
      </c>
      <c r="AX137" s="31">
        <v>17760788</v>
      </c>
      <c r="AY137" s="128">
        <v>8304546</v>
      </c>
      <c r="AZ137" s="32">
        <v>1</v>
      </c>
      <c r="BA137" s="32">
        <v>1</v>
      </c>
      <c r="BB137" s="33">
        <v>3.2968750000000008E-3</v>
      </c>
      <c r="BC137" s="34">
        <v>3767.37</v>
      </c>
      <c r="BD137" s="35">
        <v>11190284</v>
      </c>
      <c r="BE137" s="132">
        <v>8245667</v>
      </c>
      <c r="BF137" s="36">
        <v>0</v>
      </c>
      <c r="BG137" s="36">
        <v>0</v>
      </c>
      <c r="BH137" s="37">
        <v>1.825E-3</v>
      </c>
      <c r="BI137" s="38">
        <v>1288.03</v>
      </c>
      <c r="BJ137" s="39">
        <v>5302688</v>
      </c>
    </row>
    <row r="138" spans="1:62" x14ac:dyDescent="0.2">
      <c r="A138" s="11" t="s">
        <v>6788</v>
      </c>
      <c r="B138" s="11">
        <v>0</v>
      </c>
      <c r="C138" s="12">
        <v>708439</v>
      </c>
      <c r="D138" s="12">
        <v>708439</v>
      </c>
      <c r="E138" s="12">
        <f t="shared" si="6"/>
        <v>0</v>
      </c>
      <c r="F138" s="13" t="s">
        <v>2987</v>
      </c>
      <c r="G138" s="11" t="s">
        <v>2988</v>
      </c>
      <c r="H138" s="13" t="s">
        <v>8991</v>
      </c>
      <c r="I138" s="14">
        <v>182.88</v>
      </c>
      <c r="J138" s="15">
        <f t="shared" si="7"/>
        <v>129559324.31999999</v>
      </c>
      <c r="K138" s="15">
        <v>18095</v>
      </c>
      <c r="L138" s="15">
        <v>23821</v>
      </c>
      <c r="M138" s="15">
        <v>39484</v>
      </c>
      <c r="N138" s="14">
        <v>90.656000000000006</v>
      </c>
      <c r="O138" s="14">
        <v>93.057000000000002</v>
      </c>
      <c r="P138" s="14">
        <v>1.5569999999999999</v>
      </c>
      <c r="Q138" s="14">
        <v>0.28399999999999997</v>
      </c>
      <c r="R138" s="14">
        <v>0.156</v>
      </c>
      <c r="S138" s="14">
        <v>12.805</v>
      </c>
      <c r="T138" s="14">
        <v>4082</v>
      </c>
      <c r="U138" s="14">
        <v>60.375</v>
      </c>
      <c r="V138" s="14">
        <v>39</v>
      </c>
      <c r="W138" s="17">
        <v>6239</v>
      </c>
      <c r="X138" s="12">
        <v>129561159</v>
      </c>
      <c r="Y138" s="12">
        <v>45020</v>
      </c>
      <c r="Z138" s="16">
        <f t="shared" si="8"/>
        <v>182.8825897501408</v>
      </c>
      <c r="AA138" s="113">
        <v>826433</v>
      </c>
      <c r="AB138" s="21">
        <v>1</v>
      </c>
      <c r="AC138" s="21">
        <v>1</v>
      </c>
      <c r="AD138" s="19">
        <v>4.1497453703703703E-2</v>
      </c>
      <c r="AE138" s="20">
        <v>32152.799999999999</v>
      </c>
      <c r="AF138" s="21">
        <v>9347696</v>
      </c>
      <c r="AG138" s="117">
        <v>712771</v>
      </c>
      <c r="AH138" s="22">
        <v>1</v>
      </c>
      <c r="AI138" s="22">
        <v>1</v>
      </c>
      <c r="AJ138" s="23">
        <v>7.1951388888888898E-3</v>
      </c>
      <c r="AK138" s="24">
        <v>1849.22</v>
      </c>
      <c r="AL138" s="25">
        <v>13489912</v>
      </c>
      <c r="AM138" s="121">
        <v>708117</v>
      </c>
      <c r="AN138" s="8">
        <v>1</v>
      </c>
      <c r="AO138" s="8">
        <v>1</v>
      </c>
      <c r="AP138" s="26">
        <v>1.5875000000000002E-3</v>
      </c>
      <c r="AQ138" s="27">
        <v>1550.49</v>
      </c>
      <c r="AR138" s="28">
        <v>3490820</v>
      </c>
      <c r="AS138" s="125">
        <v>708132</v>
      </c>
      <c r="AT138" s="31">
        <v>1</v>
      </c>
      <c r="AU138" s="31">
        <v>1</v>
      </c>
      <c r="AV138" s="29">
        <v>8.6736111111111118E-4</v>
      </c>
      <c r="AW138" s="30">
        <v>1063.31</v>
      </c>
      <c r="AX138" s="31">
        <v>2392904</v>
      </c>
      <c r="AY138" s="128">
        <v>506534</v>
      </c>
      <c r="AZ138" s="32">
        <v>0</v>
      </c>
      <c r="BA138" s="32">
        <v>0</v>
      </c>
      <c r="BB138" s="33">
        <v>1.0124999999999999E-3</v>
      </c>
      <c r="BC138" s="34">
        <v>637.67999999999995</v>
      </c>
      <c r="BD138" s="35">
        <v>18089228</v>
      </c>
      <c r="BE138" s="132">
        <v>718604</v>
      </c>
      <c r="BF138" s="36">
        <v>0</v>
      </c>
      <c r="BG138" s="36">
        <v>0</v>
      </c>
      <c r="BH138" s="37">
        <v>1.1856481481481481E-3</v>
      </c>
      <c r="BI138" s="38">
        <v>504.19</v>
      </c>
      <c r="BJ138" s="39">
        <v>734400</v>
      </c>
    </row>
    <row r="139" spans="1:62" x14ac:dyDescent="0.2">
      <c r="A139" s="11" t="s">
        <v>6789</v>
      </c>
      <c r="B139" s="11">
        <v>1</v>
      </c>
      <c r="C139" s="12">
        <v>3584812</v>
      </c>
      <c r="D139" s="12">
        <v>3550458</v>
      </c>
      <c r="E139" s="12">
        <f t="shared" si="6"/>
        <v>34354</v>
      </c>
      <c r="F139" s="13" t="s">
        <v>3434</v>
      </c>
      <c r="G139" s="11" t="s">
        <v>3434</v>
      </c>
      <c r="H139" s="13" t="s">
        <v>8992</v>
      </c>
      <c r="I139" s="14">
        <v>74.891000000000005</v>
      </c>
      <c r="J139" s="15">
        <f t="shared" si="7"/>
        <v>268470155.49200004</v>
      </c>
      <c r="K139" s="15">
        <v>1405</v>
      </c>
      <c r="L139" s="15">
        <v>1347</v>
      </c>
      <c r="M139" s="15">
        <v>2280</v>
      </c>
      <c r="N139" s="14">
        <v>91.106999999999999</v>
      </c>
      <c r="O139" s="14">
        <v>99.945999999999998</v>
      </c>
      <c r="P139" s="14">
        <v>7.9930000000000003</v>
      </c>
      <c r="Q139" s="14">
        <v>3.278</v>
      </c>
      <c r="R139" s="14">
        <v>1.5489999999999999</v>
      </c>
      <c r="S139" s="14">
        <v>0.93500000000000005</v>
      </c>
      <c r="T139" s="14">
        <v>2049</v>
      </c>
      <c r="U139" s="14">
        <v>73.382999999999996</v>
      </c>
      <c r="V139" s="14">
        <v>64</v>
      </c>
      <c r="W139" s="17">
        <v>189136</v>
      </c>
      <c r="X139" s="12">
        <v>268473183</v>
      </c>
      <c r="Y139" s="12">
        <v>2251</v>
      </c>
      <c r="Z139" s="16">
        <f t="shared" si="8"/>
        <v>74.891844537454119</v>
      </c>
      <c r="AA139" s="113">
        <v>3903359</v>
      </c>
      <c r="AB139" s="21">
        <v>0</v>
      </c>
      <c r="AC139" s="21">
        <v>0</v>
      </c>
      <c r="AD139" s="19">
        <v>5.3483796296296293E-2</v>
      </c>
      <c r="AE139" s="20">
        <v>32148.45</v>
      </c>
      <c r="AF139" s="21">
        <v>6117148</v>
      </c>
      <c r="AG139" s="117">
        <v>3706277</v>
      </c>
      <c r="AH139" s="22">
        <v>0</v>
      </c>
      <c r="AI139" s="22">
        <v>0</v>
      </c>
      <c r="AJ139" s="23">
        <v>5.6717592592592592E-3</v>
      </c>
      <c r="AK139" s="24">
        <v>3185.96</v>
      </c>
      <c r="AL139" s="25">
        <v>2393580</v>
      </c>
      <c r="AM139" s="121">
        <v>3563016</v>
      </c>
      <c r="AN139" s="8">
        <v>0</v>
      </c>
      <c r="AO139" s="8">
        <v>0</v>
      </c>
      <c r="AP139" s="26">
        <v>2.4233796296296295E-3</v>
      </c>
      <c r="AQ139" s="27">
        <v>1887.31</v>
      </c>
      <c r="AR139" s="28">
        <v>4311424</v>
      </c>
      <c r="AS139" s="125">
        <v>3605723</v>
      </c>
      <c r="AT139" s="31">
        <v>0</v>
      </c>
      <c r="AU139" s="31">
        <v>0</v>
      </c>
      <c r="AV139" s="29">
        <v>1.1214120370370371E-3</v>
      </c>
      <c r="AW139" s="30">
        <v>1172.71</v>
      </c>
      <c r="AX139" s="31">
        <v>4942068</v>
      </c>
      <c r="AY139" s="128">
        <v>3291288</v>
      </c>
      <c r="AZ139" s="32">
        <v>0</v>
      </c>
      <c r="BA139" s="32">
        <v>0</v>
      </c>
      <c r="BB139" s="33">
        <v>7.6053240740740736E-4</v>
      </c>
      <c r="BC139" s="34">
        <v>837.42</v>
      </c>
      <c r="BD139" s="35">
        <v>2311552</v>
      </c>
      <c r="BE139" s="133">
        <v>0</v>
      </c>
      <c r="BF139" s="36">
        <v>0</v>
      </c>
      <c r="BG139" s="36">
        <v>0</v>
      </c>
      <c r="BH139" s="37">
        <v>6.9444444444444439E-6</v>
      </c>
      <c r="BI139" s="38">
        <v>1.42</v>
      </c>
      <c r="BJ139" s="39">
        <v>294336</v>
      </c>
    </row>
    <row r="140" spans="1:62" x14ac:dyDescent="0.2">
      <c r="A140" s="11" t="s">
        <v>6790</v>
      </c>
      <c r="B140" s="11">
        <v>5</v>
      </c>
      <c r="C140" s="12">
        <v>3963108</v>
      </c>
      <c r="D140" s="12">
        <v>3371091</v>
      </c>
      <c r="E140" s="12">
        <f t="shared" si="6"/>
        <v>592017</v>
      </c>
      <c r="F140" s="13" t="s">
        <v>8854</v>
      </c>
      <c r="G140" s="11" t="s">
        <v>6489</v>
      </c>
      <c r="H140" s="13" t="s">
        <v>8993</v>
      </c>
      <c r="I140" s="14">
        <v>77.793999999999997</v>
      </c>
      <c r="J140" s="15">
        <f t="shared" si="7"/>
        <v>308306023.75199997</v>
      </c>
      <c r="K140" s="15">
        <v>11468</v>
      </c>
      <c r="L140" s="15">
        <v>19061</v>
      </c>
      <c r="M140" s="15">
        <v>33168</v>
      </c>
      <c r="N140" s="14">
        <v>82.989000000000004</v>
      </c>
      <c r="O140" s="14">
        <v>93.751000000000005</v>
      </c>
      <c r="P140" s="14">
        <v>1.8</v>
      </c>
      <c r="Q140" s="14">
        <v>0.92100000000000004</v>
      </c>
      <c r="R140" s="14">
        <v>0.53</v>
      </c>
      <c r="S140" s="14">
        <v>1.242</v>
      </c>
      <c r="T140" s="14">
        <v>7312</v>
      </c>
      <c r="U140" s="14">
        <v>49.369</v>
      </c>
      <c r="V140" s="14">
        <v>51</v>
      </c>
      <c r="W140" s="17">
        <v>27935</v>
      </c>
      <c r="X140" s="12">
        <v>308327604</v>
      </c>
      <c r="Y140" s="12">
        <v>32141</v>
      </c>
      <c r="Z140" s="16">
        <f t="shared" si="8"/>
        <v>77.799445283852975</v>
      </c>
      <c r="AA140" s="113">
        <v>288916</v>
      </c>
      <c r="AB140" s="21">
        <v>0</v>
      </c>
      <c r="AC140" s="21">
        <v>0</v>
      </c>
      <c r="AD140" s="19">
        <v>5.142824074074074E-3</v>
      </c>
      <c r="AE140" s="20">
        <v>4909.28</v>
      </c>
      <c r="AF140" s="21">
        <v>5677052</v>
      </c>
      <c r="AG140" s="117">
        <v>4172157</v>
      </c>
      <c r="AH140" s="22">
        <v>1</v>
      </c>
      <c r="AI140" s="22">
        <v>1</v>
      </c>
      <c r="AJ140" s="23">
        <v>1.0694791666666667E-2</v>
      </c>
      <c r="AK140" s="24">
        <v>7510.79</v>
      </c>
      <c r="AL140" s="25">
        <v>14410108</v>
      </c>
      <c r="AM140" s="121">
        <v>3958278</v>
      </c>
      <c r="AN140" s="8">
        <v>1</v>
      </c>
      <c r="AO140" s="8">
        <v>1</v>
      </c>
      <c r="AP140" s="26">
        <v>3.3680555555555551E-3</v>
      </c>
      <c r="AQ140" s="27">
        <v>3350.3</v>
      </c>
      <c r="AR140" s="28">
        <v>4911596</v>
      </c>
      <c r="AS140" s="125">
        <v>3951506</v>
      </c>
      <c r="AT140" s="31">
        <v>1</v>
      </c>
      <c r="AU140" s="31">
        <v>1</v>
      </c>
      <c r="AV140" s="29">
        <v>2.413773148148148E-3</v>
      </c>
      <c r="AW140" s="30">
        <v>3016.55</v>
      </c>
      <c r="AX140" s="31">
        <v>5846924</v>
      </c>
      <c r="AY140" s="128">
        <v>4076265</v>
      </c>
      <c r="AZ140" s="32">
        <v>0</v>
      </c>
      <c r="BA140" s="32">
        <v>0</v>
      </c>
      <c r="BB140" s="33">
        <v>1.2438657407407409E-3</v>
      </c>
      <c r="BC140" s="34">
        <v>1422.25</v>
      </c>
      <c r="BD140" s="35">
        <v>6493616</v>
      </c>
      <c r="BE140" s="133">
        <v>0</v>
      </c>
      <c r="BF140" s="36">
        <v>0</v>
      </c>
      <c r="BG140" s="36">
        <v>0</v>
      </c>
      <c r="BH140" s="37">
        <v>3.8692129629629629E-4</v>
      </c>
      <c r="BI140" s="38">
        <v>191.41</v>
      </c>
      <c r="BJ140" s="39">
        <v>1559224</v>
      </c>
    </row>
    <row r="141" spans="1:62" x14ac:dyDescent="0.2">
      <c r="A141" s="11" t="s">
        <v>6791</v>
      </c>
      <c r="B141" s="11">
        <v>0</v>
      </c>
      <c r="C141" s="12">
        <v>3478815</v>
      </c>
      <c r="D141" s="12">
        <v>3478815</v>
      </c>
      <c r="E141" s="12">
        <f t="shared" si="6"/>
        <v>0</v>
      </c>
      <c r="F141" s="13" t="s">
        <v>8854</v>
      </c>
      <c r="G141" s="11" t="s">
        <v>6554</v>
      </c>
      <c r="H141" s="13" t="s">
        <v>8994</v>
      </c>
      <c r="I141" s="14">
        <v>27.192</v>
      </c>
      <c r="J141" s="15">
        <f t="shared" si="7"/>
        <v>94595937.480000004</v>
      </c>
      <c r="K141" s="15">
        <v>11764</v>
      </c>
      <c r="L141" s="15">
        <v>19867</v>
      </c>
      <c r="M141" s="15">
        <v>34751</v>
      </c>
      <c r="N141" s="14">
        <v>90.346999999999994</v>
      </c>
      <c r="O141" s="14">
        <v>99.408000000000001</v>
      </c>
      <c r="P141" s="14">
        <v>8.6509999999999998</v>
      </c>
      <c r="Q141" s="14">
        <v>1.3140000000000001</v>
      </c>
      <c r="R141" s="14">
        <v>2.2040000000000002</v>
      </c>
      <c r="S141" s="14">
        <v>1.51</v>
      </c>
      <c r="T141" s="14">
        <v>1264</v>
      </c>
      <c r="U141" s="14">
        <v>82.497</v>
      </c>
      <c r="V141" s="14">
        <v>1</v>
      </c>
      <c r="W141" s="17">
        <v>8190</v>
      </c>
      <c r="X141" s="12">
        <v>94596739</v>
      </c>
      <c r="Y141" s="12">
        <v>33356</v>
      </c>
      <c r="Z141" s="16">
        <f t="shared" si="8"/>
        <v>27.192230400294353</v>
      </c>
      <c r="AA141" s="113">
        <v>3471230</v>
      </c>
      <c r="AB141" s="21">
        <v>1</v>
      </c>
      <c r="AC141" s="21">
        <v>1</v>
      </c>
      <c r="AD141" s="19">
        <v>4.5520833333333337E-2</v>
      </c>
      <c r="AE141" s="20">
        <v>27238.27</v>
      </c>
      <c r="AF141" s="21">
        <v>6349716</v>
      </c>
      <c r="AG141" s="117">
        <v>3484355</v>
      </c>
      <c r="AH141" s="22">
        <v>1</v>
      </c>
      <c r="AI141" s="22">
        <v>1</v>
      </c>
      <c r="AJ141" s="23">
        <v>3.4131944444444444E-3</v>
      </c>
      <c r="AK141" s="24">
        <v>1802.85</v>
      </c>
      <c r="AL141" s="25">
        <v>11235032</v>
      </c>
      <c r="AM141" s="121">
        <v>3511646</v>
      </c>
      <c r="AN141" s="8">
        <v>1</v>
      </c>
      <c r="AO141" s="8">
        <v>1</v>
      </c>
      <c r="AP141" s="26">
        <v>9.1215277777777768E-4</v>
      </c>
      <c r="AQ141" s="27">
        <v>824.55</v>
      </c>
      <c r="AR141" s="28">
        <v>1606604</v>
      </c>
      <c r="AS141" s="125">
        <v>3480140</v>
      </c>
      <c r="AT141" s="31">
        <v>1</v>
      </c>
      <c r="AU141" s="31">
        <v>1</v>
      </c>
      <c r="AV141" s="29">
        <v>5.6053240740740749E-4</v>
      </c>
      <c r="AW141" s="30">
        <v>667.39</v>
      </c>
      <c r="AX141" s="31">
        <v>1879856</v>
      </c>
      <c r="AY141" s="128">
        <v>3398149</v>
      </c>
      <c r="AZ141" s="32">
        <v>0</v>
      </c>
      <c r="BA141" s="32">
        <v>0</v>
      </c>
      <c r="BB141" s="33">
        <v>1.4554398148148148E-3</v>
      </c>
      <c r="BC141" s="34">
        <v>1923.43</v>
      </c>
      <c r="BD141" s="35">
        <v>5760784</v>
      </c>
      <c r="BE141" s="132">
        <v>3368175</v>
      </c>
      <c r="BF141" s="36">
        <v>0</v>
      </c>
      <c r="BG141" s="36">
        <v>0</v>
      </c>
      <c r="BH141" s="37">
        <v>6.7719907407407399E-4</v>
      </c>
      <c r="BI141" s="38">
        <v>364.04</v>
      </c>
      <c r="BJ141" s="39">
        <v>1675252</v>
      </c>
    </row>
    <row r="142" spans="1:62" x14ac:dyDescent="0.2">
      <c r="A142" s="11" t="s">
        <v>6792</v>
      </c>
      <c r="B142" s="11">
        <v>1</v>
      </c>
      <c r="C142" s="12">
        <v>3243301</v>
      </c>
      <c r="D142" s="12">
        <v>3094342</v>
      </c>
      <c r="E142" s="12">
        <f t="shared" si="6"/>
        <v>148959</v>
      </c>
      <c r="F142" s="13" t="s">
        <v>2888</v>
      </c>
      <c r="G142" s="11" t="s">
        <v>2889</v>
      </c>
      <c r="H142" s="13" t="s">
        <v>8995</v>
      </c>
      <c r="I142" s="14">
        <v>17.164999999999999</v>
      </c>
      <c r="J142" s="15">
        <f t="shared" si="7"/>
        <v>55671261.664999999</v>
      </c>
      <c r="K142" s="15">
        <v>10111</v>
      </c>
      <c r="L142" s="15">
        <v>13102</v>
      </c>
      <c r="M142" s="15">
        <v>21687</v>
      </c>
      <c r="N142" s="14">
        <v>89.406000000000006</v>
      </c>
      <c r="O142" s="14">
        <v>97.799000000000007</v>
      </c>
      <c r="P142" s="14">
        <v>1.8029999999999999</v>
      </c>
      <c r="Q142" s="14">
        <v>2.33</v>
      </c>
      <c r="R142" s="14">
        <v>1.4350000000000001</v>
      </c>
      <c r="S142" s="14">
        <v>4.4859999999999998</v>
      </c>
      <c r="T142" s="14">
        <v>3679</v>
      </c>
      <c r="U142" s="14">
        <v>62.332999999999998</v>
      </c>
      <c r="V142" s="14">
        <v>14</v>
      </c>
      <c r="W142" s="17">
        <v>5434</v>
      </c>
      <c r="X142" s="12">
        <v>55685965</v>
      </c>
      <c r="Y142" s="12">
        <v>21480</v>
      </c>
      <c r="Z142" s="16">
        <f t="shared" si="8"/>
        <v>17.169533447558521</v>
      </c>
      <c r="AA142" s="113">
        <v>3370045</v>
      </c>
      <c r="AB142" s="21">
        <v>1</v>
      </c>
      <c r="AC142" s="21">
        <v>1</v>
      </c>
      <c r="AD142" s="19">
        <v>1.4268634259259257E-2</v>
      </c>
      <c r="AE142" s="20">
        <v>7862.81</v>
      </c>
      <c r="AF142" s="21">
        <v>4025064</v>
      </c>
      <c r="AG142" s="117">
        <v>3372842</v>
      </c>
      <c r="AH142" s="22">
        <v>1</v>
      </c>
      <c r="AI142" s="22">
        <v>1</v>
      </c>
      <c r="AJ142" s="23">
        <v>9.9981481481481484E-3</v>
      </c>
      <c r="AK142" s="24">
        <v>5141.42</v>
      </c>
      <c r="AL142" s="25">
        <v>5461204</v>
      </c>
      <c r="AM142" s="121">
        <v>3213762</v>
      </c>
      <c r="AN142" s="8">
        <v>0</v>
      </c>
      <c r="AO142" s="8">
        <v>0</v>
      </c>
      <c r="AP142" s="26">
        <v>5.2569444444444441E-4</v>
      </c>
      <c r="AQ142" s="27">
        <v>370.09</v>
      </c>
      <c r="AR142" s="28">
        <v>1049096</v>
      </c>
      <c r="AS142" s="125">
        <v>3220857</v>
      </c>
      <c r="AT142" s="31">
        <v>0</v>
      </c>
      <c r="AU142" s="31">
        <v>0</v>
      </c>
      <c r="AV142" s="29">
        <v>2.8148148148148146E-4</v>
      </c>
      <c r="AW142" s="30">
        <v>314.26</v>
      </c>
      <c r="AX142" s="31">
        <v>1404180</v>
      </c>
      <c r="AY142" s="128">
        <v>3165787</v>
      </c>
      <c r="AZ142" s="32">
        <v>0</v>
      </c>
      <c r="BA142" s="32">
        <v>0</v>
      </c>
      <c r="BB142" s="33">
        <v>6.2314814814814817E-4</v>
      </c>
      <c r="BC142" s="34">
        <v>782.4</v>
      </c>
      <c r="BD142" s="35">
        <v>1811852</v>
      </c>
      <c r="BE142" s="132">
        <v>2007966</v>
      </c>
      <c r="BF142" s="36">
        <v>0</v>
      </c>
      <c r="BG142" s="36">
        <v>0</v>
      </c>
      <c r="BH142" s="37">
        <v>4.0173611111111112E-4</v>
      </c>
      <c r="BI142" s="38">
        <v>194.14</v>
      </c>
      <c r="BJ142" s="39">
        <v>1832880</v>
      </c>
    </row>
    <row r="143" spans="1:62" x14ac:dyDescent="0.2">
      <c r="A143" s="11" t="s">
        <v>6793</v>
      </c>
      <c r="B143" s="11">
        <v>3</v>
      </c>
      <c r="C143" s="12">
        <v>2693465</v>
      </c>
      <c r="D143" s="12">
        <v>2615862</v>
      </c>
      <c r="E143" s="12">
        <f t="shared" si="6"/>
        <v>77603</v>
      </c>
      <c r="F143" s="13" t="s">
        <v>8854</v>
      </c>
      <c r="G143" s="11" t="s">
        <v>6596</v>
      </c>
      <c r="H143" s="13" t="s">
        <v>8996</v>
      </c>
      <c r="I143" s="14">
        <v>163.54900000000001</v>
      </c>
      <c r="J143" s="15">
        <f t="shared" si="7"/>
        <v>440513507.28500003</v>
      </c>
      <c r="K143" s="15">
        <v>18429</v>
      </c>
      <c r="L143" s="15">
        <v>15803</v>
      </c>
      <c r="M143" s="15">
        <v>27594</v>
      </c>
      <c r="N143" s="14">
        <v>98.941000000000003</v>
      </c>
      <c r="O143" s="14">
        <v>99.956999999999994</v>
      </c>
      <c r="P143" s="14">
        <v>1.0009999999999999</v>
      </c>
      <c r="Q143" s="14">
        <v>1.528</v>
      </c>
      <c r="R143" s="14">
        <v>0.183</v>
      </c>
      <c r="S143" s="14">
        <v>0.879</v>
      </c>
      <c r="T143" s="14">
        <v>1931</v>
      </c>
      <c r="U143" s="14">
        <v>74.504000000000005</v>
      </c>
      <c r="V143" s="14">
        <v>57</v>
      </c>
      <c r="W143" s="17">
        <v>23370</v>
      </c>
      <c r="X143" s="12">
        <v>440526354</v>
      </c>
      <c r="Y143" s="12">
        <v>28210</v>
      </c>
      <c r="Z143" s="16">
        <f t="shared" si="8"/>
        <v>163.55376958675907</v>
      </c>
      <c r="AA143" s="113">
        <v>2976516</v>
      </c>
      <c r="AB143" s="21">
        <v>1</v>
      </c>
      <c r="AC143" s="21">
        <v>1</v>
      </c>
      <c r="AD143" s="19">
        <v>7.9282407407407399E-2</v>
      </c>
      <c r="AE143" s="20">
        <v>60176.59</v>
      </c>
      <c r="AF143" s="21">
        <v>5153656</v>
      </c>
      <c r="AG143" s="117">
        <v>2854715</v>
      </c>
      <c r="AH143" s="22">
        <v>1</v>
      </c>
      <c r="AI143" s="22">
        <v>0</v>
      </c>
      <c r="AJ143" s="23">
        <v>6.4525462962962965E-2</v>
      </c>
      <c r="AK143" s="24">
        <v>62220.74</v>
      </c>
      <c r="AL143" s="25">
        <v>43233132</v>
      </c>
      <c r="AM143" s="121">
        <v>2695970</v>
      </c>
      <c r="AN143" s="8">
        <v>1</v>
      </c>
      <c r="AO143" s="8">
        <v>1</v>
      </c>
      <c r="AP143" s="26">
        <v>4.8587962962962965E-2</v>
      </c>
      <c r="AQ143" s="27">
        <v>13906.42</v>
      </c>
      <c r="AR143" s="28">
        <v>21700920</v>
      </c>
      <c r="AS143" s="125">
        <v>2685099</v>
      </c>
      <c r="AT143" s="31">
        <v>1</v>
      </c>
      <c r="AU143" s="31">
        <v>0</v>
      </c>
      <c r="AV143" s="29">
        <v>3.5964120370370369E-3</v>
      </c>
      <c r="AW143" s="30">
        <v>4473.28</v>
      </c>
      <c r="AX143" s="31">
        <v>8837532</v>
      </c>
      <c r="AY143" s="128">
        <v>2729983</v>
      </c>
      <c r="AZ143" s="32">
        <v>0</v>
      </c>
      <c r="BA143" s="32">
        <v>0</v>
      </c>
      <c r="BB143" s="33">
        <v>1.3228009259259261E-3</v>
      </c>
      <c r="BC143" s="34">
        <v>1437.44</v>
      </c>
      <c r="BD143" s="35">
        <v>5762724</v>
      </c>
      <c r="BE143" s="132">
        <v>2619668</v>
      </c>
      <c r="BF143" s="36">
        <v>1</v>
      </c>
      <c r="BG143" s="36">
        <v>0</v>
      </c>
      <c r="BH143" s="37">
        <v>1.5740740740740741E-3</v>
      </c>
      <c r="BI143" s="38">
        <v>832.81</v>
      </c>
      <c r="BJ143" s="39">
        <v>2305492</v>
      </c>
    </row>
    <row r="144" spans="1:62" x14ac:dyDescent="0.2">
      <c r="A144" s="11" t="s">
        <v>6794</v>
      </c>
      <c r="B144" s="11">
        <v>0</v>
      </c>
      <c r="C144" s="12">
        <v>2029167</v>
      </c>
      <c r="D144" s="12">
        <v>2029167</v>
      </c>
      <c r="E144" s="12">
        <f t="shared" si="6"/>
        <v>0</v>
      </c>
      <c r="F144" s="13" t="s">
        <v>3325</v>
      </c>
      <c r="G144" s="11" t="s">
        <v>3325</v>
      </c>
      <c r="H144" s="13" t="s">
        <v>8997</v>
      </c>
      <c r="I144" s="14">
        <v>186.07</v>
      </c>
      <c r="J144" s="15">
        <f t="shared" si="7"/>
        <v>377567103.69</v>
      </c>
      <c r="K144" s="15">
        <v>9963</v>
      </c>
      <c r="L144" s="15">
        <v>1530</v>
      </c>
      <c r="M144" s="15">
        <v>10120</v>
      </c>
      <c r="N144" s="14">
        <v>97.549000000000007</v>
      </c>
      <c r="O144" s="14">
        <v>99.435000000000002</v>
      </c>
      <c r="P144" s="14">
        <v>1.5860000000000001</v>
      </c>
      <c r="Q144" s="14">
        <v>0.28699999999999998</v>
      </c>
      <c r="R144" s="14">
        <v>0.72299999999999998</v>
      </c>
      <c r="S144" s="14">
        <v>1.036</v>
      </c>
      <c r="T144" s="14">
        <v>37091</v>
      </c>
      <c r="U144" s="14">
        <v>18.72</v>
      </c>
      <c r="V144" s="14">
        <v>95</v>
      </c>
      <c r="W144" s="17">
        <v>37587</v>
      </c>
      <c r="X144" s="12">
        <v>377577014</v>
      </c>
      <c r="Y144" s="12">
        <v>10142</v>
      </c>
      <c r="Z144" s="16">
        <f t="shared" si="8"/>
        <v>186.07488393020387</v>
      </c>
      <c r="AA144" s="113">
        <v>2158981</v>
      </c>
      <c r="AB144" s="21">
        <v>0</v>
      </c>
      <c r="AC144" s="21">
        <v>0</v>
      </c>
      <c r="AD144" s="19">
        <v>2.8463310185185189E-2</v>
      </c>
      <c r="AE144" s="20">
        <v>20313.560000000001</v>
      </c>
      <c r="AF144" s="21">
        <v>5051480</v>
      </c>
      <c r="AG144" s="117">
        <v>2039295</v>
      </c>
      <c r="AH144" s="22">
        <v>1</v>
      </c>
      <c r="AI144" s="22">
        <v>1</v>
      </c>
      <c r="AJ144" s="23">
        <v>1.308738425925926E-2</v>
      </c>
      <c r="AK144" s="24">
        <v>4701.75</v>
      </c>
      <c r="AL144" s="25">
        <v>2253376</v>
      </c>
      <c r="AM144" s="121">
        <v>2031851</v>
      </c>
      <c r="AN144" s="8">
        <v>1</v>
      </c>
      <c r="AO144" s="8">
        <v>1</v>
      </c>
      <c r="AP144" s="26">
        <v>4.5788194444444444E-3</v>
      </c>
      <c r="AQ144" s="27">
        <v>4399.17</v>
      </c>
      <c r="AR144" s="28">
        <v>5846728</v>
      </c>
      <c r="AS144" s="125">
        <v>2029138</v>
      </c>
      <c r="AT144" s="31">
        <v>1</v>
      </c>
      <c r="AU144" s="31">
        <v>1</v>
      </c>
      <c r="AV144" s="29">
        <v>2.1486111111111111E-3</v>
      </c>
      <c r="AW144" s="30">
        <v>2641.88</v>
      </c>
      <c r="AX144" s="31">
        <v>5464240</v>
      </c>
      <c r="AY144" s="128">
        <v>2028896</v>
      </c>
      <c r="AZ144" s="32">
        <v>1</v>
      </c>
      <c r="BA144" s="32">
        <v>1</v>
      </c>
      <c r="BB144" s="33">
        <v>7.1377314814814817E-4</v>
      </c>
      <c r="BC144" s="34">
        <v>725.71</v>
      </c>
      <c r="BD144" s="35">
        <v>1046004</v>
      </c>
      <c r="BE144" s="132">
        <v>2035532</v>
      </c>
      <c r="BF144" s="36">
        <v>1</v>
      </c>
      <c r="BG144" s="36">
        <v>1</v>
      </c>
      <c r="BH144" s="37">
        <v>8.2361111111111101E-4</v>
      </c>
      <c r="BI144" s="38">
        <v>358.05</v>
      </c>
      <c r="BJ144" s="39">
        <v>1134808</v>
      </c>
    </row>
    <row r="145" spans="1:62" x14ac:dyDescent="0.2">
      <c r="A145" s="11" t="s">
        <v>6795</v>
      </c>
      <c r="B145" s="11">
        <v>1</v>
      </c>
      <c r="C145" s="12">
        <v>4376120</v>
      </c>
      <c r="D145" s="12">
        <v>4329554</v>
      </c>
      <c r="E145" s="12">
        <f t="shared" si="6"/>
        <v>46566</v>
      </c>
      <c r="F145" s="13" t="s">
        <v>2972</v>
      </c>
      <c r="G145" s="11" t="s">
        <v>2973</v>
      </c>
      <c r="H145" s="13" t="s">
        <v>8998</v>
      </c>
      <c r="I145" s="14">
        <v>48.451999999999998</v>
      </c>
      <c r="J145" s="15">
        <f t="shared" si="7"/>
        <v>212031766.23999998</v>
      </c>
      <c r="K145" s="15">
        <v>18135</v>
      </c>
      <c r="L145" s="15">
        <v>7356</v>
      </c>
      <c r="M145" s="15">
        <v>20133</v>
      </c>
      <c r="N145" s="14">
        <v>98.066000000000003</v>
      </c>
      <c r="O145" s="14">
        <v>99.9</v>
      </c>
      <c r="P145" s="14">
        <v>1.2410000000000001</v>
      </c>
      <c r="Q145" s="14">
        <v>0.64300000000000002</v>
      </c>
      <c r="R145" s="14">
        <v>0.66</v>
      </c>
      <c r="S145" s="14">
        <v>2.415</v>
      </c>
      <c r="T145" s="14">
        <v>95228</v>
      </c>
      <c r="U145" s="14">
        <v>0.92300000000000004</v>
      </c>
      <c r="V145" s="14">
        <v>31</v>
      </c>
      <c r="W145" s="17">
        <v>11436</v>
      </c>
      <c r="X145" s="12">
        <v>212064672</v>
      </c>
      <c r="Y145" s="12">
        <v>20493</v>
      </c>
      <c r="Z145" s="16">
        <f t="shared" si="8"/>
        <v>48.459519391607174</v>
      </c>
      <c r="AA145" s="113">
        <v>4442600</v>
      </c>
      <c r="AB145" s="21">
        <v>0</v>
      </c>
      <c r="AC145" s="21">
        <v>0</v>
      </c>
      <c r="AD145" s="19">
        <v>4.2291666666666665E-2</v>
      </c>
      <c r="AE145" s="20">
        <v>32564.21</v>
      </c>
      <c r="AF145" s="21">
        <v>4808664</v>
      </c>
      <c r="AG145" s="117">
        <v>4447607</v>
      </c>
      <c r="AH145" s="22">
        <v>1</v>
      </c>
      <c r="AI145" s="22">
        <v>1</v>
      </c>
      <c r="AJ145" s="23">
        <v>3.8248032407407408E-2</v>
      </c>
      <c r="AK145" s="24">
        <v>13730.85</v>
      </c>
      <c r="AL145" s="25">
        <v>8722500</v>
      </c>
      <c r="AM145" s="121">
        <v>4376135</v>
      </c>
      <c r="AN145" s="8">
        <v>1</v>
      </c>
      <c r="AO145" s="8">
        <v>1</v>
      </c>
      <c r="AP145" s="26">
        <v>1.6012731481481479E-3</v>
      </c>
      <c r="AQ145" s="27">
        <v>1334.32</v>
      </c>
      <c r="AR145" s="28">
        <v>3028980</v>
      </c>
      <c r="AS145" s="125">
        <v>4376115</v>
      </c>
      <c r="AT145" s="31">
        <v>1</v>
      </c>
      <c r="AU145" s="31">
        <v>1</v>
      </c>
      <c r="AV145" s="29">
        <v>8.2824074074074083E-4</v>
      </c>
      <c r="AW145" s="30">
        <v>951.06</v>
      </c>
      <c r="AX145" s="31">
        <v>3281456</v>
      </c>
      <c r="AY145" s="128">
        <v>4384390</v>
      </c>
      <c r="AZ145" s="32">
        <v>1</v>
      </c>
      <c r="BA145" s="32">
        <v>1</v>
      </c>
      <c r="BB145" s="33">
        <v>1.144212962962963E-3</v>
      </c>
      <c r="BC145" s="34">
        <v>1404.01</v>
      </c>
      <c r="BD145" s="35">
        <v>1441924</v>
      </c>
      <c r="BE145" s="132">
        <v>4133204</v>
      </c>
      <c r="BF145" s="36">
        <v>0</v>
      </c>
      <c r="BG145" s="36">
        <v>0</v>
      </c>
      <c r="BH145" s="37">
        <v>5.5358796296296297E-4</v>
      </c>
      <c r="BI145" s="38">
        <v>253.56</v>
      </c>
      <c r="BJ145" s="39">
        <v>1631832</v>
      </c>
    </row>
    <row r="146" spans="1:62" x14ac:dyDescent="0.2">
      <c r="A146" s="11" t="s">
        <v>6796</v>
      </c>
      <c r="B146" s="11">
        <v>1</v>
      </c>
      <c r="C146" s="12">
        <v>4976422</v>
      </c>
      <c r="D146" s="12">
        <v>4925405</v>
      </c>
      <c r="E146" s="12">
        <f t="shared" si="6"/>
        <v>51017</v>
      </c>
      <c r="F146" s="13" t="s">
        <v>8854</v>
      </c>
      <c r="G146" s="11" t="s">
        <v>6532</v>
      </c>
      <c r="H146" s="13" t="s">
        <v>8999</v>
      </c>
      <c r="I146" s="14">
        <v>137.65799999999999</v>
      </c>
      <c r="J146" s="15">
        <f t="shared" si="7"/>
        <v>685044299.67599988</v>
      </c>
      <c r="K146" s="15">
        <v>8414</v>
      </c>
      <c r="L146" s="15">
        <v>14631</v>
      </c>
      <c r="M146" s="15">
        <v>25853</v>
      </c>
      <c r="N146" s="14">
        <v>81.147000000000006</v>
      </c>
      <c r="O146" s="14">
        <v>90.01</v>
      </c>
      <c r="P146" s="14">
        <v>7.125</v>
      </c>
      <c r="Q146" s="14">
        <v>1.2E-2</v>
      </c>
      <c r="R146" s="14">
        <v>1.1319999999999999</v>
      </c>
      <c r="S146" s="14">
        <v>1.1040000000000001</v>
      </c>
      <c r="T146" s="14">
        <v>622</v>
      </c>
      <c r="U146" s="14">
        <v>95.882000000000005</v>
      </c>
      <c r="V146" s="14">
        <v>36</v>
      </c>
      <c r="W146" s="17">
        <v>84645</v>
      </c>
      <c r="X146" s="12">
        <v>685069077</v>
      </c>
      <c r="Y146" s="12">
        <v>24700</v>
      </c>
      <c r="Z146" s="16">
        <f t="shared" si="8"/>
        <v>137.662978943506</v>
      </c>
      <c r="AA146" s="113">
        <v>93380</v>
      </c>
      <c r="AB146" s="21">
        <v>0</v>
      </c>
      <c r="AC146" s="21">
        <v>0</v>
      </c>
      <c r="AD146" s="19">
        <v>5.1805555555555556E-2</v>
      </c>
      <c r="AE146" s="20">
        <v>29657.3</v>
      </c>
      <c r="AF146" s="21">
        <v>5069756</v>
      </c>
      <c r="AG146" s="118">
        <v>0</v>
      </c>
      <c r="AH146" s="22">
        <v>0</v>
      </c>
      <c r="AI146" s="22">
        <v>0</v>
      </c>
      <c r="AJ146" s="23">
        <v>8.0206018518518517E-3</v>
      </c>
      <c r="AK146" s="24">
        <v>8834.4</v>
      </c>
      <c r="AL146" s="25">
        <v>64230764</v>
      </c>
      <c r="AM146" s="121">
        <v>5403435</v>
      </c>
      <c r="AN146" s="8">
        <v>0</v>
      </c>
      <c r="AO146" s="8">
        <v>0</v>
      </c>
      <c r="AP146" s="26">
        <v>7.7502314814814821E-3</v>
      </c>
      <c r="AQ146" s="27">
        <v>7805.35</v>
      </c>
      <c r="AR146" s="28">
        <v>10196096</v>
      </c>
      <c r="AS146" s="125">
        <v>5029605</v>
      </c>
      <c r="AT146" s="31">
        <v>0</v>
      </c>
      <c r="AU146" s="31">
        <v>0</v>
      </c>
      <c r="AV146" s="29">
        <v>5.4116898148148145E-3</v>
      </c>
      <c r="AW146" s="30">
        <v>6808.31</v>
      </c>
      <c r="AX146" s="31">
        <v>11981216</v>
      </c>
      <c r="AY146" s="128">
        <v>4966763</v>
      </c>
      <c r="AZ146" s="32">
        <v>0</v>
      </c>
      <c r="BA146" s="32">
        <v>0</v>
      </c>
      <c r="BB146" s="33">
        <v>5.3565972222222218E-3</v>
      </c>
      <c r="BC146" s="34">
        <v>6881.02</v>
      </c>
      <c r="BD146" s="35">
        <v>12790360</v>
      </c>
      <c r="BE146" s="133">
        <v>0</v>
      </c>
      <c r="BF146" s="36">
        <v>0</v>
      </c>
      <c r="BG146" s="36">
        <v>0</v>
      </c>
      <c r="BH146" s="37">
        <v>5.7858796296296293E-4</v>
      </c>
      <c r="BI146" s="38">
        <v>244.98</v>
      </c>
      <c r="BJ146" s="39">
        <v>3029652</v>
      </c>
    </row>
    <row r="147" spans="1:62" x14ac:dyDescent="0.2">
      <c r="A147" s="11" t="s">
        <v>6797</v>
      </c>
      <c r="B147" s="11">
        <v>0</v>
      </c>
      <c r="C147" s="12">
        <v>1967093</v>
      </c>
      <c r="D147" s="12">
        <v>1967093</v>
      </c>
      <c r="E147" s="12">
        <f t="shared" si="6"/>
        <v>0</v>
      </c>
      <c r="F147" s="13" t="s">
        <v>8854</v>
      </c>
      <c r="G147" s="11" t="s">
        <v>2974</v>
      </c>
      <c r="H147" s="13" t="s">
        <v>9000</v>
      </c>
      <c r="I147" s="14">
        <v>9.0679999999999996</v>
      </c>
      <c r="J147" s="15">
        <f t="shared" si="7"/>
        <v>17837599.324000001</v>
      </c>
      <c r="K147" s="15">
        <v>14854</v>
      </c>
      <c r="L147" s="15">
        <v>4361</v>
      </c>
      <c r="M147" s="15">
        <v>15710</v>
      </c>
      <c r="N147" s="14">
        <v>86.233999999999995</v>
      </c>
      <c r="O147" s="14">
        <v>90.275999999999996</v>
      </c>
      <c r="P147" s="14">
        <v>1.7450000000000001</v>
      </c>
      <c r="Q147" s="14">
        <v>0.90700000000000003</v>
      </c>
      <c r="R147" s="14">
        <v>0.46100000000000002</v>
      </c>
      <c r="S147" s="14">
        <v>0.83099999999999996</v>
      </c>
      <c r="T147" s="14">
        <v>11655</v>
      </c>
      <c r="U147" s="14">
        <v>40.570999999999998</v>
      </c>
      <c r="V147" s="14">
        <v>60</v>
      </c>
      <c r="W147" s="17">
        <v>1229</v>
      </c>
      <c r="X147" s="12">
        <v>17847793</v>
      </c>
      <c r="Y147" s="12">
        <v>15146</v>
      </c>
      <c r="Z147" s="16">
        <f t="shared" si="8"/>
        <v>9.0731821017104934</v>
      </c>
      <c r="AA147" s="113">
        <v>1906513</v>
      </c>
      <c r="AB147" s="21">
        <v>0</v>
      </c>
      <c r="AC147" s="21">
        <v>0</v>
      </c>
      <c r="AD147" s="19">
        <v>3.6987268518518519E-3</v>
      </c>
      <c r="AE147" s="20">
        <v>2012.01</v>
      </c>
      <c r="AF147" s="21">
        <v>3980708</v>
      </c>
      <c r="AG147" s="117">
        <v>1987097</v>
      </c>
      <c r="AH147" s="22">
        <v>0</v>
      </c>
      <c r="AI147" s="22">
        <v>0</v>
      </c>
      <c r="AJ147" s="23">
        <v>1.4807870370370372E-3</v>
      </c>
      <c r="AK147" s="24">
        <v>552.94000000000005</v>
      </c>
      <c r="AL147" s="25">
        <v>2959576</v>
      </c>
      <c r="AM147" s="121">
        <v>1619747</v>
      </c>
      <c r="AN147" s="8">
        <v>0</v>
      </c>
      <c r="AO147" s="8">
        <v>0</v>
      </c>
      <c r="AP147" s="26">
        <v>1.6296296296296295E-4</v>
      </c>
      <c r="AQ147" s="27">
        <v>103.69</v>
      </c>
      <c r="AR147" s="28">
        <v>274244</v>
      </c>
      <c r="AS147" s="125">
        <v>1807147</v>
      </c>
      <c r="AT147" s="31">
        <v>0</v>
      </c>
      <c r="AU147" s="31">
        <v>0</v>
      </c>
      <c r="AV147" s="29">
        <v>8.7037037037037039E-5</v>
      </c>
      <c r="AW147" s="30">
        <v>86.21</v>
      </c>
      <c r="AX147" s="31">
        <v>509784</v>
      </c>
      <c r="AY147" s="128">
        <v>1909101</v>
      </c>
      <c r="AZ147" s="32">
        <v>0</v>
      </c>
      <c r="BA147" s="32">
        <v>0</v>
      </c>
      <c r="BB147" s="33">
        <v>2.1273148148148147E-4</v>
      </c>
      <c r="BC147" s="34">
        <v>265.33</v>
      </c>
      <c r="BD147" s="35">
        <v>1147152</v>
      </c>
      <c r="BE147" s="133">
        <v>0</v>
      </c>
      <c r="BF147" s="36">
        <v>0</v>
      </c>
      <c r="BG147" s="36">
        <v>0</v>
      </c>
      <c r="BH147" s="37">
        <v>2.4305555555555558E-5</v>
      </c>
      <c r="BI147" s="38">
        <v>3.74</v>
      </c>
      <c r="BJ147" s="39">
        <v>122048</v>
      </c>
    </row>
    <row r="148" spans="1:62" x14ac:dyDescent="0.2">
      <c r="A148" s="11" t="s">
        <v>6798</v>
      </c>
      <c r="B148" s="11">
        <v>1</v>
      </c>
      <c r="C148" s="12">
        <v>3706095</v>
      </c>
      <c r="D148" s="12">
        <v>3548948</v>
      </c>
      <c r="E148" s="12">
        <f t="shared" si="6"/>
        <v>157147</v>
      </c>
      <c r="F148" s="13" t="s">
        <v>3485</v>
      </c>
      <c r="G148" s="11" t="s">
        <v>3486</v>
      </c>
      <c r="H148" s="13" t="s">
        <v>9001</v>
      </c>
      <c r="I148" s="14">
        <v>193.953</v>
      </c>
      <c r="J148" s="15">
        <f t="shared" si="7"/>
        <v>718808243.53499997</v>
      </c>
      <c r="K148" s="15">
        <v>4998</v>
      </c>
      <c r="L148" s="15">
        <v>8906</v>
      </c>
      <c r="M148" s="15">
        <v>15880</v>
      </c>
      <c r="N148" s="14">
        <v>81.167000000000002</v>
      </c>
      <c r="O148" s="14">
        <v>84.658000000000001</v>
      </c>
      <c r="P148" s="14">
        <v>2.0659999999999998</v>
      </c>
      <c r="Q148" s="14">
        <v>7.9000000000000001E-2</v>
      </c>
      <c r="R148" s="14">
        <v>2.8809999999999998</v>
      </c>
      <c r="S148" s="14">
        <v>5.4580000000000002</v>
      </c>
      <c r="T148" s="14">
        <v>25893</v>
      </c>
      <c r="U148" s="14">
        <v>25.504000000000001</v>
      </c>
      <c r="V148" s="14">
        <v>34</v>
      </c>
      <c r="W148" s="17">
        <v>143006</v>
      </c>
      <c r="X148" s="12">
        <v>718809959</v>
      </c>
      <c r="Y148" s="12">
        <v>15583</v>
      </c>
      <c r="Z148" s="16">
        <f t="shared" si="8"/>
        <v>193.95346287669366</v>
      </c>
      <c r="AA148" s="113">
        <v>5332</v>
      </c>
      <c r="AB148" s="21">
        <v>0</v>
      </c>
      <c r="AC148" s="21">
        <v>0</v>
      </c>
      <c r="AD148" s="19">
        <v>8.594560185185186E-3</v>
      </c>
      <c r="AE148" s="20">
        <v>10323.51</v>
      </c>
      <c r="AF148" s="21">
        <v>4466328</v>
      </c>
      <c r="AG148" s="117">
        <v>5023954</v>
      </c>
      <c r="AH148" s="22">
        <v>0</v>
      </c>
      <c r="AI148" s="22">
        <v>0</v>
      </c>
      <c r="AJ148" s="23">
        <v>1.3042824074074075E-2</v>
      </c>
      <c r="AK148" s="24">
        <v>9437.4599999999991</v>
      </c>
      <c r="AL148" s="25">
        <v>26776860</v>
      </c>
      <c r="AM148" s="121">
        <v>3675621</v>
      </c>
      <c r="AN148" s="8">
        <v>0</v>
      </c>
      <c r="AO148" s="8">
        <v>0</v>
      </c>
      <c r="AP148" s="26">
        <v>7.1520833333333332E-3</v>
      </c>
      <c r="AQ148" s="27">
        <v>6875.1</v>
      </c>
      <c r="AR148" s="28">
        <v>8769488</v>
      </c>
      <c r="AS148" s="125">
        <v>3697545</v>
      </c>
      <c r="AT148" s="31">
        <v>1</v>
      </c>
      <c r="AU148" s="31">
        <v>1</v>
      </c>
      <c r="AV148" s="29">
        <v>4.208333333333333E-3</v>
      </c>
      <c r="AW148" s="30">
        <v>5175.8500000000004</v>
      </c>
      <c r="AX148" s="31">
        <v>11239104</v>
      </c>
      <c r="AY148" s="128">
        <v>6823126</v>
      </c>
      <c r="AZ148" s="32">
        <v>0</v>
      </c>
      <c r="BA148" s="32">
        <v>0</v>
      </c>
      <c r="BB148" s="33">
        <v>2.4491898148148146E-3</v>
      </c>
      <c r="BC148" s="34">
        <v>2951.82</v>
      </c>
      <c r="BD148" s="35">
        <v>9154172</v>
      </c>
      <c r="BE148" s="133">
        <v>0</v>
      </c>
      <c r="BF148" s="36">
        <v>0</v>
      </c>
      <c r="BG148" s="36">
        <v>0</v>
      </c>
      <c r="BH148" s="37">
        <v>4.6354166666666663E-4</v>
      </c>
      <c r="BI148" s="38">
        <v>179.43</v>
      </c>
      <c r="BJ148" s="39">
        <v>2695812</v>
      </c>
    </row>
    <row r="149" spans="1:62" x14ac:dyDescent="0.2">
      <c r="A149" s="11" t="s">
        <v>6799</v>
      </c>
      <c r="B149" s="11">
        <v>0</v>
      </c>
      <c r="C149" s="12">
        <v>2069994</v>
      </c>
      <c r="D149" s="12">
        <v>2069994</v>
      </c>
      <c r="E149" s="12">
        <f t="shared" si="6"/>
        <v>0</v>
      </c>
      <c r="F149" s="13" t="s">
        <v>8854</v>
      </c>
      <c r="G149" s="11" t="s">
        <v>3293</v>
      </c>
      <c r="H149" s="13" t="s">
        <v>9002</v>
      </c>
      <c r="I149" s="14">
        <v>113.485</v>
      </c>
      <c r="J149" s="15">
        <f t="shared" si="7"/>
        <v>234913269.09</v>
      </c>
      <c r="K149" s="15">
        <v>13196</v>
      </c>
      <c r="L149" s="15">
        <v>19668</v>
      </c>
      <c r="M149" s="15">
        <v>33237</v>
      </c>
      <c r="N149" s="14">
        <v>97.326999999999998</v>
      </c>
      <c r="O149" s="14">
        <v>98.74</v>
      </c>
      <c r="P149" s="14">
        <v>1.3240000000000001</v>
      </c>
      <c r="Q149" s="14">
        <v>0.78800000000000003</v>
      </c>
      <c r="R149" s="14">
        <v>0.59</v>
      </c>
      <c r="S149" s="14">
        <v>0.40699999999999997</v>
      </c>
      <c r="T149" s="14">
        <v>17093</v>
      </c>
      <c r="U149" s="14">
        <v>33.343000000000004</v>
      </c>
      <c r="V149" s="14">
        <v>25</v>
      </c>
      <c r="W149" s="17">
        <v>17992</v>
      </c>
      <c r="X149" s="12">
        <v>234943837</v>
      </c>
      <c r="Y149" s="12">
        <v>32800</v>
      </c>
      <c r="Z149" s="16">
        <f t="shared" si="8"/>
        <v>113.49976714908352</v>
      </c>
      <c r="AA149" s="113">
        <v>2171274</v>
      </c>
      <c r="AB149" s="21">
        <v>1</v>
      </c>
      <c r="AC149" s="21">
        <v>1</v>
      </c>
      <c r="AD149" s="19">
        <v>5.5555555555555552E-2</v>
      </c>
      <c r="AE149" s="20">
        <v>40685.24</v>
      </c>
      <c r="AF149" s="21">
        <v>5589632</v>
      </c>
      <c r="AG149" s="117">
        <v>2221788</v>
      </c>
      <c r="AH149" s="22">
        <v>1</v>
      </c>
      <c r="AI149" s="22">
        <v>1</v>
      </c>
      <c r="AJ149" s="23">
        <v>7.0289351851851853E-2</v>
      </c>
      <c r="AK149" s="24">
        <v>22505.01</v>
      </c>
      <c r="AL149" s="25">
        <v>18468472</v>
      </c>
      <c r="AM149" s="121">
        <v>2069997</v>
      </c>
      <c r="AN149" s="8">
        <v>1</v>
      </c>
      <c r="AO149" s="8">
        <v>1</v>
      </c>
      <c r="AP149" s="26">
        <v>2.2192129629629632E-3</v>
      </c>
      <c r="AQ149" s="27">
        <v>2084.8200000000002</v>
      </c>
      <c r="AR149" s="28">
        <v>7251896</v>
      </c>
      <c r="AS149" s="125">
        <v>2069994</v>
      </c>
      <c r="AT149" s="31">
        <v>1</v>
      </c>
      <c r="AU149" s="31">
        <v>1</v>
      </c>
      <c r="AV149" s="29">
        <v>1.1619212962962963E-3</v>
      </c>
      <c r="AW149" s="30">
        <v>1403.18</v>
      </c>
      <c r="AX149" s="31">
        <v>4067988</v>
      </c>
      <c r="AY149" s="128">
        <v>2058218</v>
      </c>
      <c r="AZ149" s="32">
        <v>1</v>
      </c>
      <c r="BA149" s="32">
        <v>1</v>
      </c>
      <c r="BB149" s="33">
        <v>6.3865740740740734E-4</v>
      </c>
      <c r="BC149" s="34">
        <v>686.04</v>
      </c>
      <c r="BD149" s="35">
        <v>1177864</v>
      </c>
      <c r="BE149" s="132">
        <v>2072428</v>
      </c>
      <c r="BF149" s="36">
        <v>1</v>
      </c>
      <c r="BG149" s="36">
        <v>1</v>
      </c>
      <c r="BH149" s="37">
        <v>1.8180555555555554E-3</v>
      </c>
      <c r="BI149" s="38">
        <v>1060.93</v>
      </c>
      <c r="BJ149" s="39">
        <v>1350080</v>
      </c>
    </row>
    <row r="150" spans="1:62" x14ac:dyDescent="0.2">
      <c r="A150" s="11" t="s">
        <v>6800</v>
      </c>
      <c r="B150" s="11">
        <v>0</v>
      </c>
      <c r="C150" s="12">
        <v>6687823</v>
      </c>
      <c r="D150" s="12">
        <v>6687823</v>
      </c>
      <c r="E150" s="12">
        <f t="shared" si="6"/>
        <v>0</v>
      </c>
      <c r="F150" s="13" t="s">
        <v>8854</v>
      </c>
      <c r="G150" s="11" t="s">
        <v>6534</v>
      </c>
      <c r="H150" s="13" t="s">
        <v>9003</v>
      </c>
      <c r="I150" s="14">
        <v>26.585999999999999</v>
      </c>
      <c r="J150" s="15">
        <f t="shared" si="7"/>
        <v>177802462.278</v>
      </c>
      <c r="K150" s="15">
        <v>10282</v>
      </c>
      <c r="L150" s="15">
        <v>4904</v>
      </c>
      <c r="M150" s="15">
        <v>11850</v>
      </c>
      <c r="N150" s="14">
        <v>92.650999999999996</v>
      </c>
      <c r="O150" s="14">
        <v>99.221000000000004</v>
      </c>
      <c r="P150" s="14">
        <v>3.8420000000000001</v>
      </c>
      <c r="Q150" s="14">
        <v>1.865</v>
      </c>
      <c r="R150" s="14">
        <v>2.5409999999999999</v>
      </c>
      <c r="S150" s="14">
        <v>0.29799999999999999</v>
      </c>
      <c r="T150" s="14">
        <v>49340</v>
      </c>
      <c r="U150" s="14">
        <v>13.334</v>
      </c>
      <c r="V150" s="14">
        <v>2</v>
      </c>
      <c r="W150" s="17">
        <v>17592</v>
      </c>
      <c r="X150" s="12">
        <v>177807060</v>
      </c>
      <c r="Y150" s="12">
        <v>11674</v>
      </c>
      <c r="Z150" s="16">
        <f t="shared" si="8"/>
        <v>26.586687476627297</v>
      </c>
      <c r="AA150" s="113">
        <v>6816660</v>
      </c>
      <c r="AB150" s="21">
        <v>0</v>
      </c>
      <c r="AC150" s="21">
        <v>0</v>
      </c>
      <c r="AD150" s="19">
        <v>3.2377777777777776E-2</v>
      </c>
      <c r="AE150" s="20">
        <v>21119.38</v>
      </c>
      <c r="AF150" s="21">
        <v>5190252</v>
      </c>
      <c r="AG150" s="117">
        <v>6900801</v>
      </c>
      <c r="AH150" s="22">
        <v>0</v>
      </c>
      <c r="AI150" s="22">
        <v>0</v>
      </c>
      <c r="AJ150" s="23">
        <v>1.0199884259259259E-2</v>
      </c>
      <c r="AK150" s="24">
        <v>8051.01</v>
      </c>
      <c r="AL150" s="25">
        <v>3422364</v>
      </c>
      <c r="AM150" s="121">
        <v>6713312</v>
      </c>
      <c r="AN150" s="8">
        <v>0</v>
      </c>
      <c r="AO150" s="8">
        <v>0</v>
      </c>
      <c r="AP150" s="26">
        <v>1.3450231481481481E-3</v>
      </c>
      <c r="AQ150" s="27">
        <v>897.05</v>
      </c>
      <c r="AR150" s="28">
        <v>2535212</v>
      </c>
      <c r="AS150" s="125">
        <v>6707263</v>
      </c>
      <c r="AT150" s="31">
        <v>0</v>
      </c>
      <c r="AU150" s="31">
        <v>0</v>
      </c>
      <c r="AV150" s="29">
        <v>6.3576388888888895E-4</v>
      </c>
      <c r="AW150" s="30">
        <v>661.92</v>
      </c>
      <c r="AX150" s="31">
        <v>3154340</v>
      </c>
      <c r="AY150" s="128">
        <v>6693172</v>
      </c>
      <c r="AZ150" s="32">
        <v>0</v>
      </c>
      <c r="BA150" s="32">
        <v>0</v>
      </c>
      <c r="BB150" s="33">
        <v>1.0656249999999999E-3</v>
      </c>
      <c r="BC150" s="34">
        <v>1303.29</v>
      </c>
      <c r="BD150" s="35">
        <v>2143584</v>
      </c>
      <c r="BE150" s="132">
        <v>6374578</v>
      </c>
      <c r="BF150" s="36">
        <v>0</v>
      </c>
      <c r="BG150" s="36">
        <v>0</v>
      </c>
      <c r="BH150" s="37">
        <v>5.3206018518518522E-4</v>
      </c>
      <c r="BI150" s="38">
        <v>373.15</v>
      </c>
      <c r="BJ150" s="39">
        <v>1951124</v>
      </c>
    </row>
    <row r="151" spans="1:62" x14ac:dyDescent="0.2">
      <c r="A151" s="11" t="s">
        <v>6801</v>
      </c>
      <c r="B151" s="11">
        <v>4</v>
      </c>
      <c r="C151" s="12">
        <v>4403499</v>
      </c>
      <c r="D151" s="12">
        <v>3982627</v>
      </c>
      <c r="E151" s="12">
        <f t="shared" si="6"/>
        <v>420872</v>
      </c>
      <c r="F151" s="13" t="s">
        <v>8854</v>
      </c>
      <c r="G151" s="11" t="s">
        <v>3191</v>
      </c>
      <c r="H151" s="13" t="s">
        <v>9004</v>
      </c>
      <c r="I151" s="14">
        <v>154.36699999999999</v>
      </c>
      <c r="J151" s="15">
        <f t="shared" si="7"/>
        <v>679754930.13300002</v>
      </c>
      <c r="K151" s="15">
        <v>260</v>
      </c>
      <c r="L151" s="15">
        <v>188</v>
      </c>
      <c r="M151" s="15">
        <v>352</v>
      </c>
      <c r="N151" s="14">
        <v>89.772000000000006</v>
      </c>
      <c r="O151" s="14">
        <v>92.402000000000001</v>
      </c>
      <c r="P151" s="14">
        <v>2.1640000000000001</v>
      </c>
      <c r="Q151" s="14">
        <v>0.33900000000000002</v>
      </c>
      <c r="R151" s="14">
        <v>5.1130000000000004</v>
      </c>
      <c r="S151" s="14">
        <v>0.44800000000000001</v>
      </c>
      <c r="T151" s="14">
        <v>6742</v>
      </c>
      <c r="U151" s="14">
        <v>50.902000000000001</v>
      </c>
      <c r="V151" s="14">
        <v>298</v>
      </c>
      <c r="W151" s="17">
        <v>1544806</v>
      </c>
      <c r="X151" s="12">
        <v>679755401</v>
      </c>
      <c r="Y151" s="12">
        <v>508</v>
      </c>
      <c r="Z151" s="16">
        <f t="shared" si="8"/>
        <v>154.36710693019347</v>
      </c>
      <c r="AA151" s="113">
        <v>23988</v>
      </c>
      <c r="AB151" s="21">
        <v>0</v>
      </c>
      <c r="AC151" s="21">
        <v>0</v>
      </c>
      <c r="AD151" s="19">
        <v>2.5668287037037038E-2</v>
      </c>
      <c r="AE151" s="20">
        <v>24227.759999999998</v>
      </c>
      <c r="AF151" s="21">
        <v>5504452</v>
      </c>
      <c r="AG151" s="118">
        <v>0</v>
      </c>
      <c r="AH151" s="22">
        <v>0</v>
      </c>
      <c r="AI151" s="22">
        <v>0</v>
      </c>
      <c r="AJ151" s="23">
        <v>2.0324074074074077E-3</v>
      </c>
      <c r="AK151" s="24">
        <v>1560.17</v>
      </c>
      <c r="AL151" s="25">
        <v>5751312</v>
      </c>
      <c r="AM151" s="122">
        <v>0</v>
      </c>
      <c r="AN151" s="8">
        <v>0</v>
      </c>
      <c r="AO151" s="8">
        <v>0</v>
      </c>
      <c r="AP151" s="26">
        <v>2.5123842592592593E-3</v>
      </c>
      <c r="AQ151" s="27">
        <v>1034.51</v>
      </c>
      <c r="AR151" s="28">
        <v>9042092</v>
      </c>
      <c r="AS151" s="125">
        <v>0</v>
      </c>
      <c r="AT151" s="31">
        <v>0</v>
      </c>
      <c r="AU151" s="31">
        <v>0</v>
      </c>
      <c r="AV151" s="29">
        <v>1.3631944444444444E-3</v>
      </c>
      <c r="AW151" s="30">
        <v>980.03</v>
      </c>
      <c r="AX151" s="31">
        <v>12255372</v>
      </c>
      <c r="AY151" s="129">
        <v>0</v>
      </c>
      <c r="AZ151" s="32">
        <v>0</v>
      </c>
      <c r="BA151" s="32">
        <v>0</v>
      </c>
      <c r="BB151" s="33">
        <v>5.603009259259259E-4</v>
      </c>
      <c r="BC151" s="34">
        <v>143.85</v>
      </c>
      <c r="BD151" s="35">
        <v>1556172</v>
      </c>
      <c r="BE151" s="133">
        <v>0</v>
      </c>
      <c r="BF151" s="36">
        <v>0</v>
      </c>
      <c r="BG151" s="36">
        <v>0</v>
      </c>
      <c r="BH151" s="37">
        <v>1.1342592592592592E-5</v>
      </c>
      <c r="BI151" s="38">
        <v>3.11</v>
      </c>
      <c r="BJ151" s="39">
        <v>863340</v>
      </c>
    </row>
    <row r="152" spans="1:62" x14ac:dyDescent="0.2">
      <c r="A152" s="11" t="s">
        <v>6802</v>
      </c>
      <c r="B152" s="11">
        <v>1</v>
      </c>
      <c r="C152" s="12">
        <v>1999646</v>
      </c>
      <c r="D152" s="12">
        <v>1967774</v>
      </c>
      <c r="E152" s="12">
        <f t="shared" si="6"/>
        <v>31872</v>
      </c>
      <c r="F152" s="13" t="s">
        <v>2810</v>
      </c>
      <c r="G152" s="11" t="s">
        <v>2810</v>
      </c>
      <c r="H152" s="13" t="s">
        <v>9005</v>
      </c>
      <c r="I152" s="14">
        <v>16.748999999999999</v>
      </c>
      <c r="J152" s="15">
        <f t="shared" si="7"/>
        <v>33492070.853999998</v>
      </c>
      <c r="K152" s="15">
        <v>4073</v>
      </c>
      <c r="L152" s="15">
        <v>2287</v>
      </c>
      <c r="M152" s="15">
        <v>4936</v>
      </c>
      <c r="N152" s="14">
        <v>92.991</v>
      </c>
      <c r="O152" s="14">
        <v>96.069000000000003</v>
      </c>
      <c r="P152" s="14">
        <v>2.83</v>
      </c>
      <c r="Q152" s="14">
        <v>1.1259999999999999</v>
      </c>
      <c r="R152" s="14">
        <v>0.59499999999999997</v>
      </c>
      <c r="S152" s="14">
        <v>2.613</v>
      </c>
      <c r="T152" s="14">
        <v>4191</v>
      </c>
      <c r="U152" s="14">
        <v>59.875</v>
      </c>
      <c r="V152" s="14">
        <v>152</v>
      </c>
      <c r="W152" s="17">
        <v>7960</v>
      </c>
      <c r="X152" s="12">
        <v>33495180</v>
      </c>
      <c r="Y152" s="12">
        <v>5045</v>
      </c>
      <c r="Z152" s="16">
        <f t="shared" si="8"/>
        <v>16.750554848208132</v>
      </c>
      <c r="AA152" s="113">
        <v>2053593</v>
      </c>
      <c r="AB152" s="21">
        <v>0</v>
      </c>
      <c r="AC152" s="21">
        <v>0</v>
      </c>
      <c r="AD152" s="19">
        <v>5.4111111111111105E-3</v>
      </c>
      <c r="AE152" s="20">
        <v>3794.74</v>
      </c>
      <c r="AF152" s="21">
        <v>5104380</v>
      </c>
      <c r="AG152" s="117">
        <v>2043661</v>
      </c>
      <c r="AH152" s="22">
        <v>1</v>
      </c>
      <c r="AI152" s="22">
        <v>1</v>
      </c>
      <c r="AJ152" s="23">
        <v>4.5987268518518521E-3</v>
      </c>
      <c r="AK152" s="24">
        <v>2954.08</v>
      </c>
      <c r="AL152" s="25">
        <v>4379476</v>
      </c>
      <c r="AM152" s="121">
        <v>1824339</v>
      </c>
      <c r="AN152" s="8">
        <v>0</v>
      </c>
      <c r="AO152" s="8">
        <v>0</v>
      </c>
      <c r="AP152" s="26">
        <v>2.5462962962962961E-4</v>
      </c>
      <c r="AQ152" s="27">
        <v>144.18</v>
      </c>
      <c r="AR152" s="28">
        <v>529940</v>
      </c>
      <c r="AS152" s="125">
        <v>1997916</v>
      </c>
      <c r="AT152" s="31">
        <v>1</v>
      </c>
      <c r="AU152" s="31">
        <v>1</v>
      </c>
      <c r="AV152" s="29">
        <v>1.2268518518518517E-4</v>
      </c>
      <c r="AW152" s="30">
        <v>119.14</v>
      </c>
      <c r="AX152" s="31">
        <v>792756</v>
      </c>
      <c r="AY152" s="128">
        <v>1940559</v>
      </c>
      <c r="AZ152" s="32">
        <v>0</v>
      </c>
      <c r="BA152" s="32">
        <v>0</v>
      </c>
      <c r="BB152" s="33">
        <v>2.2476851851851857E-4</v>
      </c>
      <c r="BC152" s="34">
        <v>272.20999999999998</v>
      </c>
      <c r="BD152" s="35">
        <v>1207936</v>
      </c>
      <c r="BE152" s="133">
        <v>0</v>
      </c>
      <c r="BF152" s="36">
        <v>0</v>
      </c>
      <c r="BG152" s="36">
        <v>0</v>
      </c>
      <c r="BH152" s="37">
        <v>5.3240740740740749E-6</v>
      </c>
      <c r="BI152" s="38">
        <v>0.8</v>
      </c>
      <c r="BJ152" s="39">
        <v>44360</v>
      </c>
    </row>
    <row r="153" spans="1:62" x14ac:dyDescent="0.2">
      <c r="A153" s="11" t="s">
        <v>6803</v>
      </c>
      <c r="B153" s="11">
        <v>2</v>
      </c>
      <c r="C153" s="12">
        <v>741674</v>
      </c>
      <c r="D153" s="12">
        <v>712140</v>
      </c>
      <c r="E153" s="12">
        <f t="shared" si="6"/>
        <v>29534</v>
      </c>
      <c r="F153" s="13" t="s">
        <v>8854</v>
      </c>
      <c r="G153" s="11" t="s">
        <v>6641</v>
      </c>
      <c r="H153" s="13" t="s">
        <v>9006</v>
      </c>
      <c r="I153" s="14">
        <v>105.116</v>
      </c>
      <c r="J153" s="15">
        <f t="shared" si="7"/>
        <v>77961804.184</v>
      </c>
      <c r="K153" s="15">
        <v>15397</v>
      </c>
      <c r="L153" s="15">
        <v>20791</v>
      </c>
      <c r="M153" s="15">
        <v>34555</v>
      </c>
      <c r="N153" s="14">
        <v>93.331999999999994</v>
      </c>
      <c r="O153" s="14">
        <v>95.695999999999998</v>
      </c>
      <c r="P153" s="14">
        <v>1.38</v>
      </c>
      <c r="Q153" s="14">
        <v>0.85</v>
      </c>
      <c r="R153" s="14">
        <v>1.786</v>
      </c>
      <c r="S153" s="14">
        <v>1.446</v>
      </c>
      <c r="T153" s="14">
        <v>93014</v>
      </c>
      <c r="U153" s="14">
        <v>1.367</v>
      </c>
      <c r="V153" s="14">
        <v>0</v>
      </c>
      <c r="W153" s="17">
        <v>5138</v>
      </c>
      <c r="X153" s="12">
        <v>77972009</v>
      </c>
      <c r="Y153" s="12">
        <v>33297</v>
      </c>
      <c r="Z153" s="16">
        <f t="shared" si="8"/>
        <v>105.12975916642623</v>
      </c>
      <c r="AA153" s="113">
        <v>841304</v>
      </c>
      <c r="AB153" s="21">
        <v>1</v>
      </c>
      <c r="AC153" s="21">
        <v>0</v>
      </c>
      <c r="AD153" s="19">
        <v>2.0686574074074076E-2</v>
      </c>
      <c r="AE153" s="20">
        <v>15254.71</v>
      </c>
      <c r="AF153" s="21">
        <v>4306504</v>
      </c>
      <c r="AG153" s="117">
        <v>810000</v>
      </c>
      <c r="AH153" s="22">
        <v>1</v>
      </c>
      <c r="AI153" s="22">
        <v>0</v>
      </c>
      <c r="AJ153" s="23">
        <v>1.9566898148148149E-2</v>
      </c>
      <c r="AK153" s="24">
        <v>4681.6899999999996</v>
      </c>
      <c r="AL153" s="25">
        <v>8124880</v>
      </c>
      <c r="AM153" s="121">
        <v>725588</v>
      </c>
      <c r="AN153" s="8">
        <v>1</v>
      </c>
      <c r="AO153" s="8">
        <v>0</v>
      </c>
      <c r="AP153" s="26">
        <v>7.5833333333333341E-4</v>
      </c>
      <c r="AQ153" s="27">
        <v>650.59</v>
      </c>
      <c r="AR153" s="28">
        <v>2226048</v>
      </c>
      <c r="AS153" s="125">
        <v>740890</v>
      </c>
      <c r="AT153" s="31">
        <v>0</v>
      </c>
      <c r="AU153" s="31">
        <v>0</v>
      </c>
      <c r="AV153" s="29">
        <v>4.2372685185185184E-4</v>
      </c>
      <c r="AW153" s="30">
        <v>506.39</v>
      </c>
      <c r="AX153" s="31">
        <v>1454180</v>
      </c>
      <c r="AY153" s="128">
        <v>711070</v>
      </c>
      <c r="AZ153" s="32">
        <v>1</v>
      </c>
      <c r="BA153" s="32">
        <v>0</v>
      </c>
      <c r="BB153" s="33">
        <v>2.1412037037037038E-4</v>
      </c>
      <c r="BC153" s="34">
        <v>217.25</v>
      </c>
      <c r="BD153" s="35">
        <v>1275876</v>
      </c>
      <c r="BE153" s="132">
        <v>728330</v>
      </c>
      <c r="BF153" s="36">
        <v>0</v>
      </c>
      <c r="BG153" s="36">
        <v>0</v>
      </c>
      <c r="BH153" s="37">
        <v>7.7280092592592591E-4</v>
      </c>
      <c r="BI153" s="38">
        <v>258.81</v>
      </c>
      <c r="BJ153" s="39">
        <v>506220</v>
      </c>
    </row>
    <row r="154" spans="1:62" x14ac:dyDescent="0.2">
      <c r="A154" s="11" t="s">
        <v>6804</v>
      </c>
      <c r="B154" s="11">
        <v>0</v>
      </c>
      <c r="C154" s="12">
        <v>2745675</v>
      </c>
      <c r="D154" s="12">
        <v>2745675</v>
      </c>
      <c r="E154" s="12">
        <f t="shared" si="6"/>
        <v>0</v>
      </c>
      <c r="F154" s="13" t="s">
        <v>3224</v>
      </c>
      <c r="G154" s="11" t="s">
        <v>3224</v>
      </c>
      <c r="H154" s="13" t="s">
        <v>9007</v>
      </c>
      <c r="I154" s="14">
        <v>178.56299999999999</v>
      </c>
      <c r="J154" s="15">
        <f t="shared" si="7"/>
        <v>490275965.02499998</v>
      </c>
      <c r="K154" s="15">
        <v>6822</v>
      </c>
      <c r="L154" s="15">
        <v>6210</v>
      </c>
      <c r="M154" s="15">
        <v>10650</v>
      </c>
      <c r="N154" s="14">
        <v>97.957999999999998</v>
      </c>
      <c r="O154" s="14">
        <v>99.287999999999997</v>
      </c>
      <c r="P154" s="14">
        <v>1.2969999999999999</v>
      </c>
      <c r="Q154" s="14">
        <v>7.6040000000000001</v>
      </c>
      <c r="R154" s="14">
        <v>0.38500000000000001</v>
      </c>
      <c r="S154" s="14">
        <v>0.97599999999999998</v>
      </c>
      <c r="T154" s="14">
        <v>77361</v>
      </c>
      <c r="U154" s="14">
        <v>4.8449999999999998</v>
      </c>
      <c r="V154" s="14">
        <v>5</v>
      </c>
      <c r="W154" s="17">
        <v>71504</v>
      </c>
      <c r="X154" s="12">
        <v>490281442</v>
      </c>
      <c r="Y154" s="12">
        <v>10645</v>
      </c>
      <c r="Z154" s="16">
        <f t="shared" si="8"/>
        <v>178.56499476449324</v>
      </c>
      <c r="AA154" s="113">
        <v>3425454</v>
      </c>
      <c r="AB154" s="21">
        <v>1</v>
      </c>
      <c r="AC154" s="21">
        <v>1</v>
      </c>
      <c r="AD154" s="19">
        <v>4.2025462962962966E-2</v>
      </c>
      <c r="AE154" s="20">
        <v>29518.23</v>
      </c>
      <c r="AF154" s="21">
        <v>5085076</v>
      </c>
      <c r="AG154" s="117">
        <v>3578810</v>
      </c>
      <c r="AH154" s="22">
        <v>1</v>
      </c>
      <c r="AI154" s="22">
        <v>1</v>
      </c>
      <c r="AJ154" s="23">
        <v>0.40302083333333333</v>
      </c>
      <c r="AK154" s="24">
        <v>501510.87</v>
      </c>
      <c r="AL154" s="25">
        <v>39513780</v>
      </c>
      <c r="AM154" s="121">
        <v>2815819</v>
      </c>
      <c r="AN154" s="8">
        <v>1</v>
      </c>
      <c r="AO154" s="8">
        <v>1</v>
      </c>
      <c r="AP154" s="26">
        <v>2.5434027777777781E-2</v>
      </c>
      <c r="AQ154" s="27">
        <v>8164.47</v>
      </c>
      <c r="AR154" s="28">
        <v>8597000</v>
      </c>
      <c r="AS154" s="125">
        <v>2745650</v>
      </c>
      <c r="AT154" s="31">
        <v>1</v>
      </c>
      <c r="AU154" s="31">
        <v>1</v>
      </c>
      <c r="AV154" s="29">
        <v>3.4915509259259262E-3</v>
      </c>
      <c r="AW154" s="30">
        <v>4325.32</v>
      </c>
      <c r="AX154" s="31">
        <v>13557148</v>
      </c>
      <c r="AY154" s="128">
        <v>2970494</v>
      </c>
      <c r="AZ154" s="32">
        <v>1</v>
      </c>
      <c r="BA154" s="32">
        <v>1</v>
      </c>
      <c r="BB154" s="33">
        <v>1.1030092592592593E-3</v>
      </c>
      <c r="BC154" s="34">
        <v>1170.43</v>
      </c>
      <c r="BD154" s="35">
        <v>5921232</v>
      </c>
      <c r="BE154" s="132">
        <v>2745574</v>
      </c>
      <c r="BF154" s="36">
        <v>0</v>
      </c>
      <c r="BG154" s="36">
        <v>0</v>
      </c>
      <c r="BH154" s="37">
        <v>9.6203703703703696E-4</v>
      </c>
      <c r="BI154" s="38">
        <v>495.45</v>
      </c>
      <c r="BJ154" s="39">
        <v>1407596</v>
      </c>
    </row>
    <row r="155" spans="1:62" x14ac:dyDescent="0.2">
      <c r="A155" s="11" t="s">
        <v>6805</v>
      </c>
      <c r="B155" s="11">
        <v>1</v>
      </c>
      <c r="C155" s="12">
        <v>1789046</v>
      </c>
      <c r="D155" s="12">
        <v>1780761</v>
      </c>
      <c r="E155" s="12">
        <f t="shared" si="6"/>
        <v>8285</v>
      </c>
      <c r="F155" s="13" t="s">
        <v>2621</v>
      </c>
      <c r="G155" s="11" t="s">
        <v>2622</v>
      </c>
      <c r="H155" s="13" t="s">
        <v>9008</v>
      </c>
      <c r="I155" s="14">
        <v>131.46100000000001</v>
      </c>
      <c r="J155" s="15">
        <f t="shared" si="7"/>
        <v>235189776.20600003</v>
      </c>
      <c r="K155" s="15">
        <v>13856</v>
      </c>
      <c r="L155" s="15">
        <v>10747</v>
      </c>
      <c r="M155" s="15">
        <v>19483</v>
      </c>
      <c r="N155" s="14">
        <v>93.063999999999993</v>
      </c>
      <c r="O155" s="14">
        <v>98.111999999999995</v>
      </c>
      <c r="P155" s="14">
        <v>2.5270000000000001</v>
      </c>
      <c r="Q155" s="14">
        <v>2.5870000000000002</v>
      </c>
      <c r="R155" s="14">
        <v>1.762</v>
      </c>
      <c r="S155" s="14">
        <v>3.3140000000000001</v>
      </c>
      <c r="T155" s="14">
        <v>4928</v>
      </c>
      <c r="U155" s="14">
        <v>56.816000000000003</v>
      </c>
      <c r="V155" s="14">
        <v>76</v>
      </c>
      <c r="W155" s="17">
        <v>16660</v>
      </c>
      <c r="X155" s="12">
        <v>235200508</v>
      </c>
      <c r="Y155" s="12">
        <v>19902</v>
      </c>
      <c r="Z155" s="16">
        <f t="shared" si="8"/>
        <v>131.46699861266842</v>
      </c>
      <c r="AA155" s="113">
        <v>1963102</v>
      </c>
      <c r="AB155" s="21">
        <v>1</v>
      </c>
      <c r="AC155" s="21">
        <v>1</v>
      </c>
      <c r="AD155" s="19">
        <v>3.9393287037037039E-2</v>
      </c>
      <c r="AE155" s="20">
        <v>26187.98</v>
      </c>
      <c r="AF155" s="21">
        <v>5066328</v>
      </c>
      <c r="AG155" s="117">
        <v>2183999</v>
      </c>
      <c r="AH155" s="22">
        <v>1</v>
      </c>
      <c r="AI155" s="22">
        <v>1</v>
      </c>
      <c r="AJ155" s="23">
        <v>2.073414351851852E-2</v>
      </c>
      <c r="AK155" s="24">
        <v>15009.63</v>
      </c>
      <c r="AL155" s="25">
        <v>7155704</v>
      </c>
      <c r="AM155" s="121">
        <v>1796104</v>
      </c>
      <c r="AN155" s="8">
        <v>1</v>
      </c>
      <c r="AO155" s="8">
        <v>1</v>
      </c>
      <c r="AP155" s="26">
        <v>2.3699074074074074E-3</v>
      </c>
      <c r="AQ155" s="27">
        <v>1940.38</v>
      </c>
      <c r="AR155" s="28">
        <v>4413856</v>
      </c>
      <c r="AS155" s="125">
        <v>1780651</v>
      </c>
      <c r="AT155" s="31">
        <v>1</v>
      </c>
      <c r="AU155" s="31">
        <v>0</v>
      </c>
      <c r="AV155" s="29">
        <v>1.1783564814814814E-3</v>
      </c>
      <c r="AW155" s="30">
        <v>1426.27</v>
      </c>
      <c r="AX155" s="31">
        <v>4048092</v>
      </c>
      <c r="AY155" s="128">
        <v>1815260</v>
      </c>
      <c r="AZ155" s="32">
        <v>1</v>
      </c>
      <c r="BA155" s="32">
        <v>0</v>
      </c>
      <c r="BB155" s="33">
        <v>7.1990740740740739E-4</v>
      </c>
      <c r="BC155" s="34">
        <v>700.18</v>
      </c>
      <c r="BD155" s="35">
        <v>2435852</v>
      </c>
      <c r="BE155" s="132">
        <v>1784568</v>
      </c>
      <c r="BF155" s="36">
        <v>1</v>
      </c>
      <c r="BG155" s="36">
        <v>0</v>
      </c>
      <c r="BH155" s="37">
        <v>9.3182870370370381E-4</v>
      </c>
      <c r="BI155" s="38">
        <v>426.18</v>
      </c>
      <c r="BJ155" s="39">
        <v>1054376</v>
      </c>
    </row>
    <row r="156" spans="1:62" x14ac:dyDescent="0.2">
      <c r="A156" s="11" t="s">
        <v>6806</v>
      </c>
      <c r="B156" s="11">
        <v>0</v>
      </c>
      <c r="C156" s="12">
        <v>1878735</v>
      </c>
      <c r="D156" s="12">
        <v>1878735</v>
      </c>
      <c r="E156" s="12">
        <f t="shared" si="6"/>
        <v>0</v>
      </c>
      <c r="F156" s="13" t="s">
        <v>8854</v>
      </c>
      <c r="G156" s="11" t="s">
        <v>2948</v>
      </c>
      <c r="H156" s="13" t="s">
        <v>9009</v>
      </c>
      <c r="I156" s="14">
        <v>78.367000000000004</v>
      </c>
      <c r="J156" s="15">
        <f t="shared" si="7"/>
        <v>147230825.745</v>
      </c>
      <c r="K156" s="15">
        <v>13893</v>
      </c>
      <c r="L156" s="15">
        <v>26266</v>
      </c>
      <c r="M156" s="15">
        <v>47977</v>
      </c>
      <c r="N156" s="14">
        <v>90.685000000000002</v>
      </c>
      <c r="O156" s="14">
        <v>96.305999999999997</v>
      </c>
      <c r="P156" s="14">
        <v>2.1739999999999999</v>
      </c>
      <c r="Q156" s="14">
        <v>0.16500000000000001</v>
      </c>
      <c r="R156" s="14">
        <v>0.89100000000000001</v>
      </c>
      <c r="S156" s="14">
        <v>4.548</v>
      </c>
      <c r="T156" s="14">
        <v>9985</v>
      </c>
      <c r="U156" s="14">
        <v>43.49</v>
      </c>
      <c r="V156" s="14">
        <v>11</v>
      </c>
      <c r="W156" s="17">
        <v>10445</v>
      </c>
      <c r="X156" s="12">
        <v>147322337</v>
      </c>
      <c r="Y156" s="12">
        <v>48404</v>
      </c>
      <c r="Z156" s="16">
        <f t="shared" si="8"/>
        <v>78.415708974389688</v>
      </c>
      <c r="AA156" s="113">
        <v>2006170</v>
      </c>
      <c r="AB156" s="21">
        <v>1</v>
      </c>
      <c r="AC156" s="21">
        <v>1</v>
      </c>
      <c r="AD156" s="19">
        <v>5.8750000000000004E-2</v>
      </c>
      <c r="AE156" s="20">
        <v>43521</v>
      </c>
      <c r="AF156" s="21">
        <v>5723536</v>
      </c>
      <c r="AG156" s="117">
        <v>1881908</v>
      </c>
      <c r="AH156" s="22">
        <v>1</v>
      </c>
      <c r="AI156" s="22">
        <v>1</v>
      </c>
      <c r="AJ156" s="23">
        <v>1.459502314814815E-2</v>
      </c>
      <c r="AK156" s="24">
        <v>2695.74</v>
      </c>
      <c r="AL156" s="25">
        <v>15369588</v>
      </c>
      <c r="AM156" s="121">
        <v>1878521</v>
      </c>
      <c r="AN156" s="8">
        <v>1</v>
      </c>
      <c r="AO156" s="8">
        <v>1</v>
      </c>
      <c r="AP156" s="26">
        <v>1.444560185185185E-3</v>
      </c>
      <c r="AQ156" s="27">
        <v>1329.69</v>
      </c>
      <c r="AR156" s="28">
        <v>2641320</v>
      </c>
      <c r="AS156" s="125">
        <v>1878414</v>
      </c>
      <c r="AT156" s="31">
        <v>1</v>
      </c>
      <c r="AU156" s="31">
        <v>1</v>
      </c>
      <c r="AV156" s="29">
        <v>1.031712962962963E-3</v>
      </c>
      <c r="AW156" s="30">
        <v>1267.9000000000001</v>
      </c>
      <c r="AX156" s="31">
        <v>2581664</v>
      </c>
      <c r="AY156" s="128">
        <v>1874653</v>
      </c>
      <c r="AZ156" s="32">
        <v>1</v>
      </c>
      <c r="BA156" s="32">
        <v>1</v>
      </c>
      <c r="BB156" s="33">
        <v>5.2916666666666661E-4</v>
      </c>
      <c r="BC156" s="34">
        <v>581.16999999999996</v>
      </c>
      <c r="BD156" s="35">
        <v>1393700</v>
      </c>
      <c r="BE156" s="132">
        <v>1881018</v>
      </c>
      <c r="BF156" s="36">
        <v>0</v>
      </c>
      <c r="BG156" s="36">
        <v>0</v>
      </c>
      <c r="BH156" s="37">
        <v>1.0674768518518518E-3</v>
      </c>
      <c r="BI156" s="38">
        <v>676.34</v>
      </c>
      <c r="BJ156" s="39">
        <v>796492</v>
      </c>
    </row>
    <row r="157" spans="1:62" x14ac:dyDescent="0.2">
      <c r="A157" s="11" t="s">
        <v>6807</v>
      </c>
      <c r="B157" s="11">
        <v>0</v>
      </c>
      <c r="C157" s="12">
        <v>3842422</v>
      </c>
      <c r="D157" s="12">
        <v>3842422</v>
      </c>
      <c r="E157" s="12">
        <f t="shared" si="6"/>
        <v>0</v>
      </c>
      <c r="F157" s="13" t="s">
        <v>2796</v>
      </c>
      <c r="G157" s="11" t="s">
        <v>2796</v>
      </c>
      <c r="H157" s="13" t="s">
        <v>9010</v>
      </c>
      <c r="I157" s="14">
        <v>28.506</v>
      </c>
      <c r="J157" s="15">
        <f t="shared" si="7"/>
        <v>109532081.53200001</v>
      </c>
      <c r="K157" s="15">
        <v>12052</v>
      </c>
      <c r="L157" s="15">
        <v>16963</v>
      </c>
      <c r="M157" s="15">
        <v>28357</v>
      </c>
      <c r="N157" s="14">
        <v>98.195999999999998</v>
      </c>
      <c r="O157" s="14">
        <v>99.861000000000004</v>
      </c>
      <c r="P157" s="14">
        <v>1.1379999999999999</v>
      </c>
      <c r="Q157" s="14">
        <v>0.91900000000000004</v>
      </c>
      <c r="R157" s="14">
        <v>2.4710000000000001</v>
      </c>
      <c r="S157" s="14">
        <v>0.23899999999999999</v>
      </c>
      <c r="T157" s="14">
        <v>1290</v>
      </c>
      <c r="U157" s="14">
        <v>82.117000000000004</v>
      </c>
      <c r="V157" s="14">
        <v>67</v>
      </c>
      <c r="W157" s="17">
        <v>9324</v>
      </c>
      <c r="X157" s="12">
        <v>109566787</v>
      </c>
      <c r="Y157" s="12">
        <v>27351</v>
      </c>
      <c r="Z157" s="16">
        <f t="shared" si="8"/>
        <v>28.515032185428879</v>
      </c>
      <c r="AA157" s="113">
        <v>4360100</v>
      </c>
      <c r="AB157" s="21">
        <v>0</v>
      </c>
      <c r="AC157" s="21">
        <v>0</v>
      </c>
      <c r="AD157" s="19">
        <v>3.2473958333333337E-2</v>
      </c>
      <c r="AE157" s="20">
        <v>18934.41</v>
      </c>
      <c r="AF157" s="21">
        <v>4919236</v>
      </c>
      <c r="AG157" s="117">
        <v>3880678</v>
      </c>
      <c r="AH157" s="22">
        <v>1</v>
      </c>
      <c r="AI157" s="22">
        <v>1</v>
      </c>
      <c r="AJ157" s="23">
        <v>1.7664120370370372E-2</v>
      </c>
      <c r="AK157" s="24">
        <v>3767.64</v>
      </c>
      <c r="AL157" s="25">
        <v>7801352</v>
      </c>
      <c r="AM157" s="121">
        <v>3843689</v>
      </c>
      <c r="AN157" s="8">
        <v>1</v>
      </c>
      <c r="AO157" s="8">
        <v>1</v>
      </c>
      <c r="AP157" s="26">
        <v>8.5509259259259262E-4</v>
      </c>
      <c r="AQ157" s="27">
        <v>727.31</v>
      </c>
      <c r="AR157" s="28">
        <v>2008560</v>
      </c>
      <c r="AS157" s="125">
        <v>3844246</v>
      </c>
      <c r="AT157" s="31">
        <v>1</v>
      </c>
      <c r="AU157" s="31">
        <v>1</v>
      </c>
      <c r="AV157" s="29">
        <v>5.299768518518519E-4</v>
      </c>
      <c r="AW157" s="30">
        <v>621.88</v>
      </c>
      <c r="AX157" s="31">
        <v>1926404</v>
      </c>
      <c r="AY157" s="128">
        <v>3841010</v>
      </c>
      <c r="AZ157" s="32">
        <v>0</v>
      </c>
      <c r="BA157" s="32">
        <v>0</v>
      </c>
      <c r="BB157" s="33">
        <v>1.1706018518518517E-3</v>
      </c>
      <c r="BC157" s="34">
        <v>1526.79</v>
      </c>
      <c r="BD157" s="35">
        <v>5446148</v>
      </c>
      <c r="BE157" s="132">
        <v>3657216</v>
      </c>
      <c r="BF157" s="36">
        <v>0</v>
      </c>
      <c r="BG157" s="36">
        <v>0</v>
      </c>
      <c r="BH157" s="37">
        <v>5.0856481481481477E-4</v>
      </c>
      <c r="BI157" s="38">
        <v>216.54</v>
      </c>
      <c r="BJ157" s="39">
        <v>1552784</v>
      </c>
    </row>
    <row r="158" spans="1:62" x14ac:dyDescent="0.2">
      <c r="A158" s="11" t="s">
        <v>6808</v>
      </c>
      <c r="B158" s="11">
        <v>0</v>
      </c>
      <c r="C158" s="12">
        <v>3156619</v>
      </c>
      <c r="D158" s="12">
        <v>3156619</v>
      </c>
      <c r="E158" s="12">
        <f t="shared" si="6"/>
        <v>0</v>
      </c>
      <c r="F158" s="13" t="s">
        <v>8854</v>
      </c>
      <c r="G158" s="11" t="s">
        <v>6462</v>
      </c>
      <c r="H158" s="13" t="s">
        <v>9011</v>
      </c>
      <c r="I158" s="14">
        <v>21.077000000000002</v>
      </c>
      <c r="J158" s="15">
        <f t="shared" si="7"/>
        <v>66532058.663000003</v>
      </c>
      <c r="K158" s="15">
        <v>12919</v>
      </c>
      <c r="L158" s="15">
        <v>11202</v>
      </c>
      <c r="M158" s="15">
        <v>19490</v>
      </c>
      <c r="N158" s="14">
        <v>84.108999999999995</v>
      </c>
      <c r="O158" s="14">
        <v>86.741</v>
      </c>
      <c r="P158" s="14">
        <v>1.546</v>
      </c>
      <c r="Q158" s="14">
        <v>2.2280000000000002</v>
      </c>
      <c r="R158" s="14">
        <v>6.3E-2</v>
      </c>
      <c r="S158" s="14">
        <v>0.41899999999999998</v>
      </c>
      <c r="T158" s="14">
        <v>1433</v>
      </c>
      <c r="U158" s="14">
        <v>80.137</v>
      </c>
      <c r="V158" s="14">
        <v>42</v>
      </c>
      <c r="W158" s="17">
        <v>5393</v>
      </c>
      <c r="X158" s="12">
        <v>66542423</v>
      </c>
      <c r="Y158" s="12">
        <v>18959</v>
      </c>
      <c r="Z158" s="16">
        <f t="shared" si="8"/>
        <v>21.080283366475332</v>
      </c>
      <c r="AA158" s="113">
        <v>1226271</v>
      </c>
      <c r="AB158" s="21">
        <v>0</v>
      </c>
      <c r="AC158" s="21">
        <v>0</v>
      </c>
      <c r="AD158" s="19">
        <v>1.2347222222222223E-2</v>
      </c>
      <c r="AE158" s="20">
        <v>7210.22</v>
      </c>
      <c r="AF158" s="21">
        <v>4150808</v>
      </c>
      <c r="AG158" s="117">
        <v>5561372</v>
      </c>
      <c r="AH158" s="22">
        <v>0</v>
      </c>
      <c r="AI158" s="22">
        <v>0</v>
      </c>
      <c r="AJ158" s="23">
        <v>4.225462962962963E-3</v>
      </c>
      <c r="AK158" s="24">
        <v>4142.71</v>
      </c>
      <c r="AL158" s="25">
        <v>12607356</v>
      </c>
      <c r="AM158" s="121">
        <v>1968915</v>
      </c>
      <c r="AN158" s="8">
        <v>0</v>
      </c>
      <c r="AO158" s="8">
        <v>0</v>
      </c>
      <c r="AP158" s="26">
        <v>4.6932870370370363E-4</v>
      </c>
      <c r="AQ158" s="27">
        <v>316.20999999999998</v>
      </c>
      <c r="AR158" s="28">
        <v>1108692</v>
      </c>
      <c r="AS158" s="125">
        <v>3146820</v>
      </c>
      <c r="AT158" s="31">
        <v>1</v>
      </c>
      <c r="AU158" s="31">
        <v>1</v>
      </c>
      <c r="AV158" s="29">
        <v>3.814814814814815E-4</v>
      </c>
      <c r="AW158" s="30">
        <v>444.21</v>
      </c>
      <c r="AX158" s="31">
        <v>1627468</v>
      </c>
      <c r="AY158" s="128">
        <v>3237967</v>
      </c>
      <c r="AZ158" s="32">
        <v>0</v>
      </c>
      <c r="BA158" s="32">
        <v>0</v>
      </c>
      <c r="BB158" s="33">
        <v>1.1666666666666668E-3</v>
      </c>
      <c r="BC158" s="34">
        <v>1547</v>
      </c>
      <c r="BD158" s="35">
        <v>4810976</v>
      </c>
      <c r="BE158" s="133">
        <v>0</v>
      </c>
      <c r="BF158" s="36">
        <v>0</v>
      </c>
      <c r="BG158" s="36">
        <v>0</v>
      </c>
      <c r="BH158" s="37">
        <v>7.5231481481481487E-5</v>
      </c>
      <c r="BI158" s="38">
        <v>17.86</v>
      </c>
      <c r="BJ158" s="39">
        <v>371364</v>
      </c>
    </row>
    <row r="159" spans="1:62" x14ac:dyDescent="0.2">
      <c r="A159" s="11" t="s">
        <v>6809</v>
      </c>
      <c r="B159" s="11">
        <v>1</v>
      </c>
      <c r="C159" s="12">
        <v>1945529</v>
      </c>
      <c r="D159" s="12">
        <v>1938936</v>
      </c>
      <c r="E159" s="12">
        <f t="shared" si="6"/>
        <v>6593</v>
      </c>
      <c r="F159" s="13" t="s">
        <v>8854</v>
      </c>
      <c r="G159" s="11" t="s">
        <v>6585</v>
      </c>
      <c r="H159" s="13" t="s">
        <v>9012</v>
      </c>
      <c r="I159" s="14">
        <v>91.876999999999995</v>
      </c>
      <c r="J159" s="15">
        <f t="shared" si="7"/>
        <v>178749367.933</v>
      </c>
      <c r="K159" s="15">
        <v>13216</v>
      </c>
      <c r="L159" s="15">
        <v>13225</v>
      </c>
      <c r="M159" s="15">
        <v>22193</v>
      </c>
      <c r="N159" s="14">
        <v>80.405000000000001</v>
      </c>
      <c r="O159" s="14">
        <v>88.753</v>
      </c>
      <c r="P159" s="14">
        <v>4.298</v>
      </c>
      <c r="Q159" s="14">
        <v>0.83599999999999997</v>
      </c>
      <c r="R159" s="14">
        <v>0.626</v>
      </c>
      <c r="S159" s="14">
        <v>2.2570000000000001</v>
      </c>
      <c r="T159" s="14">
        <v>89822</v>
      </c>
      <c r="U159" s="14">
        <v>2.0259999999999998</v>
      </c>
      <c r="V159" s="14">
        <v>12</v>
      </c>
      <c r="W159" s="17">
        <v>14057</v>
      </c>
      <c r="X159" s="12">
        <v>178757696</v>
      </c>
      <c r="Y159" s="12">
        <v>21498</v>
      </c>
      <c r="Z159" s="16">
        <f t="shared" si="8"/>
        <v>91.881280618279135</v>
      </c>
      <c r="AA159" s="113">
        <v>483939</v>
      </c>
      <c r="AB159" s="21">
        <v>0</v>
      </c>
      <c r="AC159" s="21">
        <v>0</v>
      </c>
      <c r="AD159" s="19">
        <v>3.7226851851851852E-3</v>
      </c>
      <c r="AE159" s="20">
        <v>3154.02</v>
      </c>
      <c r="AF159" s="21">
        <v>4308700</v>
      </c>
      <c r="AG159" s="117">
        <v>2034000</v>
      </c>
      <c r="AH159" s="22">
        <v>1</v>
      </c>
      <c r="AI159" s="22">
        <v>1</v>
      </c>
      <c r="AJ159" s="23">
        <v>6.7067129629629638E-3</v>
      </c>
      <c r="AK159" s="24">
        <v>3605.52</v>
      </c>
      <c r="AL159" s="25">
        <v>7601572</v>
      </c>
      <c r="AM159" s="121">
        <v>1935736</v>
      </c>
      <c r="AN159" s="8">
        <v>1</v>
      </c>
      <c r="AO159" s="8">
        <v>0</v>
      </c>
      <c r="AP159" s="26">
        <v>1.5274305555555555E-3</v>
      </c>
      <c r="AQ159" s="27">
        <v>1419.49</v>
      </c>
      <c r="AR159" s="28">
        <v>2537220</v>
      </c>
      <c r="AS159" s="125">
        <v>1932486</v>
      </c>
      <c r="AT159" s="31">
        <v>1</v>
      </c>
      <c r="AU159" s="31">
        <v>0</v>
      </c>
      <c r="AV159" s="29">
        <v>8.9907407407407395E-4</v>
      </c>
      <c r="AW159" s="30">
        <v>1072.5899999999999</v>
      </c>
      <c r="AX159" s="31">
        <v>3546708</v>
      </c>
      <c r="AY159" s="128">
        <v>1913452</v>
      </c>
      <c r="AZ159" s="32">
        <v>1</v>
      </c>
      <c r="BA159" s="32">
        <v>0</v>
      </c>
      <c r="BB159" s="33">
        <v>5.9363425925925925E-4</v>
      </c>
      <c r="BC159" s="34">
        <v>657.98</v>
      </c>
      <c r="BD159" s="35">
        <v>7744996</v>
      </c>
      <c r="BE159" s="133">
        <v>0</v>
      </c>
      <c r="BF159" s="36">
        <v>0</v>
      </c>
      <c r="BG159" s="36">
        <v>0</v>
      </c>
      <c r="BH159" s="37">
        <v>1.5219907407407407E-4</v>
      </c>
      <c r="BI159" s="38">
        <v>45.89</v>
      </c>
      <c r="BJ159" s="39">
        <v>875092</v>
      </c>
    </row>
    <row r="160" spans="1:62" x14ac:dyDescent="0.2">
      <c r="A160" s="11" t="s">
        <v>6810</v>
      </c>
      <c r="B160" s="11">
        <v>0</v>
      </c>
      <c r="C160" s="12">
        <v>5279644</v>
      </c>
      <c r="D160" s="12">
        <v>5279644</v>
      </c>
      <c r="E160" s="12">
        <f t="shared" si="6"/>
        <v>0</v>
      </c>
      <c r="F160" s="13" t="s">
        <v>3032</v>
      </c>
      <c r="G160" s="11" t="s">
        <v>3032</v>
      </c>
      <c r="H160" s="13" t="s">
        <v>9013</v>
      </c>
      <c r="I160" s="14">
        <v>79.602000000000004</v>
      </c>
      <c r="J160" s="15">
        <f t="shared" si="7"/>
        <v>420270221.68800002</v>
      </c>
      <c r="K160" s="15">
        <v>1506</v>
      </c>
      <c r="L160" s="15">
        <v>597</v>
      </c>
      <c r="M160" s="15">
        <v>1664</v>
      </c>
      <c r="N160" s="14">
        <v>92.144999999999996</v>
      </c>
      <c r="O160" s="14">
        <v>96.094999999999999</v>
      </c>
      <c r="P160" s="14">
        <v>1.514</v>
      </c>
      <c r="Q160" s="14">
        <v>0.96099999999999997</v>
      </c>
      <c r="R160" s="14">
        <v>0.31</v>
      </c>
      <c r="S160" s="14">
        <v>3.3000000000000002E-2</v>
      </c>
      <c r="T160" s="14">
        <v>4355</v>
      </c>
      <c r="U160" s="14">
        <v>59.15</v>
      </c>
      <c r="V160" s="14">
        <v>22</v>
      </c>
      <c r="W160" s="17">
        <v>282453</v>
      </c>
      <c r="X160" s="12">
        <v>420271082</v>
      </c>
      <c r="Y160" s="12">
        <v>1643</v>
      </c>
      <c r="Z160" s="16">
        <f t="shared" si="8"/>
        <v>79.602162948865498</v>
      </c>
      <c r="AA160" s="113">
        <v>5355224</v>
      </c>
      <c r="AB160" s="21">
        <v>0</v>
      </c>
      <c r="AC160" s="21">
        <v>0</v>
      </c>
      <c r="AD160" s="19">
        <v>4.5081018518518513E-2</v>
      </c>
      <c r="AE160" s="20">
        <v>29014.42</v>
      </c>
      <c r="AF160" s="21">
        <v>5200764</v>
      </c>
      <c r="AG160" s="117">
        <v>1145406</v>
      </c>
      <c r="AH160" s="22">
        <v>0</v>
      </c>
      <c r="AI160" s="22">
        <v>0</v>
      </c>
      <c r="AJ160" s="23">
        <v>5.1983796296296301E-3</v>
      </c>
      <c r="AK160" s="24">
        <v>2909.13</v>
      </c>
      <c r="AL160" s="25">
        <v>5050568</v>
      </c>
      <c r="AM160" s="121">
        <v>332807</v>
      </c>
      <c r="AN160" s="8">
        <v>0</v>
      </c>
      <c r="AO160" s="8">
        <v>0</v>
      </c>
      <c r="AP160" s="26">
        <v>2.1528935185185184E-3</v>
      </c>
      <c r="AQ160" s="27">
        <v>811.12</v>
      </c>
      <c r="AR160" s="28">
        <v>7790788</v>
      </c>
      <c r="AS160" s="125">
        <v>5193678</v>
      </c>
      <c r="AT160" s="31">
        <v>0</v>
      </c>
      <c r="AU160" s="31">
        <v>0</v>
      </c>
      <c r="AV160" s="29">
        <v>2.0486111111111113E-3</v>
      </c>
      <c r="AW160" s="30">
        <v>2202.2199999999998</v>
      </c>
      <c r="AX160" s="31">
        <v>8338056</v>
      </c>
      <c r="AY160" s="129">
        <v>0</v>
      </c>
      <c r="AZ160" s="32">
        <v>0</v>
      </c>
      <c r="BA160" s="32">
        <v>0</v>
      </c>
      <c r="BB160" s="33">
        <v>3.2048611111111112E-4</v>
      </c>
      <c r="BC160" s="34">
        <v>77.78</v>
      </c>
      <c r="BD160" s="35">
        <v>868188</v>
      </c>
      <c r="BE160" s="133">
        <v>0</v>
      </c>
      <c r="BF160" s="36">
        <v>0</v>
      </c>
      <c r="BG160" s="36">
        <v>0</v>
      </c>
      <c r="BH160" s="37">
        <v>5.6712962962962959E-6</v>
      </c>
      <c r="BI160" s="38">
        <v>1.48</v>
      </c>
      <c r="BJ160" s="39">
        <v>452128</v>
      </c>
    </row>
    <row r="161" spans="1:62" x14ac:dyDescent="0.2">
      <c r="A161" s="11" t="s">
        <v>6811</v>
      </c>
      <c r="B161" s="11">
        <v>0</v>
      </c>
      <c r="C161" s="12">
        <v>2032698</v>
      </c>
      <c r="D161" s="12">
        <v>2032698</v>
      </c>
      <c r="E161" s="12">
        <f t="shared" si="6"/>
        <v>0</v>
      </c>
      <c r="F161" s="13" t="s">
        <v>2969</v>
      </c>
      <c r="G161" s="11" t="s">
        <v>2970</v>
      </c>
      <c r="H161" s="13" t="s">
        <v>9014</v>
      </c>
      <c r="I161" s="14">
        <v>51.331000000000003</v>
      </c>
      <c r="J161" s="15">
        <f t="shared" si="7"/>
        <v>104340421.038</v>
      </c>
      <c r="K161" s="15">
        <v>10084</v>
      </c>
      <c r="L161" s="15">
        <v>8434</v>
      </c>
      <c r="M161" s="15">
        <v>14853</v>
      </c>
      <c r="N161" s="14">
        <v>86.903000000000006</v>
      </c>
      <c r="O161" s="14">
        <v>99.558000000000007</v>
      </c>
      <c r="P161" s="14">
        <v>3.7429999999999999</v>
      </c>
      <c r="Q161" s="14">
        <v>0.111</v>
      </c>
      <c r="R161" s="14">
        <v>1.736</v>
      </c>
      <c r="S161" s="14">
        <v>1.274</v>
      </c>
      <c r="T161" s="14">
        <v>4605</v>
      </c>
      <c r="U161" s="14">
        <v>58.095999999999997</v>
      </c>
      <c r="V161" s="14">
        <v>34</v>
      </c>
      <c r="W161" s="17">
        <v>10414</v>
      </c>
      <c r="X161" s="12">
        <v>104343335</v>
      </c>
      <c r="Y161" s="12">
        <v>14910</v>
      </c>
      <c r="Z161" s="16">
        <f t="shared" si="8"/>
        <v>51.332433543989318</v>
      </c>
      <c r="AA161" s="113">
        <v>2061249</v>
      </c>
      <c r="AB161" s="21">
        <v>1</v>
      </c>
      <c r="AC161" s="21">
        <v>1</v>
      </c>
      <c r="AD161" s="19">
        <v>2.3376388888888888E-2</v>
      </c>
      <c r="AE161" s="20">
        <v>14037.61</v>
      </c>
      <c r="AF161" s="21">
        <v>4289380</v>
      </c>
      <c r="AG161" s="117">
        <v>2034231</v>
      </c>
      <c r="AH161" s="22">
        <v>1</v>
      </c>
      <c r="AI161" s="22">
        <v>1</v>
      </c>
      <c r="AJ161" s="23">
        <v>3.5901620370370371E-3</v>
      </c>
      <c r="AK161" s="24">
        <v>1183.54</v>
      </c>
      <c r="AL161" s="25">
        <v>4772048</v>
      </c>
      <c r="AM161" s="121">
        <v>2032395</v>
      </c>
      <c r="AN161" s="8">
        <v>1</v>
      </c>
      <c r="AO161" s="8">
        <v>1</v>
      </c>
      <c r="AP161" s="26">
        <v>8.3113425925925933E-4</v>
      </c>
      <c r="AQ161" s="27">
        <v>704.12</v>
      </c>
      <c r="AR161" s="28">
        <v>1648616</v>
      </c>
      <c r="AS161" s="125">
        <v>2031867</v>
      </c>
      <c r="AT161" s="31">
        <v>1</v>
      </c>
      <c r="AU161" s="31">
        <v>1</v>
      </c>
      <c r="AV161" s="29">
        <v>4.5173611111111109E-4</v>
      </c>
      <c r="AW161" s="30">
        <v>515.54</v>
      </c>
      <c r="AX161" s="31">
        <v>2184068</v>
      </c>
      <c r="AY161" s="128">
        <v>2018940</v>
      </c>
      <c r="AZ161" s="32">
        <v>1</v>
      </c>
      <c r="BA161" s="32">
        <v>1</v>
      </c>
      <c r="BB161" s="33">
        <v>6.1412037037037045E-4</v>
      </c>
      <c r="BC161" s="34">
        <v>751.54</v>
      </c>
      <c r="BD161" s="35">
        <v>2475876</v>
      </c>
      <c r="BE161" s="132">
        <v>2031210</v>
      </c>
      <c r="BF161" s="36">
        <v>1</v>
      </c>
      <c r="BG161" s="36">
        <v>1</v>
      </c>
      <c r="BH161" s="37">
        <v>2.6539351851851848E-4</v>
      </c>
      <c r="BI161" s="38">
        <v>106.37</v>
      </c>
      <c r="BJ161" s="39">
        <v>859448</v>
      </c>
    </row>
    <row r="162" spans="1:62" x14ac:dyDescent="0.2">
      <c r="A162" s="11" t="s">
        <v>6812</v>
      </c>
      <c r="B162" s="11">
        <v>0</v>
      </c>
      <c r="C162" s="12">
        <v>1443806</v>
      </c>
      <c r="D162" s="12">
        <v>1443806</v>
      </c>
      <c r="E162" s="12">
        <f t="shared" si="6"/>
        <v>0</v>
      </c>
      <c r="F162" s="13" t="s">
        <v>2689</v>
      </c>
      <c r="G162" s="11" t="s">
        <v>2690</v>
      </c>
      <c r="H162" s="13" t="s">
        <v>9015</v>
      </c>
      <c r="I162" s="14">
        <v>125.843</v>
      </c>
      <c r="J162" s="15">
        <f t="shared" si="7"/>
        <v>181692878.458</v>
      </c>
      <c r="K162" s="15">
        <v>14705</v>
      </c>
      <c r="L162" s="15">
        <v>2059</v>
      </c>
      <c r="M162" s="15">
        <v>14897</v>
      </c>
      <c r="N162" s="14">
        <v>94.447999999999993</v>
      </c>
      <c r="O162" s="14">
        <v>98.623999999999995</v>
      </c>
      <c r="P162" s="14">
        <v>1.1639999999999999</v>
      </c>
      <c r="Q162" s="14">
        <v>12.965999999999999</v>
      </c>
      <c r="R162" s="14">
        <v>0.13100000000000001</v>
      </c>
      <c r="S162" s="14">
        <v>3.5059999999999998</v>
      </c>
      <c r="T162" s="14">
        <v>1237</v>
      </c>
      <c r="U162" s="14">
        <v>82.915000000000006</v>
      </c>
      <c r="V162" s="14">
        <v>82</v>
      </c>
      <c r="W162" s="17">
        <v>12089</v>
      </c>
      <c r="X162" s="12">
        <v>181703553</v>
      </c>
      <c r="Y162" s="12">
        <v>14901</v>
      </c>
      <c r="Z162" s="16">
        <f t="shared" si="8"/>
        <v>125.85039333539271</v>
      </c>
      <c r="AA162" s="113">
        <v>1857544</v>
      </c>
      <c r="AB162" s="21">
        <v>0</v>
      </c>
      <c r="AC162" s="21">
        <v>0</v>
      </c>
      <c r="AD162" s="19">
        <v>2.1867824074074074E-2</v>
      </c>
      <c r="AE162" s="20">
        <v>13205.32</v>
      </c>
      <c r="AF162" s="21">
        <v>4684884</v>
      </c>
      <c r="AG162" s="117">
        <v>2239891</v>
      </c>
      <c r="AH162" s="22">
        <v>1</v>
      </c>
      <c r="AI162" s="22">
        <v>1</v>
      </c>
      <c r="AJ162" s="23">
        <v>3.4327777777777783E-2</v>
      </c>
      <c r="AK162" s="24">
        <v>38027.629999999997</v>
      </c>
      <c r="AL162" s="25">
        <v>8878932</v>
      </c>
      <c r="AM162" s="121">
        <v>1532956</v>
      </c>
      <c r="AN162" s="8">
        <v>1</v>
      </c>
      <c r="AO162" s="8">
        <v>1</v>
      </c>
      <c r="AP162" s="26">
        <v>5.2092592592592598E-3</v>
      </c>
      <c r="AQ162" s="27">
        <v>2104.8000000000002</v>
      </c>
      <c r="AR162" s="28">
        <v>2583760</v>
      </c>
      <c r="AS162" s="125">
        <v>1444946</v>
      </c>
      <c r="AT162" s="31">
        <v>1</v>
      </c>
      <c r="AU162" s="31">
        <v>1</v>
      </c>
      <c r="AV162" s="29">
        <v>1.7444444444444445E-3</v>
      </c>
      <c r="AW162" s="30">
        <v>1435.12</v>
      </c>
      <c r="AX162" s="31">
        <v>7428412</v>
      </c>
      <c r="AY162" s="128">
        <v>1683572</v>
      </c>
      <c r="AZ162" s="32">
        <v>1</v>
      </c>
      <c r="BA162" s="32">
        <v>1</v>
      </c>
      <c r="BB162" s="33">
        <v>9.2534722222222226E-4</v>
      </c>
      <c r="BC162" s="34">
        <v>1129.56</v>
      </c>
      <c r="BD162" s="35">
        <v>8085176</v>
      </c>
      <c r="BE162" s="132">
        <v>1446488</v>
      </c>
      <c r="BF162" s="36">
        <v>1</v>
      </c>
      <c r="BG162" s="36">
        <v>1</v>
      </c>
      <c r="BH162" s="37">
        <v>5.6817129629629633E-4</v>
      </c>
      <c r="BI162" s="38">
        <v>209.76</v>
      </c>
      <c r="BJ162" s="39">
        <v>919092</v>
      </c>
    </row>
    <row r="163" spans="1:62" x14ac:dyDescent="0.2">
      <c r="A163" s="11" t="s">
        <v>6813</v>
      </c>
      <c r="B163" s="11">
        <v>0</v>
      </c>
      <c r="C163" s="12">
        <v>4765023</v>
      </c>
      <c r="D163" s="12">
        <v>4765023</v>
      </c>
      <c r="E163" s="12">
        <f t="shared" si="6"/>
        <v>0</v>
      </c>
      <c r="F163" s="13" t="s">
        <v>2725</v>
      </c>
      <c r="G163" s="11" t="s">
        <v>2725</v>
      </c>
      <c r="H163" s="13" t="s">
        <v>9016</v>
      </c>
      <c r="I163" s="14">
        <v>21.77</v>
      </c>
      <c r="J163" s="15">
        <f t="shared" si="7"/>
        <v>103734550.70999999</v>
      </c>
      <c r="K163" s="15">
        <v>5361</v>
      </c>
      <c r="L163" s="15">
        <v>1764</v>
      </c>
      <c r="M163" s="15">
        <v>5749</v>
      </c>
      <c r="N163" s="14">
        <v>92.462000000000003</v>
      </c>
      <c r="O163" s="14">
        <v>94.977000000000004</v>
      </c>
      <c r="P163" s="14">
        <v>1.9930000000000001</v>
      </c>
      <c r="Q163" s="14">
        <v>0.153</v>
      </c>
      <c r="R163" s="14">
        <v>0.45500000000000002</v>
      </c>
      <c r="S163" s="14">
        <v>1.407</v>
      </c>
      <c r="T163" s="14">
        <v>1054</v>
      </c>
      <c r="U163" s="14">
        <v>85.927999999999997</v>
      </c>
      <c r="V163" s="14">
        <v>24</v>
      </c>
      <c r="W163" s="17">
        <v>19348</v>
      </c>
      <c r="X163" s="12">
        <v>103737970</v>
      </c>
      <c r="Y163" s="12">
        <v>5743</v>
      </c>
      <c r="Z163" s="16">
        <f t="shared" si="8"/>
        <v>21.77071758100643</v>
      </c>
      <c r="AA163" s="113">
        <v>4793951</v>
      </c>
      <c r="AB163" s="21">
        <v>0</v>
      </c>
      <c r="AC163" s="21">
        <v>0</v>
      </c>
      <c r="AD163" s="19">
        <v>1.8698495370370372E-2</v>
      </c>
      <c r="AE163" s="20">
        <v>11296.86</v>
      </c>
      <c r="AF163" s="21">
        <v>5231544</v>
      </c>
      <c r="AG163" s="117">
        <v>4501587</v>
      </c>
      <c r="AH163" s="22">
        <v>0</v>
      </c>
      <c r="AI163" s="22">
        <v>0</v>
      </c>
      <c r="AJ163" s="23">
        <v>2.1539351851851854E-3</v>
      </c>
      <c r="AK163" s="24">
        <v>1580.74</v>
      </c>
      <c r="AL163" s="25">
        <v>3799888</v>
      </c>
      <c r="AM163" s="121">
        <v>4790138</v>
      </c>
      <c r="AN163" s="8">
        <v>0</v>
      </c>
      <c r="AO163" s="8">
        <v>0</v>
      </c>
      <c r="AP163" s="26">
        <v>7.4733796296296299E-4</v>
      </c>
      <c r="AQ163" s="27">
        <v>580.76</v>
      </c>
      <c r="AR163" s="28">
        <v>1605592</v>
      </c>
      <c r="AS163" s="125">
        <v>4767788</v>
      </c>
      <c r="AT163" s="31">
        <v>0</v>
      </c>
      <c r="AU163" s="31">
        <v>0</v>
      </c>
      <c r="AV163" s="29">
        <v>4.1805555555555557E-4</v>
      </c>
      <c r="AW163" s="30">
        <v>448.57</v>
      </c>
      <c r="AX163" s="31">
        <v>2081164</v>
      </c>
      <c r="AY163" s="128">
        <v>4746962</v>
      </c>
      <c r="AZ163" s="32">
        <v>0</v>
      </c>
      <c r="BA163" s="32">
        <v>0</v>
      </c>
      <c r="BB163" s="33">
        <v>1.3832175925925928E-3</v>
      </c>
      <c r="BC163" s="34">
        <v>1836.5</v>
      </c>
      <c r="BD163" s="35">
        <v>3009944</v>
      </c>
      <c r="BE163" s="133">
        <v>0</v>
      </c>
      <c r="BF163" s="36">
        <v>0</v>
      </c>
      <c r="BG163" s="36">
        <v>0</v>
      </c>
      <c r="BH163" s="37">
        <v>9.3750000000000009E-6</v>
      </c>
      <c r="BI163" s="38">
        <v>1.45</v>
      </c>
      <c r="BJ163" s="39">
        <v>118604</v>
      </c>
    </row>
    <row r="164" spans="1:62" x14ac:dyDescent="0.2">
      <c r="A164" s="11" t="s">
        <v>6814</v>
      </c>
      <c r="B164" s="11">
        <v>1</v>
      </c>
      <c r="C164" s="12">
        <v>5857781</v>
      </c>
      <c r="D164" s="12">
        <v>5793053</v>
      </c>
      <c r="E164" s="12">
        <f t="shared" si="6"/>
        <v>64728</v>
      </c>
      <c r="F164" s="13" t="s">
        <v>3335</v>
      </c>
      <c r="G164" s="11" t="s">
        <v>3335</v>
      </c>
      <c r="H164" s="13" t="s">
        <v>9017</v>
      </c>
      <c r="I164" s="14">
        <v>102.898</v>
      </c>
      <c r="J164" s="15">
        <f t="shared" si="7"/>
        <v>602753949.33799994</v>
      </c>
      <c r="K164" s="15">
        <v>1075</v>
      </c>
      <c r="L164" s="15">
        <v>2030</v>
      </c>
      <c r="M164" s="15">
        <v>3706</v>
      </c>
      <c r="N164" s="14">
        <v>97.599000000000004</v>
      </c>
      <c r="O164" s="14">
        <v>99.691000000000003</v>
      </c>
      <c r="P164" s="14">
        <v>1.9870000000000001</v>
      </c>
      <c r="Q164" s="14">
        <v>1.032</v>
      </c>
      <c r="R164" s="14">
        <v>0.222</v>
      </c>
      <c r="S164" s="14">
        <v>0.77100000000000002</v>
      </c>
      <c r="T164" s="14">
        <v>21476</v>
      </c>
      <c r="U164" s="14">
        <v>29.033999999999999</v>
      </c>
      <c r="V164" s="14">
        <v>38</v>
      </c>
      <c r="W164" s="17">
        <v>547998</v>
      </c>
      <c r="X164" s="12">
        <v>602755219</v>
      </c>
      <c r="Y164" s="12">
        <v>3632</v>
      </c>
      <c r="Z164" s="16">
        <f t="shared" si="8"/>
        <v>102.89821674794602</v>
      </c>
      <c r="AA164" s="113">
        <v>5955518</v>
      </c>
      <c r="AB164" s="21">
        <v>1</v>
      </c>
      <c r="AC164" s="21">
        <v>1</v>
      </c>
      <c r="AD164" s="19">
        <v>6.0069444444444446E-2</v>
      </c>
      <c r="AE164" s="20">
        <v>35810.97</v>
      </c>
      <c r="AF164" s="21">
        <v>5161488</v>
      </c>
      <c r="AG164" s="117">
        <v>6045534</v>
      </c>
      <c r="AH164" s="22">
        <v>1</v>
      </c>
      <c r="AI164" s="22">
        <v>1</v>
      </c>
      <c r="AJ164" s="23">
        <v>2.9748958333333336E-2</v>
      </c>
      <c r="AK164" s="24">
        <v>18645.59</v>
      </c>
      <c r="AL164" s="25">
        <v>9112476</v>
      </c>
      <c r="AM164" s="121">
        <v>5866288</v>
      </c>
      <c r="AN164" s="8">
        <v>1</v>
      </c>
      <c r="AO164" s="8">
        <v>1</v>
      </c>
      <c r="AP164" s="26">
        <v>6.6924768518518522E-3</v>
      </c>
      <c r="AQ164" s="27">
        <v>4975.6099999999997</v>
      </c>
      <c r="AR164" s="28">
        <v>9615444</v>
      </c>
      <c r="AS164" s="125">
        <v>5872970</v>
      </c>
      <c r="AT164" s="31">
        <v>0</v>
      </c>
      <c r="AU164" s="31">
        <v>0</v>
      </c>
      <c r="AV164" s="29">
        <v>2.6648148148148147E-3</v>
      </c>
      <c r="AW164" s="30">
        <v>3011.15</v>
      </c>
      <c r="AX164" s="31">
        <v>11965792</v>
      </c>
      <c r="AY164" s="128">
        <v>5316711</v>
      </c>
      <c r="AZ164" s="32">
        <v>0</v>
      </c>
      <c r="BA164" s="32">
        <v>0</v>
      </c>
      <c r="BB164" s="33">
        <v>1.2927083333333334E-3</v>
      </c>
      <c r="BC164" s="34">
        <v>1433.89</v>
      </c>
      <c r="BD164" s="35">
        <v>2728564</v>
      </c>
      <c r="BE164" s="132">
        <v>4407334</v>
      </c>
      <c r="BF164" s="36">
        <v>0</v>
      </c>
      <c r="BG164" s="36">
        <v>0</v>
      </c>
      <c r="BH164" s="37">
        <v>4.1099537037037038E-4</v>
      </c>
      <c r="BI164" s="38">
        <v>272.63</v>
      </c>
      <c r="BJ164" s="39">
        <v>2182088</v>
      </c>
    </row>
    <row r="165" spans="1:62" x14ac:dyDescent="0.2">
      <c r="A165" s="11" t="s">
        <v>6815</v>
      </c>
      <c r="B165" s="11">
        <v>0</v>
      </c>
      <c r="C165" s="12">
        <v>6143341</v>
      </c>
      <c r="D165" s="12">
        <v>6143341</v>
      </c>
      <c r="E165" s="12">
        <f t="shared" si="6"/>
        <v>0</v>
      </c>
      <c r="F165" s="13" t="s">
        <v>8854</v>
      </c>
      <c r="G165" s="11" t="s">
        <v>3063</v>
      </c>
      <c r="H165" s="13" t="s">
        <v>9018</v>
      </c>
      <c r="I165" s="14">
        <v>174.96199999999999</v>
      </c>
      <c r="J165" s="15">
        <f t="shared" si="7"/>
        <v>1074851228.0419998</v>
      </c>
      <c r="K165" s="15">
        <v>18140</v>
      </c>
      <c r="L165" s="15">
        <v>2731</v>
      </c>
      <c r="M165" s="15">
        <v>18414</v>
      </c>
      <c r="N165" s="14">
        <v>97.942999999999998</v>
      </c>
      <c r="O165" s="14">
        <v>99.805999999999997</v>
      </c>
      <c r="P165" s="14">
        <v>1.4319999999999999</v>
      </c>
      <c r="Q165" s="14">
        <v>0.27700000000000002</v>
      </c>
      <c r="R165" s="14">
        <v>1.885</v>
      </c>
      <c r="S165" s="14">
        <v>2.8849999999999998</v>
      </c>
      <c r="T165" s="14">
        <v>7357</v>
      </c>
      <c r="U165" s="14">
        <v>49.255000000000003</v>
      </c>
      <c r="V165" s="14">
        <v>20</v>
      </c>
      <c r="W165" s="17">
        <v>57893</v>
      </c>
      <c r="X165" s="12">
        <v>1074851711</v>
      </c>
      <c r="Y165" s="12">
        <v>18521</v>
      </c>
      <c r="Z165" s="16">
        <f t="shared" si="8"/>
        <v>174.96207861487747</v>
      </c>
      <c r="AA165" s="113">
        <v>7804438</v>
      </c>
      <c r="AB165" s="21">
        <v>0</v>
      </c>
      <c r="AC165" s="21">
        <v>0</v>
      </c>
      <c r="AD165" s="19">
        <v>9.6168981481481494E-2</v>
      </c>
      <c r="AE165" s="20">
        <v>66458.61</v>
      </c>
      <c r="AF165" s="21">
        <v>5031404</v>
      </c>
      <c r="AG165" s="117">
        <v>6173671</v>
      </c>
      <c r="AH165" s="22">
        <v>1</v>
      </c>
      <c r="AI165" s="22">
        <v>1</v>
      </c>
      <c r="AJ165" s="23">
        <v>2.5178124999999999E-2</v>
      </c>
      <c r="AK165" s="24">
        <v>14313.83</v>
      </c>
      <c r="AL165" s="25">
        <v>5964592</v>
      </c>
      <c r="AM165" s="121">
        <v>6287030</v>
      </c>
      <c r="AN165" s="8">
        <v>0</v>
      </c>
      <c r="AO165" s="8">
        <v>0</v>
      </c>
      <c r="AP165" s="26">
        <v>3.4178009259259255E-2</v>
      </c>
      <c r="AQ165" s="27">
        <v>19087.04</v>
      </c>
      <c r="AR165" s="28">
        <v>10334636</v>
      </c>
      <c r="AS165" s="125">
        <v>6160637</v>
      </c>
      <c r="AT165" s="31">
        <v>0</v>
      </c>
      <c r="AU165" s="31">
        <v>0</v>
      </c>
      <c r="AV165" s="29">
        <v>7.4925925925925924E-3</v>
      </c>
      <c r="AW165" s="30">
        <v>9445.83</v>
      </c>
      <c r="AX165" s="31">
        <v>16126480</v>
      </c>
      <c r="AY165" s="128">
        <v>6143770</v>
      </c>
      <c r="AZ165" s="32">
        <v>0</v>
      </c>
      <c r="BA165" s="32">
        <v>0</v>
      </c>
      <c r="BB165" s="33">
        <v>2.6267361111111114E-3</v>
      </c>
      <c r="BC165" s="34">
        <v>3182.07</v>
      </c>
      <c r="BD165" s="35">
        <v>3467404</v>
      </c>
      <c r="BE165" s="132">
        <v>6030393</v>
      </c>
      <c r="BF165" s="36">
        <v>0</v>
      </c>
      <c r="BG165" s="36">
        <v>0</v>
      </c>
      <c r="BH165" s="37">
        <v>6.6957175925925925E-3</v>
      </c>
      <c r="BI165" s="38">
        <v>5440.11</v>
      </c>
      <c r="BJ165" s="39">
        <v>5865212</v>
      </c>
    </row>
    <row r="166" spans="1:62" x14ac:dyDescent="0.2">
      <c r="A166" s="11" t="s">
        <v>6816</v>
      </c>
      <c r="B166" s="11">
        <v>3</v>
      </c>
      <c r="C166" s="12">
        <v>1908276</v>
      </c>
      <c r="D166" s="12">
        <v>1791576</v>
      </c>
      <c r="E166" s="12">
        <f t="shared" si="6"/>
        <v>116700</v>
      </c>
      <c r="F166" s="13" t="s">
        <v>8854</v>
      </c>
      <c r="G166" s="11" t="s">
        <v>6453</v>
      </c>
      <c r="H166" s="13" t="s">
        <v>9019</v>
      </c>
      <c r="I166" s="14">
        <v>125.498</v>
      </c>
      <c r="J166" s="15">
        <f t="shared" si="7"/>
        <v>239484821.44800001</v>
      </c>
      <c r="K166" s="15">
        <v>5039</v>
      </c>
      <c r="L166" s="15">
        <v>4153</v>
      </c>
      <c r="M166" s="15">
        <v>7352</v>
      </c>
      <c r="N166" s="14">
        <v>97.960999999999999</v>
      </c>
      <c r="O166" s="14">
        <v>99.266999999999996</v>
      </c>
      <c r="P166" s="14">
        <v>1.091</v>
      </c>
      <c r="Q166" s="14">
        <v>0.46100000000000002</v>
      </c>
      <c r="R166" s="14">
        <v>4.7439999999999998</v>
      </c>
      <c r="S166" s="14">
        <v>1.5229999999999999</v>
      </c>
      <c r="T166" s="14">
        <v>1350</v>
      </c>
      <c r="U166" s="14">
        <v>81.254999999999995</v>
      </c>
      <c r="V166" s="14">
        <v>54</v>
      </c>
      <c r="W166" s="17">
        <v>47133</v>
      </c>
      <c r="X166" s="12">
        <v>239491149</v>
      </c>
      <c r="Y166" s="12">
        <v>7402</v>
      </c>
      <c r="Z166" s="16">
        <f t="shared" si="8"/>
        <v>125.50131584739314</v>
      </c>
      <c r="AA166" s="113">
        <v>2189182</v>
      </c>
      <c r="AB166" s="21">
        <v>0</v>
      </c>
      <c r="AC166" s="21">
        <v>0</v>
      </c>
      <c r="AD166" s="19">
        <v>4.3229166666666673E-2</v>
      </c>
      <c r="AE166" s="20">
        <v>28796.7</v>
      </c>
      <c r="AF166" s="21">
        <v>5093812</v>
      </c>
      <c r="AG166" s="117">
        <v>1808722</v>
      </c>
      <c r="AH166" s="22">
        <v>0</v>
      </c>
      <c r="AI166" s="22">
        <v>0</v>
      </c>
      <c r="AJ166" s="23">
        <v>1.2060648148148148E-2</v>
      </c>
      <c r="AK166" s="24">
        <v>6891.71</v>
      </c>
      <c r="AL166" s="25">
        <v>8838524</v>
      </c>
      <c r="AM166" s="121">
        <v>1957098</v>
      </c>
      <c r="AN166" s="8">
        <v>0</v>
      </c>
      <c r="AO166" s="8">
        <v>0</v>
      </c>
      <c r="AP166" s="26">
        <v>9.6289351851851848E-3</v>
      </c>
      <c r="AQ166" s="27">
        <v>6260.95</v>
      </c>
      <c r="AR166" s="28">
        <v>11898108</v>
      </c>
      <c r="AS166" s="125">
        <v>1569391</v>
      </c>
      <c r="AT166" s="31">
        <v>0</v>
      </c>
      <c r="AU166" s="31">
        <v>0</v>
      </c>
      <c r="AV166" s="29">
        <v>2.0328703703703702E-3</v>
      </c>
      <c r="AW166" s="30">
        <v>2584.4</v>
      </c>
      <c r="AX166" s="31">
        <v>4567256</v>
      </c>
      <c r="AY166" s="128">
        <v>1612625</v>
      </c>
      <c r="AZ166" s="32">
        <v>0</v>
      </c>
      <c r="BA166" s="32">
        <v>0</v>
      </c>
      <c r="BB166" s="33">
        <v>1.0978009259259259E-3</v>
      </c>
      <c r="BC166" s="34">
        <v>1338.28</v>
      </c>
      <c r="BD166" s="35">
        <v>5600652</v>
      </c>
      <c r="BE166" s="132">
        <v>582882</v>
      </c>
      <c r="BF166" s="36">
        <v>0</v>
      </c>
      <c r="BG166" s="36">
        <v>0</v>
      </c>
      <c r="BH166" s="37">
        <v>2.1192129629629629E-4</v>
      </c>
      <c r="BI166" s="38">
        <v>66.900000000000006</v>
      </c>
      <c r="BJ166" s="39">
        <v>433000</v>
      </c>
    </row>
    <row r="167" spans="1:62" x14ac:dyDescent="0.2">
      <c r="A167" s="11" t="s">
        <v>6817</v>
      </c>
      <c r="B167" s="11">
        <v>0</v>
      </c>
      <c r="C167" s="12">
        <v>4775573</v>
      </c>
      <c r="D167" s="12">
        <v>4775573</v>
      </c>
      <c r="E167" s="12">
        <f t="shared" si="6"/>
        <v>0</v>
      </c>
      <c r="F167" s="13" t="s">
        <v>3317</v>
      </c>
      <c r="G167" s="11" t="s">
        <v>3317</v>
      </c>
      <c r="H167" s="13" t="s">
        <v>9020</v>
      </c>
      <c r="I167" s="14">
        <v>64.557000000000002</v>
      </c>
      <c r="J167" s="15">
        <f t="shared" si="7"/>
        <v>308296666.16100001</v>
      </c>
      <c r="K167" s="15">
        <v>12455</v>
      </c>
      <c r="L167" s="15">
        <v>23515</v>
      </c>
      <c r="M167" s="15">
        <v>42926</v>
      </c>
      <c r="N167" s="14">
        <v>95.771000000000001</v>
      </c>
      <c r="O167" s="14">
        <v>98.813000000000002</v>
      </c>
      <c r="P167" s="14">
        <v>2.6960000000000002</v>
      </c>
      <c r="Q167" s="14">
        <v>1.105</v>
      </c>
      <c r="R167" s="14">
        <v>4.6719999999999997</v>
      </c>
      <c r="S167" s="14">
        <v>0.46200000000000002</v>
      </c>
      <c r="T167" s="14">
        <v>66798</v>
      </c>
      <c r="U167" s="14">
        <v>7.6159999999999997</v>
      </c>
      <c r="V167" s="14">
        <v>49</v>
      </c>
      <c r="W167" s="17">
        <v>24867</v>
      </c>
      <c r="X167" s="12">
        <v>308308723</v>
      </c>
      <c r="Y167" s="12">
        <v>41438</v>
      </c>
      <c r="Z167" s="16">
        <f t="shared" si="8"/>
        <v>64.559524689497991</v>
      </c>
      <c r="AA167" s="113">
        <v>4798839</v>
      </c>
      <c r="AB167" s="21">
        <v>1</v>
      </c>
      <c r="AC167" s="21">
        <v>1</v>
      </c>
      <c r="AD167" s="19">
        <v>9.4710648148148155E-2</v>
      </c>
      <c r="AE167" s="20">
        <v>71411.100000000006</v>
      </c>
      <c r="AF167" s="21">
        <v>5984044</v>
      </c>
      <c r="AG167" s="117">
        <v>4860067</v>
      </c>
      <c r="AH167" s="22">
        <v>1</v>
      </c>
      <c r="AI167" s="22">
        <v>1</v>
      </c>
      <c r="AJ167" s="23">
        <v>1.6391087962962961E-2</v>
      </c>
      <c r="AK167" s="24">
        <v>7708.18</v>
      </c>
      <c r="AL167" s="25">
        <v>15011284</v>
      </c>
      <c r="AM167" s="121">
        <v>4775573</v>
      </c>
      <c r="AN167" s="8">
        <v>1</v>
      </c>
      <c r="AO167" s="8">
        <v>1</v>
      </c>
      <c r="AP167" s="26">
        <v>4.6903935185185182E-3</v>
      </c>
      <c r="AQ167" s="27">
        <v>2387.88</v>
      </c>
      <c r="AR167" s="28">
        <v>6317756</v>
      </c>
      <c r="AS167" s="125">
        <v>4775789</v>
      </c>
      <c r="AT167" s="31">
        <v>1</v>
      </c>
      <c r="AU167" s="31">
        <v>1</v>
      </c>
      <c r="AV167" s="29">
        <v>1.4530092592592591E-3</v>
      </c>
      <c r="AW167" s="30">
        <v>1744.91</v>
      </c>
      <c r="AX167" s="31">
        <v>5006208</v>
      </c>
      <c r="AY167" s="128">
        <v>4747698</v>
      </c>
      <c r="AZ167" s="32">
        <v>0</v>
      </c>
      <c r="BA167" s="32">
        <v>0</v>
      </c>
      <c r="BB167" s="33">
        <v>1.2700231481481482E-3</v>
      </c>
      <c r="BC167" s="34">
        <v>1463.25</v>
      </c>
      <c r="BD167" s="35">
        <v>3182024</v>
      </c>
      <c r="BE167" s="132">
        <v>4782280</v>
      </c>
      <c r="BF167" s="36">
        <v>1</v>
      </c>
      <c r="BG167" s="36">
        <v>1</v>
      </c>
      <c r="BH167" s="37">
        <v>1.4863425925925927E-3</v>
      </c>
      <c r="BI167" s="38">
        <v>1088.06</v>
      </c>
      <c r="BJ167" s="39">
        <v>1745136</v>
      </c>
    </row>
    <row r="168" spans="1:62" x14ac:dyDescent="0.2">
      <c r="A168" s="11" t="s">
        <v>6818</v>
      </c>
      <c r="B168" s="11">
        <v>5</v>
      </c>
      <c r="C168" s="12">
        <v>5828402</v>
      </c>
      <c r="D168" s="12">
        <v>5477084</v>
      </c>
      <c r="E168" s="12">
        <f t="shared" si="6"/>
        <v>351318</v>
      </c>
      <c r="F168" s="13" t="s">
        <v>3037</v>
      </c>
      <c r="G168" s="11" t="s">
        <v>3038</v>
      </c>
      <c r="H168" s="13" t="s">
        <v>9021</v>
      </c>
      <c r="I168" s="14">
        <v>161.66</v>
      </c>
      <c r="J168" s="15">
        <f t="shared" si="7"/>
        <v>942219467.31999993</v>
      </c>
      <c r="K168" s="15">
        <v>531</v>
      </c>
      <c r="L168" s="15">
        <v>401</v>
      </c>
      <c r="M168" s="15">
        <v>735</v>
      </c>
      <c r="N168" s="14">
        <v>85.305000000000007</v>
      </c>
      <c r="O168" s="14">
        <v>99.441999999999993</v>
      </c>
      <c r="P168" s="14">
        <v>11.497999999999999</v>
      </c>
      <c r="Q168" s="14">
        <v>0.76</v>
      </c>
      <c r="R168" s="14">
        <v>2.399</v>
      </c>
      <c r="S168" s="14">
        <v>5</v>
      </c>
      <c r="T168" s="14">
        <v>913</v>
      </c>
      <c r="U168" s="14">
        <v>88.649000000000001</v>
      </c>
      <c r="V168" s="14">
        <v>87</v>
      </c>
      <c r="W168" s="17">
        <v>1576628</v>
      </c>
      <c r="X168" s="12">
        <v>942219767</v>
      </c>
      <c r="Y168" s="12">
        <v>791</v>
      </c>
      <c r="Z168" s="16">
        <f t="shared" si="8"/>
        <v>161.66005141718091</v>
      </c>
      <c r="AA168" s="113">
        <v>6255552</v>
      </c>
      <c r="AB168" s="21">
        <v>0</v>
      </c>
      <c r="AC168" s="21">
        <v>0</v>
      </c>
      <c r="AD168" s="19">
        <v>9.4004629629629632E-2</v>
      </c>
      <c r="AE168" s="20">
        <v>72500.460000000006</v>
      </c>
      <c r="AF168" s="21">
        <v>5877872</v>
      </c>
      <c r="AG168" s="118">
        <v>0</v>
      </c>
      <c r="AH168" s="22">
        <v>0</v>
      </c>
      <c r="AI168" s="22">
        <v>0</v>
      </c>
      <c r="AJ168" s="23">
        <v>3.6292824074074075E-3</v>
      </c>
      <c r="AK168" s="24">
        <v>3530.93</v>
      </c>
      <c r="AL168" s="25">
        <v>9376576</v>
      </c>
      <c r="AM168" s="122">
        <v>0</v>
      </c>
      <c r="AN168" s="8">
        <v>0</v>
      </c>
      <c r="AO168" s="8">
        <v>0</v>
      </c>
      <c r="AP168" s="26">
        <v>3.333680555555555E-3</v>
      </c>
      <c r="AQ168" s="27">
        <v>1107.8</v>
      </c>
      <c r="AR168" s="28">
        <v>14733028</v>
      </c>
      <c r="AS168" s="125">
        <v>4899584</v>
      </c>
      <c r="AT168" s="31">
        <v>0</v>
      </c>
      <c r="AU168" s="31">
        <v>0</v>
      </c>
      <c r="AV168" s="29">
        <v>4.0719907407407415E-3</v>
      </c>
      <c r="AW168" s="30">
        <v>4063.46</v>
      </c>
      <c r="AX168" s="31">
        <v>18752060</v>
      </c>
      <c r="AY168" s="129">
        <v>0</v>
      </c>
      <c r="AZ168" s="32">
        <v>0</v>
      </c>
      <c r="BA168" s="32">
        <v>0</v>
      </c>
      <c r="BB168" s="33">
        <v>7.3587962962962973E-4</v>
      </c>
      <c r="BC168" s="34">
        <v>189.53</v>
      </c>
      <c r="BD168" s="35">
        <v>2019220</v>
      </c>
      <c r="BE168" s="133">
        <v>0</v>
      </c>
      <c r="BF168" s="36">
        <v>0</v>
      </c>
      <c r="BG168" s="36">
        <v>0</v>
      </c>
      <c r="BH168" s="37">
        <v>1.4583333333333333E-5</v>
      </c>
      <c r="BI168" s="38">
        <v>3.82</v>
      </c>
      <c r="BJ168" s="39">
        <v>1128672</v>
      </c>
    </row>
    <row r="169" spans="1:62" x14ac:dyDescent="0.2">
      <c r="A169" s="11" t="s">
        <v>6819</v>
      </c>
      <c r="B169" s="11">
        <v>0</v>
      </c>
      <c r="C169" s="12">
        <v>2630292</v>
      </c>
      <c r="D169" s="12">
        <v>2630292</v>
      </c>
      <c r="E169" s="12">
        <f t="shared" si="6"/>
        <v>0</v>
      </c>
      <c r="F169" s="13" t="s">
        <v>8854</v>
      </c>
      <c r="G169" s="11" t="s">
        <v>6555</v>
      </c>
      <c r="H169" s="13" t="s">
        <v>9022</v>
      </c>
      <c r="I169" s="14">
        <v>66.950999999999993</v>
      </c>
      <c r="J169" s="15">
        <f t="shared" si="7"/>
        <v>176100679.69199997</v>
      </c>
      <c r="K169" s="15">
        <v>9803</v>
      </c>
      <c r="L169" s="15">
        <v>18803</v>
      </c>
      <c r="M169" s="15">
        <v>34563</v>
      </c>
      <c r="N169" s="14">
        <v>90.587000000000003</v>
      </c>
      <c r="O169" s="14">
        <v>98.188999999999993</v>
      </c>
      <c r="P169" s="14">
        <v>5.9429999999999996</v>
      </c>
      <c r="Q169" s="14">
        <v>2.5619999999999998</v>
      </c>
      <c r="R169" s="14">
        <v>0.61399999999999999</v>
      </c>
      <c r="S169" s="14">
        <v>1.044</v>
      </c>
      <c r="T169" s="14">
        <v>9229</v>
      </c>
      <c r="U169" s="14">
        <v>44.975999999999999</v>
      </c>
      <c r="V169" s="14">
        <v>111</v>
      </c>
      <c r="W169" s="17">
        <v>17839</v>
      </c>
      <c r="X169" s="12">
        <v>176112162</v>
      </c>
      <c r="Y169" s="12">
        <v>34240</v>
      </c>
      <c r="Z169" s="16">
        <f t="shared" si="8"/>
        <v>66.955365411901042</v>
      </c>
      <c r="AA169" s="113">
        <v>2806610</v>
      </c>
      <c r="AB169" s="21">
        <v>1</v>
      </c>
      <c r="AC169" s="21">
        <v>1</v>
      </c>
      <c r="AD169" s="19">
        <v>5.0532407407407408E-2</v>
      </c>
      <c r="AE169" s="20">
        <v>34547.99</v>
      </c>
      <c r="AF169" s="21">
        <v>5484668</v>
      </c>
      <c r="AG169" s="117">
        <v>2968792</v>
      </c>
      <c r="AH169" s="22">
        <v>1</v>
      </c>
      <c r="AI169" s="22">
        <v>1</v>
      </c>
      <c r="AJ169" s="23">
        <v>1.2153356481481482E-2</v>
      </c>
      <c r="AK169" s="24">
        <v>7662.15</v>
      </c>
      <c r="AL169" s="25">
        <v>14263400</v>
      </c>
      <c r="AM169" s="121">
        <v>2643718</v>
      </c>
      <c r="AN169" s="8">
        <v>1</v>
      </c>
      <c r="AO169" s="8">
        <v>1</v>
      </c>
      <c r="AP169" s="26">
        <v>1.9856481481481483E-3</v>
      </c>
      <c r="AQ169" s="27">
        <v>1446.49</v>
      </c>
      <c r="AR169" s="28">
        <v>3313464</v>
      </c>
      <c r="AS169" s="125">
        <v>2630731</v>
      </c>
      <c r="AT169" s="31">
        <v>1</v>
      </c>
      <c r="AU169" s="31">
        <v>1</v>
      </c>
      <c r="AV169" s="29">
        <v>8.5451388888888892E-4</v>
      </c>
      <c r="AW169" s="30">
        <v>1006.28</v>
      </c>
      <c r="AX169" s="31">
        <v>3164824</v>
      </c>
      <c r="AY169" s="128">
        <v>2662380</v>
      </c>
      <c r="AZ169" s="32">
        <v>1</v>
      </c>
      <c r="BA169" s="32">
        <v>1</v>
      </c>
      <c r="BB169" s="33">
        <v>7.3298611111111123E-4</v>
      </c>
      <c r="BC169" s="34">
        <v>820.5</v>
      </c>
      <c r="BD169" s="35">
        <v>4236224</v>
      </c>
      <c r="BE169" s="132">
        <v>2634281</v>
      </c>
      <c r="BF169" s="36">
        <v>1</v>
      </c>
      <c r="BG169" s="36">
        <v>1</v>
      </c>
      <c r="BH169" s="37">
        <v>1.0380787037037036E-3</v>
      </c>
      <c r="BI169" s="38">
        <v>639.23</v>
      </c>
      <c r="BJ169" s="39">
        <v>1110728</v>
      </c>
    </row>
    <row r="170" spans="1:62" x14ac:dyDescent="0.2">
      <c r="A170" s="11" t="s">
        <v>6820</v>
      </c>
      <c r="B170" s="11">
        <v>0</v>
      </c>
      <c r="C170" s="12">
        <v>4935222</v>
      </c>
      <c r="D170" s="12">
        <v>4935222</v>
      </c>
      <c r="E170" s="12">
        <f t="shared" si="6"/>
        <v>0</v>
      </c>
      <c r="F170" s="13" t="s">
        <v>8854</v>
      </c>
      <c r="G170" s="11" t="s">
        <v>6495</v>
      </c>
      <c r="H170" s="13" t="s">
        <v>9023</v>
      </c>
      <c r="I170" s="14">
        <v>113.43300000000001</v>
      </c>
      <c r="J170" s="15">
        <f t="shared" si="7"/>
        <v>559817037.12600005</v>
      </c>
      <c r="K170" s="15">
        <v>17922</v>
      </c>
      <c r="L170" s="15">
        <v>13942</v>
      </c>
      <c r="M170" s="15">
        <v>25245</v>
      </c>
      <c r="N170" s="14">
        <v>84.683999999999997</v>
      </c>
      <c r="O170" s="14">
        <v>91.248999999999995</v>
      </c>
      <c r="P170" s="14">
        <v>5.984</v>
      </c>
      <c r="Q170" s="14">
        <v>1.4670000000000001</v>
      </c>
      <c r="R170" s="14">
        <v>0.49299999999999999</v>
      </c>
      <c r="S170" s="14">
        <v>0.23200000000000001</v>
      </c>
      <c r="T170" s="14">
        <v>13202</v>
      </c>
      <c r="U170" s="14">
        <v>38.218000000000004</v>
      </c>
      <c r="V170" s="14">
        <v>99</v>
      </c>
      <c r="W170" s="17">
        <v>32994</v>
      </c>
      <c r="X170" s="12">
        <v>559845266</v>
      </c>
      <c r="Y170" s="12">
        <v>23922</v>
      </c>
      <c r="Z170" s="16">
        <f t="shared" si="8"/>
        <v>113.43871987926784</v>
      </c>
      <c r="AA170" s="113">
        <v>5023012</v>
      </c>
      <c r="AB170" s="21">
        <v>1</v>
      </c>
      <c r="AC170" s="21">
        <v>1</v>
      </c>
      <c r="AD170" s="19">
        <v>9.7037037037037033E-2</v>
      </c>
      <c r="AE170" s="20">
        <v>61538.61</v>
      </c>
      <c r="AF170" s="21">
        <v>4885220</v>
      </c>
      <c r="AG170" s="117">
        <v>5352972</v>
      </c>
      <c r="AH170" s="22">
        <v>1</v>
      </c>
      <c r="AI170" s="22">
        <v>1</v>
      </c>
      <c r="AJ170" s="23">
        <v>1.3879976851851853E-2</v>
      </c>
      <c r="AK170" s="24">
        <v>10132.49</v>
      </c>
      <c r="AL170" s="25">
        <v>9343484</v>
      </c>
      <c r="AM170" s="121">
        <v>4947140</v>
      </c>
      <c r="AN170" s="8">
        <v>1</v>
      </c>
      <c r="AO170" s="8">
        <v>1</v>
      </c>
      <c r="AP170" s="26">
        <v>5.1637731481481482E-3</v>
      </c>
      <c r="AQ170" s="27">
        <v>4689.38</v>
      </c>
      <c r="AR170" s="28">
        <v>6251064</v>
      </c>
      <c r="AS170" s="125">
        <v>4931806</v>
      </c>
      <c r="AT170" s="31">
        <v>1</v>
      </c>
      <c r="AU170" s="31">
        <v>1</v>
      </c>
      <c r="AV170" s="29">
        <v>2.7744212962962961E-3</v>
      </c>
      <c r="AW170" s="30">
        <v>3337.43</v>
      </c>
      <c r="AX170" s="31">
        <v>9031180</v>
      </c>
      <c r="AY170" s="128">
        <v>4963608</v>
      </c>
      <c r="AZ170" s="32">
        <v>0</v>
      </c>
      <c r="BA170" s="32">
        <v>0</v>
      </c>
      <c r="BB170" s="33">
        <v>1.7099537037037038E-3</v>
      </c>
      <c r="BC170" s="34">
        <v>1947.28</v>
      </c>
      <c r="BD170" s="35">
        <v>9871236</v>
      </c>
      <c r="BE170" s="132">
        <v>4919427</v>
      </c>
      <c r="BF170" s="36">
        <v>0</v>
      </c>
      <c r="BG170" s="36">
        <v>0</v>
      </c>
      <c r="BH170" s="37">
        <v>1.0516203703703703E-3</v>
      </c>
      <c r="BI170" s="38">
        <v>586.21</v>
      </c>
      <c r="BJ170" s="39">
        <v>2579628</v>
      </c>
    </row>
    <row r="171" spans="1:62" x14ac:dyDescent="0.2">
      <c r="A171" s="11" t="s">
        <v>6821</v>
      </c>
      <c r="B171" s="11">
        <v>1</v>
      </c>
      <c r="C171" s="12">
        <v>2639038</v>
      </c>
      <c r="D171" s="12">
        <v>2630191</v>
      </c>
      <c r="E171" s="12">
        <f t="shared" si="6"/>
        <v>8847</v>
      </c>
      <c r="F171" s="13" t="s">
        <v>3466</v>
      </c>
      <c r="G171" s="11" t="s">
        <v>3466</v>
      </c>
      <c r="H171" s="13" t="s">
        <v>9024</v>
      </c>
      <c r="I171" s="14">
        <v>73.528999999999996</v>
      </c>
      <c r="J171" s="15">
        <f t="shared" si="7"/>
        <v>194045825.102</v>
      </c>
      <c r="K171" s="15">
        <v>6384</v>
      </c>
      <c r="L171" s="15">
        <v>11103</v>
      </c>
      <c r="M171" s="15">
        <v>19621</v>
      </c>
      <c r="N171" s="14">
        <v>81.646000000000001</v>
      </c>
      <c r="O171" s="14">
        <v>97.27</v>
      </c>
      <c r="P171" s="14">
        <v>4.7140000000000004</v>
      </c>
      <c r="Q171" s="14">
        <v>0.86899999999999999</v>
      </c>
      <c r="R171" s="14">
        <v>6.0000000000000001E-3</v>
      </c>
      <c r="S171" s="14">
        <v>1.825</v>
      </c>
      <c r="T171" s="14">
        <v>683</v>
      </c>
      <c r="U171" s="14">
        <v>94.111999999999995</v>
      </c>
      <c r="V171" s="14">
        <v>84</v>
      </c>
      <c r="W171" s="17">
        <v>30998</v>
      </c>
      <c r="X171" s="12">
        <v>194065741</v>
      </c>
      <c r="Y171" s="12">
        <v>18913</v>
      </c>
      <c r="Z171" s="16">
        <f t="shared" si="8"/>
        <v>73.536546650711358</v>
      </c>
      <c r="AA171" s="113">
        <v>8124</v>
      </c>
      <c r="AB171" s="21">
        <v>0</v>
      </c>
      <c r="AC171" s="21">
        <v>0</v>
      </c>
      <c r="AD171" s="19">
        <v>5.6988425925925922E-3</v>
      </c>
      <c r="AE171" s="20">
        <v>3940.92</v>
      </c>
      <c r="AF171" s="21">
        <v>4533588</v>
      </c>
      <c r="AG171" s="117">
        <v>5885424</v>
      </c>
      <c r="AH171" s="22">
        <v>0</v>
      </c>
      <c r="AI171" s="22">
        <v>0</v>
      </c>
      <c r="AJ171" s="23">
        <v>7.6561342592592592E-3</v>
      </c>
      <c r="AK171" s="24">
        <v>8411.14</v>
      </c>
      <c r="AL171" s="25">
        <v>19622020</v>
      </c>
      <c r="AM171" s="121">
        <v>2637215</v>
      </c>
      <c r="AN171" s="8">
        <v>0</v>
      </c>
      <c r="AO171" s="8">
        <v>0</v>
      </c>
      <c r="AP171" s="26">
        <v>1.8877314814814816E-3</v>
      </c>
      <c r="AQ171" s="27">
        <v>1792.12</v>
      </c>
      <c r="AR171" s="28">
        <v>2737600</v>
      </c>
      <c r="AS171" s="125">
        <v>2646191</v>
      </c>
      <c r="AT171" s="31">
        <v>0</v>
      </c>
      <c r="AU171" s="31">
        <v>0</v>
      </c>
      <c r="AV171" s="29">
        <v>1.2395833333333334E-3</v>
      </c>
      <c r="AW171" s="30">
        <v>1494.01</v>
      </c>
      <c r="AX171" s="31">
        <v>3844672</v>
      </c>
      <c r="AY171" s="128">
        <v>2567880</v>
      </c>
      <c r="AZ171" s="32">
        <v>0</v>
      </c>
      <c r="BA171" s="32">
        <v>0</v>
      </c>
      <c r="BB171" s="33">
        <v>2.1359953703703701E-3</v>
      </c>
      <c r="BC171" s="34">
        <v>2774.5</v>
      </c>
      <c r="BD171" s="35">
        <v>9436108</v>
      </c>
      <c r="BE171" s="133">
        <v>0</v>
      </c>
      <c r="BF171" s="36">
        <v>0</v>
      </c>
      <c r="BG171" s="36">
        <v>0</v>
      </c>
      <c r="BH171" s="37">
        <v>1.4398148148148145E-4</v>
      </c>
      <c r="BI171" s="38">
        <v>38.5</v>
      </c>
      <c r="BJ171" s="39">
        <v>805668</v>
      </c>
    </row>
    <row r="172" spans="1:62" x14ac:dyDescent="0.2">
      <c r="A172" s="11" t="s">
        <v>6822</v>
      </c>
      <c r="B172" s="11">
        <v>3</v>
      </c>
      <c r="C172" s="12">
        <v>5252070</v>
      </c>
      <c r="D172" s="12">
        <v>4904241</v>
      </c>
      <c r="E172" s="12">
        <f t="shared" si="6"/>
        <v>347829</v>
      </c>
      <c r="F172" s="13" t="s">
        <v>2912</v>
      </c>
      <c r="G172" s="11" t="s">
        <v>2912</v>
      </c>
      <c r="H172" s="13" t="s">
        <v>9025</v>
      </c>
      <c r="I172" s="14">
        <v>15.833</v>
      </c>
      <c r="J172" s="15">
        <f t="shared" si="7"/>
        <v>83156024.310000002</v>
      </c>
      <c r="K172" s="15">
        <v>2591</v>
      </c>
      <c r="L172" s="15">
        <v>1894</v>
      </c>
      <c r="M172" s="15">
        <v>3525</v>
      </c>
      <c r="N172" s="14">
        <v>93.403000000000006</v>
      </c>
      <c r="O172" s="14">
        <v>97.572000000000003</v>
      </c>
      <c r="P172" s="14">
        <v>1.923</v>
      </c>
      <c r="Q172" s="14">
        <v>1.2050000000000001</v>
      </c>
      <c r="R172" s="14">
        <v>1.3420000000000001</v>
      </c>
      <c r="S172" s="14">
        <v>0.245</v>
      </c>
      <c r="T172" s="14">
        <v>90323</v>
      </c>
      <c r="U172" s="14">
        <v>1.921</v>
      </c>
      <c r="V172" s="14">
        <v>38</v>
      </c>
      <c r="W172" s="17">
        <v>32166</v>
      </c>
      <c r="X172" s="12">
        <v>83156363</v>
      </c>
      <c r="Y172" s="12">
        <v>3511</v>
      </c>
      <c r="Z172" s="16">
        <f t="shared" si="8"/>
        <v>15.833064486954667</v>
      </c>
      <c r="AA172" s="113">
        <v>5318190</v>
      </c>
      <c r="AB172" s="21">
        <v>0</v>
      </c>
      <c r="AC172" s="21">
        <v>0</v>
      </c>
      <c r="AD172" s="19">
        <v>1.0116550925925926E-2</v>
      </c>
      <c r="AE172" s="20">
        <v>7862.76</v>
      </c>
      <c r="AF172" s="21">
        <v>5248292</v>
      </c>
      <c r="AG172" s="117">
        <v>5300744</v>
      </c>
      <c r="AH172" s="22">
        <v>0</v>
      </c>
      <c r="AI172" s="22">
        <v>0</v>
      </c>
      <c r="AJ172" s="23">
        <v>4.2502314814814807E-3</v>
      </c>
      <c r="AK172" s="24">
        <v>2013.75</v>
      </c>
      <c r="AL172" s="25">
        <v>1943788</v>
      </c>
      <c r="AM172" s="121">
        <v>2285398</v>
      </c>
      <c r="AN172" s="8">
        <v>0</v>
      </c>
      <c r="AO172" s="8">
        <v>0</v>
      </c>
      <c r="AP172" s="26">
        <v>5.4305555555555563E-4</v>
      </c>
      <c r="AQ172" s="27">
        <v>223.07</v>
      </c>
      <c r="AR172" s="28">
        <v>1254840</v>
      </c>
      <c r="AS172" s="125">
        <v>5192721</v>
      </c>
      <c r="AT172" s="31">
        <v>0</v>
      </c>
      <c r="AU172" s="31">
        <v>0</v>
      </c>
      <c r="AV172" s="29">
        <v>2.9699074074074073E-4</v>
      </c>
      <c r="AW172" s="30">
        <v>291.3</v>
      </c>
      <c r="AX172" s="31">
        <v>1603516</v>
      </c>
      <c r="AY172" s="128">
        <v>3815928</v>
      </c>
      <c r="AZ172" s="32">
        <v>0</v>
      </c>
      <c r="BA172" s="32">
        <v>0</v>
      </c>
      <c r="BB172" s="33">
        <v>3.2870370370370367E-4</v>
      </c>
      <c r="BC172" s="34">
        <v>381.59</v>
      </c>
      <c r="BD172" s="35">
        <v>1189072</v>
      </c>
      <c r="BE172" s="133">
        <v>0</v>
      </c>
      <c r="BF172" s="36">
        <v>0</v>
      </c>
      <c r="BG172" s="36">
        <v>0</v>
      </c>
      <c r="BH172" s="37">
        <v>4.9768518518518514E-6</v>
      </c>
      <c r="BI172" s="38">
        <v>0.76</v>
      </c>
      <c r="BJ172" s="39">
        <v>94992</v>
      </c>
    </row>
    <row r="173" spans="1:62" x14ac:dyDescent="0.2">
      <c r="A173" s="11" t="s">
        <v>6823</v>
      </c>
      <c r="B173" s="11">
        <v>8</v>
      </c>
      <c r="C173" s="12">
        <v>4040012</v>
      </c>
      <c r="D173" s="12">
        <v>3231929</v>
      </c>
      <c r="E173" s="12">
        <f t="shared" si="6"/>
        <v>808083</v>
      </c>
      <c r="F173" s="13" t="s">
        <v>8854</v>
      </c>
      <c r="G173" s="11" t="s">
        <v>6540</v>
      </c>
      <c r="H173" s="13" t="s">
        <v>9026</v>
      </c>
      <c r="I173" s="14">
        <v>83.647000000000006</v>
      </c>
      <c r="J173" s="15">
        <f t="shared" si="7"/>
        <v>337934883.764</v>
      </c>
      <c r="K173" s="15">
        <v>3908</v>
      </c>
      <c r="L173" s="15">
        <v>7080</v>
      </c>
      <c r="M173" s="15">
        <v>12706</v>
      </c>
      <c r="N173" s="14">
        <v>94.638999999999996</v>
      </c>
      <c r="O173" s="14">
        <v>98.373999999999995</v>
      </c>
      <c r="P173" s="14">
        <v>3.3319999999999999</v>
      </c>
      <c r="Q173" s="14">
        <v>7.4470000000000001</v>
      </c>
      <c r="R173" s="14">
        <v>5.2039999999999997</v>
      </c>
      <c r="S173" s="14">
        <v>0.629</v>
      </c>
      <c r="T173" s="14">
        <v>36973</v>
      </c>
      <c r="U173" s="14">
        <v>18.78</v>
      </c>
      <c r="V173" s="14">
        <v>68</v>
      </c>
      <c r="W173" s="17">
        <v>86583</v>
      </c>
      <c r="X173" s="12">
        <v>337935494</v>
      </c>
      <c r="Y173" s="12">
        <v>12478</v>
      </c>
      <c r="Z173" s="16">
        <f t="shared" si="8"/>
        <v>83.647151048066192</v>
      </c>
      <c r="AA173" s="113">
        <v>4807115</v>
      </c>
      <c r="AB173" s="21">
        <v>1</v>
      </c>
      <c r="AC173" s="21">
        <v>1</v>
      </c>
      <c r="AD173" s="19">
        <v>5.1770833333333328E-2</v>
      </c>
      <c r="AE173" s="20">
        <v>33095.42</v>
      </c>
      <c r="AF173" s="21">
        <v>5161256</v>
      </c>
      <c r="AG173" s="117">
        <v>4652752</v>
      </c>
      <c r="AH173" s="22">
        <v>1</v>
      </c>
      <c r="AI173" s="22">
        <v>1</v>
      </c>
      <c r="AJ173" s="23">
        <v>2.7415624999999999E-2</v>
      </c>
      <c r="AK173" s="24">
        <v>26617.14</v>
      </c>
      <c r="AL173" s="25">
        <v>8794508</v>
      </c>
      <c r="AM173" s="121">
        <v>4089633</v>
      </c>
      <c r="AN173" s="8">
        <v>1</v>
      </c>
      <c r="AO173" s="8">
        <v>1</v>
      </c>
      <c r="AP173" s="26">
        <v>1.219849537037037E-2</v>
      </c>
      <c r="AQ173" s="27">
        <v>3858.15</v>
      </c>
      <c r="AR173" s="28">
        <v>5949132</v>
      </c>
      <c r="AS173" s="125">
        <v>4006626</v>
      </c>
      <c r="AT173" s="31">
        <v>1</v>
      </c>
      <c r="AU173" s="31">
        <v>0</v>
      </c>
      <c r="AV173" s="29">
        <v>1.4451388888888888E-3</v>
      </c>
      <c r="AW173" s="30">
        <v>1662.28</v>
      </c>
      <c r="AX173" s="31">
        <v>7134744</v>
      </c>
      <c r="AY173" s="128">
        <v>4131526</v>
      </c>
      <c r="AZ173" s="32">
        <v>1</v>
      </c>
      <c r="BA173" s="32">
        <v>0</v>
      </c>
      <c r="BB173" s="33">
        <v>1.4723379629629628E-3</v>
      </c>
      <c r="BC173" s="34">
        <v>1660.26</v>
      </c>
      <c r="BD173" s="35">
        <v>8905688</v>
      </c>
      <c r="BE173" s="132">
        <v>4035979</v>
      </c>
      <c r="BF173" s="36">
        <v>1</v>
      </c>
      <c r="BG173" s="36">
        <v>0</v>
      </c>
      <c r="BH173" s="37">
        <v>8.7407407407407399E-4</v>
      </c>
      <c r="BI173" s="38">
        <v>644.58000000000004</v>
      </c>
      <c r="BJ173" s="39">
        <v>1695272</v>
      </c>
    </row>
    <row r="174" spans="1:62" x14ac:dyDescent="0.2">
      <c r="A174" s="11" t="s">
        <v>6824</v>
      </c>
      <c r="B174" s="11">
        <v>2</v>
      </c>
      <c r="C174" s="12">
        <v>3773640</v>
      </c>
      <c r="D174" s="12">
        <v>3401387</v>
      </c>
      <c r="E174" s="12">
        <f t="shared" si="6"/>
        <v>372253</v>
      </c>
      <c r="F174" s="13" t="s">
        <v>8854</v>
      </c>
      <c r="G174" s="11" t="s">
        <v>6454</v>
      </c>
      <c r="H174" s="13" t="s">
        <v>9027</v>
      </c>
      <c r="I174" s="14">
        <v>180.35</v>
      </c>
      <c r="J174" s="15">
        <f t="shared" si="7"/>
        <v>680575974</v>
      </c>
      <c r="K174" s="15">
        <v>11763</v>
      </c>
      <c r="L174" s="15">
        <v>2480</v>
      </c>
      <c r="M174" s="15">
        <v>12112</v>
      </c>
      <c r="N174" s="14">
        <v>92.924999999999997</v>
      </c>
      <c r="O174" s="14">
        <v>96.028000000000006</v>
      </c>
      <c r="P174" s="14">
        <v>1.145</v>
      </c>
      <c r="Q174" s="14">
        <v>7.0919999999999996</v>
      </c>
      <c r="R174" s="14">
        <v>3.194</v>
      </c>
      <c r="S174" s="14">
        <v>2.0169999999999999</v>
      </c>
      <c r="T174" s="14">
        <v>1785</v>
      </c>
      <c r="U174" s="14">
        <v>75.989999999999995</v>
      </c>
      <c r="V174" s="14">
        <v>163</v>
      </c>
      <c r="W174" s="17">
        <v>57252</v>
      </c>
      <c r="X174" s="12">
        <v>680580618</v>
      </c>
      <c r="Y174" s="12">
        <v>12107</v>
      </c>
      <c r="Z174" s="16">
        <f t="shared" si="8"/>
        <v>180.35123064203262</v>
      </c>
      <c r="AA174" s="113">
        <v>4901659</v>
      </c>
      <c r="AB174" s="21">
        <v>0</v>
      </c>
      <c r="AC174" s="21">
        <v>0</v>
      </c>
      <c r="AD174" s="19">
        <v>7.1631944444444443E-2</v>
      </c>
      <c r="AE174" s="20">
        <v>41927.480000000003</v>
      </c>
      <c r="AF174" s="21">
        <v>5186716</v>
      </c>
      <c r="AG174" s="117">
        <v>4430257</v>
      </c>
      <c r="AH174" s="22">
        <v>1</v>
      </c>
      <c r="AI174" s="22">
        <v>1</v>
      </c>
      <c r="AJ174" s="23">
        <v>2.7759143518518516E-2</v>
      </c>
      <c r="AK174" s="24">
        <v>27260.85</v>
      </c>
      <c r="AL174" s="25">
        <v>9168772</v>
      </c>
      <c r="AM174" s="121">
        <v>3832120</v>
      </c>
      <c r="AN174" s="8">
        <v>1</v>
      </c>
      <c r="AO174" s="8">
        <v>1</v>
      </c>
      <c r="AP174" s="26">
        <v>8.6761574074074067E-3</v>
      </c>
      <c r="AQ174" s="27">
        <v>6682.74</v>
      </c>
      <c r="AR174" s="28">
        <v>9151848</v>
      </c>
      <c r="AS174" s="125">
        <v>3775523</v>
      </c>
      <c r="AT174" s="31">
        <v>1</v>
      </c>
      <c r="AU174" s="31">
        <v>1</v>
      </c>
      <c r="AV174" s="29">
        <v>4.0549768518518521E-3</v>
      </c>
      <c r="AW174" s="30">
        <v>5016.6099999999997</v>
      </c>
      <c r="AX174" s="31">
        <v>9937016</v>
      </c>
      <c r="AY174" s="128">
        <v>3945858</v>
      </c>
      <c r="AZ174" s="32">
        <v>0</v>
      </c>
      <c r="BA174" s="32">
        <v>0</v>
      </c>
      <c r="BB174" s="33">
        <v>2.0747685185185188E-3</v>
      </c>
      <c r="BC174" s="34">
        <v>2474.87</v>
      </c>
      <c r="BD174" s="35">
        <v>8028244</v>
      </c>
      <c r="BE174" s="132">
        <v>3628649</v>
      </c>
      <c r="BF174" s="36">
        <v>0</v>
      </c>
      <c r="BG174" s="36">
        <v>0</v>
      </c>
      <c r="BH174" s="37">
        <v>1.486111111111111E-3</v>
      </c>
      <c r="BI174" s="38">
        <v>891.78</v>
      </c>
      <c r="BJ174" s="39">
        <v>3021804</v>
      </c>
    </row>
    <row r="175" spans="1:62" x14ac:dyDescent="0.2">
      <c r="A175" s="11" t="s">
        <v>6825</v>
      </c>
      <c r="B175" s="11">
        <v>0</v>
      </c>
      <c r="C175" s="12">
        <v>4190786</v>
      </c>
      <c r="D175" s="12">
        <v>4190786</v>
      </c>
      <c r="E175" s="12">
        <f t="shared" si="6"/>
        <v>0</v>
      </c>
      <c r="F175" s="13" t="s">
        <v>8854</v>
      </c>
      <c r="G175" s="11" t="s">
        <v>6458</v>
      </c>
      <c r="H175" s="13" t="s">
        <v>9028</v>
      </c>
      <c r="I175" s="14">
        <v>131.10599999999999</v>
      </c>
      <c r="J175" s="15">
        <f t="shared" si="7"/>
        <v>549437189.31599998</v>
      </c>
      <c r="K175" s="15">
        <v>4945</v>
      </c>
      <c r="L175" s="15">
        <v>799</v>
      </c>
      <c r="M175" s="15">
        <v>5031</v>
      </c>
      <c r="N175" s="14">
        <v>93.052000000000007</v>
      </c>
      <c r="O175" s="14">
        <v>97.221000000000004</v>
      </c>
      <c r="P175" s="14">
        <v>3.7589999999999999</v>
      </c>
      <c r="Q175" s="14">
        <v>1.8879999999999999</v>
      </c>
      <c r="R175" s="14">
        <v>1.5369999999999999</v>
      </c>
      <c r="S175" s="14">
        <v>2.181</v>
      </c>
      <c r="T175" s="14">
        <v>18847</v>
      </c>
      <c r="U175" s="14">
        <v>31.498999999999999</v>
      </c>
      <c r="V175" s="14">
        <v>20</v>
      </c>
      <c r="W175" s="17">
        <v>110359</v>
      </c>
      <c r="X175" s="12">
        <v>549439100</v>
      </c>
      <c r="Y175" s="12">
        <v>4996</v>
      </c>
      <c r="Z175" s="16">
        <f t="shared" si="8"/>
        <v>131.10645592497445</v>
      </c>
      <c r="AA175" s="113">
        <v>4325985</v>
      </c>
      <c r="AB175" s="21">
        <v>1</v>
      </c>
      <c r="AC175" s="21">
        <v>1</v>
      </c>
      <c r="AD175" s="19">
        <v>4.5428240740740734E-2</v>
      </c>
      <c r="AE175" s="20">
        <v>27217.84</v>
      </c>
      <c r="AF175" s="21">
        <v>5188872</v>
      </c>
      <c r="AG175" s="117">
        <v>4746037</v>
      </c>
      <c r="AH175" s="22">
        <v>0</v>
      </c>
      <c r="AI175" s="22">
        <v>0</v>
      </c>
      <c r="AJ175" s="23">
        <v>8.1403935185185173E-3</v>
      </c>
      <c r="AK175" s="24">
        <v>7063.81</v>
      </c>
      <c r="AL175" s="25">
        <v>4833820</v>
      </c>
      <c r="AM175" s="121">
        <v>4262636</v>
      </c>
      <c r="AN175" s="8">
        <v>0</v>
      </c>
      <c r="AO175" s="8">
        <v>0</v>
      </c>
      <c r="AP175" s="26">
        <v>5.3449074074074067E-3</v>
      </c>
      <c r="AQ175" s="27">
        <v>4193.71</v>
      </c>
      <c r="AR175" s="28">
        <v>8543764</v>
      </c>
      <c r="AS175" s="125">
        <v>4201043</v>
      </c>
      <c r="AT175" s="31">
        <v>0</v>
      </c>
      <c r="AU175" s="31">
        <v>0</v>
      </c>
      <c r="AV175" s="29">
        <v>2.432986111111111E-3</v>
      </c>
      <c r="AW175" s="30">
        <v>2764.61</v>
      </c>
      <c r="AX175" s="31">
        <v>8809856</v>
      </c>
      <c r="AY175" s="128">
        <v>4189977</v>
      </c>
      <c r="AZ175" s="32">
        <v>0</v>
      </c>
      <c r="BA175" s="32">
        <v>0</v>
      </c>
      <c r="BB175" s="33">
        <v>1.2184027777777779E-3</v>
      </c>
      <c r="BC175" s="34">
        <v>1282.96</v>
      </c>
      <c r="BD175" s="35">
        <v>2254836</v>
      </c>
      <c r="BE175" s="133">
        <v>0</v>
      </c>
      <c r="BF175" s="36">
        <v>0</v>
      </c>
      <c r="BG175" s="36">
        <v>0</v>
      </c>
      <c r="BH175" s="37">
        <v>2.4884259259259261E-5</v>
      </c>
      <c r="BI175" s="38">
        <v>5.09</v>
      </c>
      <c r="BJ175" s="39">
        <v>577844</v>
      </c>
    </row>
    <row r="176" spans="1:62" x14ac:dyDescent="0.2">
      <c r="A176" s="11" t="s">
        <v>6826</v>
      </c>
      <c r="B176" s="11">
        <v>1</v>
      </c>
      <c r="C176" s="12">
        <v>4918966</v>
      </c>
      <c r="D176" s="12">
        <v>4728901</v>
      </c>
      <c r="E176" s="12">
        <f t="shared" si="6"/>
        <v>190065</v>
      </c>
      <c r="F176" s="13" t="s">
        <v>8854</v>
      </c>
      <c r="G176" s="11" t="s">
        <v>6567</v>
      </c>
      <c r="H176" s="13" t="s">
        <v>9029</v>
      </c>
      <c r="I176" s="14">
        <v>91.528999999999996</v>
      </c>
      <c r="J176" s="15">
        <f t="shared" si="7"/>
        <v>450228039.014</v>
      </c>
      <c r="K176" s="15">
        <v>554</v>
      </c>
      <c r="L176" s="15">
        <v>730</v>
      </c>
      <c r="M176" s="15">
        <v>1210</v>
      </c>
      <c r="N176" s="14">
        <v>82.516000000000005</v>
      </c>
      <c r="O176" s="14">
        <v>84.781999999999996</v>
      </c>
      <c r="P176" s="14">
        <v>1.1779999999999999</v>
      </c>
      <c r="Q176" s="14">
        <v>1.871</v>
      </c>
      <c r="R176" s="14">
        <v>1.94</v>
      </c>
      <c r="S176" s="14">
        <v>0.58699999999999997</v>
      </c>
      <c r="T176" s="14">
        <v>76720</v>
      </c>
      <c r="U176" s="14">
        <v>5.0019999999999998</v>
      </c>
      <c r="V176" s="14">
        <v>1</v>
      </c>
      <c r="W176" s="17">
        <v>845590</v>
      </c>
      <c r="X176" s="12">
        <v>450228887</v>
      </c>
      <c r="Y176" s="12">
        <v>1155</v>
      </c>
      <c r="Z176" s="16">
        <f t="shared" si="8"/>
        <v>91.529172391108219</v>
      </c>
      <c r="AA176" s="113">
        <v>3678519</v>
      </c>
      <c r="AB176" s="21">
        <v>0</v>
      </c>
      <c r="AC176" s="21">
        <v>0</v>
      </c>
      <c r="AD176" s="19">
        <v>1.4986921296296299E-2</v>
      </c>
      <c r="AE176" s="20">
        <v>15174.58</v>
      </c>
      <c r="AF176" s="21">
        <v>4514304</v>
      </c>
      <c r="AG176" s="117">
        <v>4721914</v>
      </c>
      <c r="AH176" s="22">
        <v>0</v>
      </c>
      <c r="AI176" s="22">
        <v>0</v>
      </c>
      <c r="AJ176" s="23">
        <v>5.0650462962962958E-3</v>
      </c>
      <c r="AK176" s="24">
        <v>3519.69</v>
      </c>
      <c r="AL176" s="25">
        <v>5608752</v>
      </c>
      <c r="AM176" s="122">
        <v>0</v>
      </c>
      <c r="AN176" s="8">
        <v>0</v>
      </c>
      <c r="AO176" s="8">
        <v>0</v>
      </c>
      <c r="AP176" s="26">
        <v>1.3719907407407407E-3</v>
      </c>
      <c r="AQ176" s="27">
        <v>273.60000000000002</v>
      </c>
      <c r="AR176" s="28">
        <v>6873772</v>
      </c>
      <c r="AS176" s="125">
        <v>2189295</v>
      </c>
      <c r="AT176" s="31">
        <v>0</v>
      </c>
      <c r="AU176" s="31">
        <v>0</v>
      </c>
      <c r="AV176" s="29">
        <v>1.0810185185185185E-3</v>
      </c>
      <c r="AW176" s="30">
        <v>820.59</v>
      </c>
      <c r="AX176" s="31">
        <v>9170632</v>
      </c>
      <c r="AY176" s="128">
        <v>18586</v>
      </c>
      <c r="AZ176" s="32">
        <v>0</v>
      </c>
      <c r="BA176" s="32">
        <v>0</v>
      </c>
      <c r="BB176" s="33">
        <v>3.7581018518518519E-4</v>
      </c>
      <c r="BC176" s="34">
        <v>99.21</v>
      </c>
      <c r="BD176" s="35">
        <v>1381344</v>
      </c>
      <c r="BE176" s="133">
        <v>0</v>
      </c>
      <c r="BF176" s="36">
        <v>0</v>
      </c>
      <c r="BG176" s="36">
        <v>0</v>
      </c>
      <c r="BH176" s="37">
        <v>8.7962962962962956E-6</v>
      </c>
      <c r="BI176" s="38">
        <v>1.9</v>
      </c>
      <c r="BJ176" s="39">
        <v>551952</v>
      </c>
    </row>
    <row r="177" spans="1:62" x14ac:dyDescent="0.2">
      <c r="A177" s="11" t="s">
        <v>6827</v>
      </c>
      <c r="B177" s="11">
        <v>0</v>
      </c>
      <c r="C177" s="12">
        <v>3594618</v>
      </c>
      <c r="D177" s="12">
        <v>3594618</v>
      </c>
      <c r="E177" s="12">
        <f t="shared" si="6"/>
        <v>0</v>
      </c>
      <c r="F177" s="13" t="s">
        <v>8854</v>
      </c>
      <c r="G177" s="11" t="s">
        <v>2992</v>
      </c>
      <c r="H177" s="13" t="s">
        <v>9030</v>
      </c>
      <c r="I177" s="14">
        <v>80.777000000000001</v>
      </c>
      <c r="J177" s="15">
        <f t="shared" si="7"/>
        <v>290362458.18599999</v>
      </c>
      <c r="K177" s="15">
        <v>14792</v>
      </c>
      <c r="L177" s="15">
        <v>5280</v>
      </c>
      <c r="M177" s="15">
        <v>16053</v>
      </c>
      <c r="N177" s="14">
        <v>82.87</v>
      </c>
      <c r="O177" s="14">
        <v>88.757000000000005</v>
      </c>
      <c r="P177" s="14">
        <v>1.2350000000000001</v>
      </c>
      <c r="Q177" s="14">
        <v>2.1349999999999998</v>
      </c>
      <c r="R177" s="14">
        <v>4.3609999999999998</v>
      </c>
      <c r="S177" s="14">
        <v>0.46400000000000002</v>
      </c>
      <c r="T177" s="14">
        <v>1594</v>
      </c>
      <c r="U177" s="14">
        <v>78.123999999999995</v>
      </c>
      <c r="V177" s="14">
        <v>0</v>
      </c>
      <c r="W177" s="17">
        <v>20634</v>
      </c>
      <c r="X177" s="12">
        <v>290373541</v>
      </c>
      <c r="Y177" s="12">
        <v>15324</v>
      </c>
      <c r="Z177" s="16">
        <f t="shared" si="8"/>
        <v>80.780083168781772</v>
      </c>
      <c r="AA177" s="113">
        <v>64963</v>
      </c>
      <c r="AB177" s="21">
        <v>0</v>
      </c>
      <c r="AC177" s="21">
        <v>0</v>
      </c>
      <c r="AD177" s="19">
        <v>4.419328703703704E-3</v>
      </c>
      <c r="AE177" s="20">
        <v>4498.8599999999997</v>
      </c>
      <c r="AF177" s="21">
        <v>4392992</v>
      </c>
      <c r="AG177" s="117">
        <v>29761241</v>
      </c>
      <c r="AH177" s="22">
        <v>0</v>
      </c>
      <c r="AI177" s="22">
        <v>0</v>
      </c>
      <c r="AJ177" s="23">
        <v>2.1293634259259259E-2</v>
      </c>
      <c r="AK177" s="24">
        <v>25823.599999999999</v>
      </c>
      <c r="AL177" s="25">
        <v>31558664</v>
      </c>
      <c r="AM177" s="121">
        <v>3494334</v>
      </c>
      <c r="AN177" s="8">
        <v>0</v>
      </c>
      <c r="AO177" s="8">
        <v>0</v>
      </c>
      <c r="AP177" s="26">
        <v>2.5793981481481479E-3</v>
      </c>
      <c r="AQ177" s="27">
        <v>2351.71</v>
      </c>
      <c r="AR177" s="28">
        <v>4654304</v>
      </c>
      <c r="AS177" s="125">
        <v>3584704</v>
      </c>
      <c r="AT177" s="31">
        <v>1</v>
      </c>
      <c r="AU177" s="31">
        <v>1</v>
      </c>
      <c r="AV177" s="29">
        <v>1.7953703703703701E-3</v>
      </c>
      <c r="AW177" s="30">
        <v>2181.9699999999998</v>
      </c>
      <c r="AX177" s="31">
        <v>5896808</v>
      </c>
      <c r="AY177" s="128">
        <v>5021613</v>
      </c>
      <c r="AZ177" s="32">
        <v>0</v>
      </c>
      <c r="BA177" s="32">
        <v>0</v>
      </c>
      <c r="BB177" s="33">
        <v>1.9399305555555556E-3</v>
      </c>
      <c r="BC177" s="34">
        <v>2433.4899999999998</v>
      </c>
      <c r="BD177" s="35">
        <v>9520280</v>
      </c>
      <c r="BE177" s="133">
        <v>0</v>
      </c>
      <c r="BF177" s="36">
        <v>0</v>
      </c>
      <c r="BG177" s="36">
        <v>0</v>
      </c>
      <c r="BH177" s="37">
        <v>2.0451388888888893E-4</v>
      </c>
      <c r="BI177" s="38">
        <v>41.14</v>
      </c>
      <c r="BJ177" s="39">
        <v>1396828</v>
      </c>
    </row>
    <row r="178" spans="1:62" x14ac:dyDescent="0.2">
      <c r="A178" s="11" t="s">
        <v>6828</v>
      </c>
      <c r="B178" s="11">
        <v>0</v>
      </c>
      <c r="C178" s="12">
        <v>3784322</v>
      </c>
      <c r="D178" s="12">
        <v>3784322</v>
      </c>
      <c r="E178" s="12">
        <f t="shared" si="6"/>
        <v>0</v>
      </c>
      <c r="F178" s="13" t="s">
        <v>3528</v>
      </c>
      <c r="G178" s="11" t="s">
        <v>3528</v>
      </c>
      <c r="H178" s="13" t="s">
        <v>9031</v>
      </c>
      <c r="I178" s="14">
        <v>154.154</v>
      </c>
      <c r="J178" s="15">
        <f t="shared" si="7"/>
        <v>583368373.58799994</v>
      </c>
      <c r="K178" s="15">
        <v>16969</v>
      </c>
      <c r="L178" s="15">
        <v>32042</v>
      </c>
      <c r="M178" s="15">
        <v>58496</v>
      </c>
      <c r="N178" s="14">
        <v>88.742999999999995</v>
      </c>
      <c r="O178" s="14">
        <v>93.634</v>
      </c>
      <c r="P178" s="14">
        <v>3.3260000000000001</v>
      </c>
      <c r="Q178" s="14">
        <v>1.73</v>
      </c>
      <c r="R178" s="14">
        <v>0.11799999999999999</v>
      </c>
      <c r="S178" s="14">
        <v>0.22600000000000001</v>
      </c>
      <c r="T178" s="14">
        <v>1625</v>
      </c>
      <c r="U178" s="14">
        <v>77.757000000000005</v>
      </c>
      <c r="V178" s="14">
        <v>95</v>
      </c>
      <c r="W178" s="17">
        <v>35055</v>
      </c>
      <c r="X178" s="12">
        <v>583389685</v>
      </c>
      <c r="Y178" s="12">
        <v>56767</v>
      </c>
      <c r="Z178" s="16">
        <f t="shared" si="8"/>
        <v>154.15963150070212</v>
      </c>
      <c r="AA178" s="113">
        <v>4388337</v>
      </c>
      <c r="AB178" s="21">
        <v>1</v>
      </c>
      <c r="AC178" s="21">
        <v>1</v>
      </c>
      <c r="AD178" s="19">
        <v>0.28940972222222222</v>
      </c>
      <c r="AE178" s="20">
        <v>186114.25</v>
      </c>
      <c r="AF178" s="21">
        <v>15998636</v>
      </c>
      <c r="AG178" s="117">
        <v>4465674</v>
      </c>
      <c r="AH178" s="22">
        <v>1</v>
      </c>
      <c r="AI178" s="22">
        <v>1</v>
      </c>
      <c r="AJ178" s="23">
        <v>2.1310185185185185E-2</v>
      </c>
      <c r="AK178" s="24">
        <v>16359.32</v>
      </c>
      <c r="AL178" s="25">
        <v>19372028</v>
      </c>
      <c r="AM178" s="121">
        <v>3788261</v>
      </c>
      <c r="AN178" s="8">
        <v>1</v>
      </c>
      <c r="AO178" s="8">
        <v>1</v>
      </c>
      <c r="AP178" s="26">
        <v>8.1289351851851852E-3</v>
      </c>
      <c r="AQ178" s="27">
        <v>8532.2000000000007</v>
      </c>
      <c r="AR178" s="28">
        <v>9040060</v>
      </c>
      <c r="AS178" s="125">
        <v>3787069</v>
      </c>
      <c r="AT178" s="31">
        <v>1</v>
      </c>
      <c r="AU178" s="31">
        <v>1</v>
      </c>
      <c r="AV178" s="29">
        <v>6.0744212962962965E-3</v>
      </c>
      <c r="AW178" s="30">
        <v>7745.6</v>
      </c>
      <c r="AX178" s="31">
        <v>9763768</v>
      </c>
      <c r="AY178" s="128">
        <v>3696860</v>
      </c>
      <c r="AZ178" s="32">
        <v>0</v>
      </c>
      <c r="BA178" s="32">
        <v>0</v>
      </c>
      <c r="BB178" s="33">
        <v>2.1883101851851851E-3</v>
      </c>
      <c r="BC178" s="34">
        <v>2563.5500000000002</v>
      </c>
      <c r="BD178" s="35">
        <v>8322664</v>
      </c>
      <c r="BE178" s="132">
        <v>3767339</v>
      </c>
      <c r="BF178" s="36">
        <v>0</v>
      </c>
      <c r="BG178" s="36">
        <v>0</v>
      </c>
      <c r="BH178" s="37">
        <v>2.5206018518518516E-3</v>
      </c>
      <c r="BI178" s="38">
        <v>2233.33</v>
      </c>
      <c r="BJ178" s="39">
        <v>3146388</v>
      </c>
    </row>
    <row r="179" spans="1:62" x14ac:dyDescent="0.2">
      <c r="A179" s="11" t="s">
        <v>6829</v>
      </c>
      <c r="B179" s="11">
        <v>2</v>
      </c>
      <c r="C179" s="12">
        <v>4381426</v>
      </c>
      <c r="D179" s="12">
        <v>4170996</v>
      </c>
      <c r="E179" s="12">
        <f t="shared" si="6"/>
        <v>210430</v>
      </c>
      <c r="F179" s="13" t="s">
        <v>3274</v>
      </c>
      <c r="G179" s="11" t="s">
        <v>3275</v>
      </c>
      <c r="H179" s="13" t="s">
        <v>9032</v>
      </c>
      <c r="I179" s="14">
        <v>193.46899999999999</v>
      </c>
      <c r="J179" s="15">
        <f t="shared" si="7"/>
        <v>847670106.79400003</v>
      </c>
      <c r="K179" s="15">
        <v>15878</v>
      </c>
      <c r="L179" s="15">
        <v>23507</v>
      </c>
      <c r="M179" s="15">
        <v>39667</v>
      </c>
      <c r="N179" s="14">
        <v>93.031999999999996</v>
      </c>
      <c r="O179" s="14">
        <v>99.92</v>
      </c>
      <c r="P179" s="14">
        <v>3.125</v>
      </c>
      <c r="Q179" s="14">
        <v>5.1470000000000002</v>
      </c>
      <c r="R179" s="14">
        <v>1.014</v>
      </c>
      <c r="S179" s="14">
        <v>3.0150000000000001</v>
      </c>
      <c r="T179" s="14">
        <v>741</v>
      </c>
      <c r="U179" s="14">
        <v>92.581999999999994</v>
      </c>
      <c r="V179" s="14">
        <v>26</v>
      </c>
      <c r="W179" s="17">
        <v>52812</v>
      </c>
      <c r="X179" s="12">
        <v>847670616</v>
      </c>
      <c r="Y179" s="12">
        <v>39516</v>
      </c>
      <c r="Z179" s="16">
        <f t="shared" si="8"/>
        <v>193.46911621924005</v>
      </c>
      <c r="AA179" s="113">
        <v>6049021</v>
      </c>
      <c r="AB179" s="21">
        <v>0</v>
      </c>
      <c r="AC179" s="21">
        <v>0</v>
      </c>
      <c r="AD179" s="19">
        <v>0.32641203703703703</v>
      </c>
      <c r="AE179" s="20">
        <v>204682.33</v>
      </c>
      <c r="AF179" s="21">
        <v>12432804</v>
      </c>
      <c r="AG179" s="117">
        <v>5588694</v>
      </c>
      <c r="AH179" s="22">
        <v>0</v>
      </c>
      <c r="AI179" s="22">
        <v>0</v>
      </c>
      <c r="AJ179" s="23">
        <v>4.1909722222222223E-2</v>
      </c>
      <c r="AK179" s="24">
        <v>41934.44</v>
      </c>
      <c r="AL179" s="25">
        <v>35250820</v>
      </c>
      <c r="AM179" s="121">
        <v>4399030</v>
      </c>
      <c r="AN179" s="8">
        <v>1</v>
      </c>
      <c r="AO179" s="8">
        <v>1</v>
      </c>
      <c r="AP179" s="26">
        <v>1.3154513888888887E-2</v>
      </c>
      <c r="AQ179" s="27">
        <v>13802.02</v>
      </c>
      <c r="AR179" s="28">
        <v>12607564</v>
      </c>
      <c r="AS179" s="125">
        <v>4229079</v>
      </c>
      <c r="AT179" s="31">
        <v>0</v>
      </c>
      <c r="AU179" s="31">
        <v>0</v>
      </c>
      <c r="AV179" s="29">
        <v>8.3296296296296295E-3</v>
      </c>
      <c r="AW179" s="30">
        <v>10728.05</v>
      </c>
      <c r="AX179" s="31">
        <v>15735052</v>
      </c>
      <c r="AY179" s="128">
        <v>4493448</v>
      </c>
      <c r="AZ179" s="32">
        <v>0</v>
      </c>
      <c r="BA179" s="32">
        <v>0</v>
      </c>
      <c r="BB179" s="33">
        <v>4.9127314814814815E-3</v>
      </c>
      <c r="BC179" s="34">
        <v>5499.34</v>
      </c>
      <c r="BD179" s="35">
        <v>13484108</v>
      </c>
      <c r="BE179" s="132">
        <v>227430</v>
      </c>
      <c r="BF179" s="36">
        <v>0</v>
      </c>
      <c r="BG179" s="36">
        <v>0</v>
      </c>
      <c r="BH179" s="37">
        <v>2.4129629629629631E-3</v>
      </c>
      <c r="BI179" s="38">
        <v>2033.56</v>
      </c>
      <c r="BJ179" s="39">
        <v>4352724</v>
      </c>
    </row>
    <row r="180" spans="1:62" x14ac:dyDescent="0.2">
      <c r="A180" s="11" t="s">
        <v>6830</v>
      </c>
      <c r="B180" s="11">
        <v>1</v>
      </c>
      <c r="C180" s="12">
        <v>2579695</v>
      </c>
      <c r="D180" s="12">
        <v>2512923</v>
      </c>
      <c r="E180" s="12">
        <f t="shared" si="6"/>
        <v>66772</v>
      </c>
      <c r="F180" s="13" t="s">
        <v>2653</v>
      </c>
      <c r="G180" s="11" t="s">
        <v>2653</v>
      </c>
      <c r="H180" s="13" t="s">
        <v>9033</v>
      </c>
      <c r="I180" s="14">
        <v>62.942999999999998</v>
      </c>
      <c r="J180" s="15">
        <f t="shared" si="7"/>
        <v>162373742.38499999</v>
      </c>
      <c r="K180" s="15">
        <v>15200</v>
      </c>
      <c r="L180" s="15">
        <v>19345</v>
      </c>
      <c r="M180" s="15">
        <v>31981</v>
      </c>
      <c r="N180" s="14">
        <v>93.165999999999997</v>
      </c>
      <c r="O180" s="14">
        <v>98.894000000000005</v>
      </c>
      <c r="P180" s="14">
        <v>3.3620000000000001</v>
      </c>
      <c r="Q180" s="14">
        <v>0.75600000000000001</v>
      </c>
      <c r="R180" s="14">
        <v>0.23</v>
      </c>
      <c r="S180" s="14">
        <v>1.0980000000000001</v>
      </c>
      <c r="T180" s="14">
        <v>556</v>
      </c>
      <c r="U180" s="14">
        <v>98.015000000000001</v>
      </c>
      <c r="V180" s="14">
        <v>30</v>
      </c>
      <c r="W180" s="17">
        <v>10855</v>
      </c>
      <c r="X180" s="12">
        <v>162380891</v>
      </c>
      <c r="Y180" s="12">
        <v>31193</v>
      </c>
      <c r="Z180" s="16">
        <f t="shared" si="8"/>
        <v>62.945771108600049</v>
      </c>
      <c r="AA180" s="113">
        <v>553932</v>
      </c>
      <c r="AB180" s="21">
        <v>0</v>
      </c>
      <c r="AC180" s="21">
        <v>0</v>
      </c>
      <c r="AD180" s="19">
        <v>5.151620370370371E-2</v>
      </c>
      <c r="AE180" s="20">
        <v>33278.230000000003</v>
      </c>
      <c r="AF180" s="21">
        <v>4813516</v>
      </c>
      <c r="AG180" s="117">
        <v>2803711</v>
      </c>
      <c r="AH180" s="22">
        <v>0</v>
      </c>
      <c r="AI180" s="22">
        <v>0</v>
      </c>
      <c r="AJ180" s="23">
        <v>1.4266203703703705E-2</v>
      </c>
      <c r="AK180" s="24">
        <v>9850.1</v>
      </c>
      <c r="AL180" s="25">
        <v>64549668</v>
      </c>
      <c r="AM180" s="121">
        <v>2588270</v>
      </c>
      <c r="AN180" s="8">
        <v>0</v>
      </c>
      <c r="AO180" s="8">
        <v>0</v>
      </c>
      <c r="AP180" s="26">
        <v>1.9903935185185185E-3</v>
      </c>
      <c r="AQ180" s="27">
        <v>1996.07</v>
      </c>
      <c r="AR180" s="28">
        <v>3022140</v>
      </c>
      <c r="AS180" s="125">
        <v>2601005</v>
      </c>
      <c r="AT180" s="31">
        <v>0</v>
      </c>
      <c r="AU180" s="31">
        <v>0</v>
      </c>
      <c r="AV180" s="29">
        <v>1.2961805555555556E-3</v>
      </c>
      <c r="AW180" s="30">
        <v>1611.95</v>
      </c>
      <c r="AX180" s="31">
        <v>3158220</v>
      </c>
      <c r="AY180" s="128">
        <v>2504177</v>
      </c>
      <c r="AZ180" s="32">
        <v>0</v>
      </c>
      <c r="BA180" s="32">
        <v>0</v>
      </c>
      <c r="BB180" s="33">
        <v>2.051851851851852E-3</v>
      </c>
      <c r="BC180" s="34">
        <v>2664.54</v>
      </c>
      <c r="BD180" s="35">
        <v>11602132</v>
      </c>
      <c r="BE180" s="132">
        <v>127397</v>
      </c>
      <c r="BF180" s="36">
        <v>0</v>
      </c>
      <c r="BG180" s="36">
        <v>0</v>
      </c>
      <c r="BH180" s="37">
        <v>3.8888888888888892E-4</v>
      </c>
      <c r="BI180" s="38">
        <v>221.96</v>
      </c>
      <c r="BJ180" s="39">
        <v>829676</v>
      </c>
    </row>
    <row r="181" spans="1:62" x14ac:dyDescent="0.2">
      <c r="A181" s="11" t="s">
        <v>6831</v>
      </c>
      <c r="B181" s="11">
        <v>1</v>
      </c>
      <c r="C181" s="12">
        <v>4207037</v>
      </c>
      <c r="D181" s="12">
        <v>4201318</v>
      </c>
      <c r="E181" s="12">
        <f t="shared" si="6"/>
        <v>5719</v>
      </c>
      <c r="F181" s="13" t="s">
        <v>3044</v>
      </c>
      <c r="G181" s="11" t="s">
        <v>3045</v>
      </c>
      <c r="H181" s="13" t="s">
        <v>9034</v>
      </c>
      <c r="I181" s="14">
        <v>49.908000000000001</v>
      </c>
      <c r="J181" s="15">
        <f t="shared" si="7"/>
        <v>209964802.59600002</v>
      </c>
      <c r="K181" s="15">
        <v>13741</v>
      </c>
      <c r="L181" s="15">
        <v>19837</v>
      </c>
      <c r="M181" s="15">
        <v>33307</v>
      </c>
      <c r="N181" s="14">
        <v>86.007000000000005</v>
      </c>
      <c r="O181" s="14">
        <v>93.004000000000005</v>
      </c>
      <c r="P181" s="14">
        <v>4.4710000000000001</v>
      </c>
      <c r="Q181" s="14">
        <v>0.25700000000000001</v>
      </c>
      <c r="R181" s="14">
        <v>0.74099999999999999</v>
      </c>
      <c r="S181" s="14">
        <v>0.59899999999999998</v>
      </c>
      <c r="T181" s="14">
        <v>9476</v>
      </c>
      <c r="U181" s="14">
        <v>44.476999999999997</v>
      </c>
      <c r="V181" s="14">
        <v>15</v>
      </c>
      <c r="W181" s="17">
        <v>16052</v>
      </c>
      <c r="X181" s="12">
        <v>209967765</v>
      </c>
      <c r="Y181" s="12">
        <v>32001</v>
      </c>
      <c r="Z181" s="16">
        <f t="shared" si="8"/>
        <v>49.90870415449163</v>
      </c>
      <c r="AA181" s="113">
        <v>4308644</v>
      </c>
      <c r="AB181" s="21">
        <v>1</v>
      </c>
      <c r="AC181" s="21">
        <v>1</v>
      </c>
      <c r="AD181" s="19">
        <v>7.6585648148148153E-2</v>
      </c>
      <c r="AE181" s="20">
        <v>44012.58</v>
      </c>
      <c r="AF181" s="21">
        <v>6158968</v>
      </c>
      <c r="AG181" s="117">
        <v>4222333</v>
      </c>
      <c r="AH181" s="22">
        <v>1</v>
      </c>
      <c r="AI181" s="22">
        <v>1</v>
      </c>
      <c r="AJ181" s="23">
        <v>5.4173611111111115E-3</v>
      </c>
      <c r="AK181" s="24">
        <v>2707.39</v>
      </c>
      <c r="AL181" s="25">
        <v>10878512</v>
      </c>
      <c r="AM181" s="121">
        <v>4201843</v>
      </c>
      <c r="AN181" s="8">
        <v>1</v>
      </c>
      <c r="AO181" s="8">
        <v>1</v>
      </c>
      <c r="AP181" s="26">
        <v>1.9144675925925926E-3</v>
      </c>
      <c r="AQ181" s="27">
        <v>1759.28</v>
      </c>
      <c r="AR181" s="28">
        <v>3491092</v>
      </c>
      <c r="AS181" s="125">
        <v>4195330</v>
      </c>
      <c r="AT181" s="31">
        <v>1</v>
      </c>
      <c r="AU181" s="31">
        <v>0</v>
      </c>
      <c r="AV181" s="29">
        <v>1.1837962962962963E-3</v>
      </c>
      <c r="AW181" s="30">
        <v>1399.31</v>
      </c>
      <c r="AX181" s="31">
        <v>4238316</v>
      </c>
      <c r="AY181" s="128">
        <v>4181591</v>
      </c>
      <c r="AZ181" s="32">
        <v>1</v>
      </c>
      <c r="BA181" s="32">
        <v>1</v>
      </c>
      <c r="BB181" s="33">
        <v>1.1142361111111112E-3</v>
      </c>
      <c r="BC181" s="34">
        <v>1324.08</v>
      </c>
      <c r="BD181" s="35">
        <v>4925648</v>
      </c>
      <c r="BE181" s="132">
        <v>4201976</v>
      </c>
      <c r="BF181" s="36">
        <v>1</v>
      </c>
      <c r="BG181" s="36">
        <v>0</v>
      </c>
      <c r="BH181" s="37">
        <v>5.9918981481481488E-4</v>
      </c>
      <c r="BI181" s="38">
        <v>344.16</v>
      </c>
      <c r="BJ181" s="39">
        <v>1091208</v>
      </c>
    </row>
    <row r="182" spans="1:62" x14ac:dyDescent="0.2">
      <c r="A182" s="11" t="s">
        <v>6832</v>
      </c>
      <c r="B182" s="11">
        <v>2</v>
      </c>
      <c r="C182" s="12">
        <v>4418616</v>
      </c>
      <c r="D182" s="12">
        <v>4170153</v>
      </c>
      <c r="E182" s="12">
        <f t="shared" si="6"/>
        <v>248463</v>
      </c>
      <c r="F182" s="13" t="s">
        <v>2648</v>
      </c>
      <c r="G182" s="11" t="s">
        <v>2648</v>
      </c>
      <c r="H182" s="13" t="s">
        <v>9035</v>
      </c>
      <c r="I182" s="14">
        <v>156.89699999999999</v>
      </c>
      <c r="J182" s="15">
        <f t="shared" si="7"/>
        <v>693267594.55199993</v>
      </c>
      <c r="K182" s="15">
        <v>9793</v>
      </c>
      <c r="L182" s="15">
        <v>9619</v>
      </c>
      <c r="M182" s="15">
        <v>16200</v>
      </c>
      <c r="N182" s="14">
        <v>94.16</v>
      </c>
      <c r="O182" s="14">
        <v>96.623999999999995</v>
      </c>
      <c r="P182" s="14">
        <v>2.4430000000000001</v>
      </c>
      <c r="Q182" s="14">
        <v>0.182</v>
      </c>
      <c r="R182" s="14">
        <v>2.6379999999999999</v>
      </c>
      <c r="S182" s="14">
        <v>2.839</v>
      </c>
      <c r="T182" s="14">
        <v>12732</v>
      </c>
      <c r="U182" s="14">
        <v>38.902000000000001</v>
      </c>
      <c r="V182" s="14">
        <v>19</v>
      </c>
      <c r="W182" s="17">
        <v>69743</v>
      </c>
      <c r="X182" s="12">
        <v>693286736</v>
      </c>
      <c r="Y182" s="12">
        <v>16386</v>
      </c>
      <c r="Z182" s="16">
        <f t="shared" si="8"/>
        <v>156.90133200078938</v>
      </c>
      <c r="AA182" s="113">
        <v>4560521</v>
      </c>
      <c r="AB182" s="21">
        <v>1</v>
      </c>
      <c r="AC182" s="21">
        <v>1</v>
      </c>
      <c r="AD182" s="19">
        <v>9.3495370370370368E-2</v>
      </c>
      <c r="AE182" s="20">
        <v>63022.27</v>
      </c>
      <c r="AF182" s="21">
        <v>5169864</v>
      </c>
      <c r="AG182" s="117">
        <v>4449561</v>
      </c>
      <c r="AH182" s="22">
        <v>1</v>
      </c>
      <c r="AI182" s="22">
        <v>1</v>
      </c>
      <c r="AJ182" s="23">
        <v>1.0422222222222222E-2</v>
      </c>
      <c r="AK182" s="24">
        <v>5449.65</v>
      </c>
      <c r="AL182" s="25">
        <v>5047916</v>
      </c>
      <c r="AM182" s="121">
        <v>4418693</v>
      </c>
      <c r="AN182" s="8">
        <v>1</v>
      </c>
      <c r="AO182" s="8">
        <v>1</v>
      </c>
      <c r="AP182" s="26">
        <v>6.4189814814814812E-3</v>
      </c>
      <c r="AQ182" s="27">
        <v>5960.88</v>
      </c>
      <c r="AR182" s="28">
        <v>10303132</v>
      </c>
      <c r="AS182" s="125">
        <v>4418444</v>
      </c>
      <c r="AT182" s="31">
        <v>1</v>
      </c>
      <c r="AU182" s="31">
        <v>1</v>
      </c>
      <c r="AV182" s="29">
        <v>3.6763888888888888E-3</v>
      </c>
      <c r="AW182" s="30">
        <v>4494.18</v>
      </c>
      <c r="AX182" s="31">
        <v>10052016</v>
      </c>
      <c r="AY182" s="128">
        <v>4409371</v>
      </c>
      <c r="AZ182" s="32">
        <v>1</v>
      </c>
      <c r="BA182" s="32">
        <v>0</v>
      </c>
      <c r="BB182" s="33">
        <v>1.4640046296296296E-3</v>
      </c>
      <c r="BC182" s="34">
        <v>1553.98</v>
      </c>
      <c r="BD182" s="35">
        <v>2656136</v>
      </c>
      <c r="BE182" s="132">
        <v>4422206</v>
      </c>
      <c r="BF182" s="36">
        <v>1</v>
      </c>
      <c r="BG182" s="36">
        <v>1</v>
      </c>
      <c r="BH182" s="37">
        <v>2.0822916666666668E-3</v>
      </c>
      <c r="BI182" s="38">
        <v>1549.37</v>
      </c>
      <c r="BJ182" s="39">
        <v>2901216</v>
      </c>
    </row>
    <row r="183" spans="1:62" x14ac:dyDescent="0.2">
      <c r="A183" s="11" t="s">
        <v>6833</v>
      </c>
      <c r="B183" s="11">
        <v>0</v>
      </c>
      <c r="C183" s="12">
        <v>3353765</v>
      </c>
      <c r="D183" s="12">
        <v>3353765</v>
      </c>
      <c r="E183" s="12">
        <f t="shared" si="6"/>
        <v>0</v>
      </c>
      <c r="F183" s="13" t="s">
        <v>3280</v>
      </c>
      <c r="G183" s="11" t="s">
        <v>3281</v>
      </c>
      <c r="H183" s="13" t="s">
        <v>9036</v>
      </c>
      <c r="I183" s="14">
        <v>194.316</v>
      </c>
      <c r="J183" s="15">
        <f t="shared" si="7"/>
        <v>651690199.74000001</v>
      </c>
      <c r="K183" s="15">
        <v>7441</v>
      </c>
      <c r="L183" s="15">
        <v>7368</v>
      </c>
      <c r="M183" s="15">
        <v>12389</v>
      </c>
      <c r="N183" s="14">
        <v>85.775000000000006</v>
      </c>
      <c r="O183" s="14">
        <v>99.022999999999996</v>
      </c>
      <c r="P183" s="14">
        <v>3.9060000000000001</v>
      </c>
      <c r="Q183" s="14">
        <v>2.8519999999999999</v>
      </c>
      <c r="R183" s="14">
        <v>1.7999999999999999E-2</v>
      </c>
      <c r="S183" s="14">
        <v>1.2110000000000001</v>
      </c>
      <c r="T183" s="14">
        <v>30764</v>
      </c>
      <c r="U183" s="14">
        <v>22.25</v>
      </c>
      <c r="V183" s="14">
        <v>33</v>
      </c>
      <c r="W183" s="17">
        <v>90129</v>
      </c>
      <c r="X183" s="12">
        <v>651696300</v>
      </c>
      <c r="Y183" s="12">
        <v>12047</v>
      </c>
      <c r="Z183" s="16">
        <f t="shared" si="8"/>
        <v>194.31781892887545</v>
      </c>
      <c r="AA183" s="113">
        <v>3805690</v>
      </c>
      <c r="AB183" s="21">
        <v>1</v>
      </c>
      <c r="AC183" s="21">
        <v>1</v>
      </c>
      <c r="AD183" s="19">
        <v>5.7233796296296297E-2</v>
      </c>
      <c r="AE183" s="20">
        <v>37923.14</v>
      </c>
      <c r="AF183" s="21">
        <v>5242128</v>
      </c>
      <c r="AG183" s="117">
        <v>3720587</v>
      </c>
      <c r="AH183" s="22">
        <v>1</v>
      </c>
      <c r="AI183" s="22">
        <v>1</v>
      </c>
      <c r="AJ183" s="23">
        <v>1.4263425925925924E-2</v>
      </c>
      <c r="AK183" s="24">
        <v>9335.9500000000007</v>
      </c>
      <c r="AL183" s="25">
        <v>8384092</v>
      </c>
      <c r="AM183" s="121">
        <v>3483944</v>
      </c>
      <c r="AN183" s="8">
        <v>1</v>
      </c>
      <c r="AO183" s="8">
        <v>1</v>
      </c>
      <c r="AP183" s="26">
        <v>6.2785879629629641E-3</v>
      </c>
      <c r="AQ183" s="27">
        <v>5713.75</v>
      </c>
      <c r="AR183" s="28">
        <v>8838368</v>
      </c>
      <c r="AS183" s="125">
        <v>3352429</v>
      </c>
      <c r="AT183" s="31">
        <v>1</v>
      </c>
      <c r="AU183" s="31">
        <v>1</v>
      </c>
      <c r="AV183" s="29">
        <v>3.0145833333333331E-3</v>
      </c>
      <c r="AW183" s="30">
        <v>3579.94</v>
      </c>
      <c r="AX183" s="31">
        <v>10636760</v>
      </c>
      <c r="AY183" s="128">
        <v>3414924</v>
      </c>
      <c r="AZ183" s="32">
        <v>1</v>
      </c>
      <c r="BA183" s="32">
        <v>1</v>
      </c>
      <c r="BB183" s="33">
        <v>1.4606481481481482E-3</v>
      </c>
      <c r="BC183" s="34">
        <v>1606.69</v>
      </c>
      <c r="BD183" s="35">
        <v>7400132</v>
      </c>
      <c r="BE183" s="132">
        <v>3355937</v>
      </c>
      <c r="BF183" s="36">
        <v>1</v>
      </c>
      <c r="BG183" s="36">
        <v>1</v>
      </c>
      <c r="BH183" s="37">
        <v>7.8275462962962966E-4</v>
      </c>
      <c r="BI183" s="38">
        <v>332.19</v>
      </c>
      <c r="BJ183" s="39">
        <v>2137092</v>
      </c>
    </row>
    <row r="184" spans="1:62" x14ac:dyDescent="0.2">
      <c r="A184" s="11" t="s">
        <v>6834</v>
      </c>
      <c r="B184" s="11">
        <v>3</v>
      </c>
      <c r="C184" s="12">
        <v>2373290</v>
      </c>
      <c r="D184" s="12">
        <v>2355805</v>
      </c>
      <c r="E184" s="12">
        <f t="shared" si="6"/>
        <v>17485</v>
      </c>
      <c r="F184" s="13" t="s">
        <v>8854</v>
      </c>
      <c r="G184" s="11" t="s">
        <v>6446</v>
      </c>
      <c r="H184" s="13" t="s">
        <v>9037</v>
      </c>
      <c r="I184" s="14">
        <v>45.179000000000002</v>
      </c>
      <c r="J184" s="15">
        <f t="shared" si="7"/>
        <v>107222868.91000001</v>
      </c>
      <c r="K184" s="15">
        <v>5241</v>
      </c>
      <c r="L184" s="15">
        <v>4944</v>
      </c>
      <c r="M184" s="15">
        <v>8401</v>
      </c>
      <c r="N184" s="14">
        <v>82.748999999999995</v>
      </c>
      <c r="O184" s="14">
        <v>94.082999999999998</v>
      </c>
      <c r="P184" s="14">
        <v>3.359</v>
      </c>
      <c r="Q184" s="14">
        <v>0.39800000000000002</v>
      </c>
      <c r="R184" s="14">
        <v>6.4000000000000001E-2</v>
      </c>
      <c r="S184" s="14">
        <v>7.6999999999999999E-2</v>
      </c>
      <c r="T184" s="14">
        <v>1283</v>
      </c>
      <c r="U184" s="14">
        <v>82.213999999999999</v>
      </c>
      <c r="V184" s="14">
        <v>44</v>
      </c>
      <c r="W184" s="17">
        <v>21337</v>
      </c>
      <c r="X184" s="12">
        <v>107227878</v>
      </c>
      <c r="Y184" s="12">
        <v>8036</v>
      </c>
      <c r="Z184" s="16">
        <f t="shared" si="8"/>
        <v>45.181110610165632</v>
      </c>
      <c r="AA184" s="113">
        <v>1772512</v>
      </c>
      <c r="AB184" s="21">
        <v>0</v>
      </c>
      <c r="AC184" s="21">
        <v>0</v>
      </c>
      <c r="AD184" s="19">
        <v>7.760532407407407E-3</v>
      </c>
      <c r="AE184" s="20">
        <v>5217.57</v>
      </c>
      <c r="AF184" s="21">
        <v>4405440</v>
      </c>
      <c r="AG184" s="117">
        <v>6930421</v>
      </c>
      <c r="AH184" s="22">
        <v>0</v>
      </c>
      <c r="AI184" s="22">
        <v>0</v>
      </c>
      <c r="AJ184" s="23">
        <v>5.2048611111111106E-3</v>
      </c>
      <c r="AK184" s="24">
        <v>5344.27</v>
      </c>
      <c r="AL184" s="25">
        <v>13692604</v>
      </c>
      <c r="AM184" s="121">
        <v>2034374</v>
      </c>
      <c r="AN184" s="8">
        <v>0</v>
      </c>
      <c r="AO184" s="8">
        <v>0</v>
      </c>
      <c r="AP184" s="26">
        <v>8.30787037037037E-4</v>
      </c>
      <c r="AQ184" s="27">
        <v>643.02</v>
      </c>
      <c r="AR184" s="28">
        <v>2022396</v>
      </c>
      <c r="AS184" s="125">
        <v>2362917</v>
      </c>
      <c r="AT184" s="31">
        <v>0</v>
      </c>
      <c r="AU184" s="31">
        <v>0</v>
      </c>
      <c r="AV184" s="29">
        <v>5.0995370370370376E-4</v>
      </c>
      <c r="AW184" s="30">
        <v>561.32000000000005</v>
      </c>
      <c r="AX184" s="31">
        <v>2709340</v>
      </c>
      <c r="AY184" s="128">
        <v>2338087</v>
      </c>
      <c r="AZ184" s="32">
        <v>0</v>
      </c>
      <c r="BA184" s="32">
        <v>0</v>
      </c>
      <c r="BB184" s="33">
        <v>1.3127314814814816E-3</v>
      </c>
      <c r="BC184" s="34">
        <v>1674.41</v>
      </c>
      <c r="BD184" s="35">
        <v>4159176</v>
      </c>
      <c r="BE184" s="133">
        <v>0</v>
      </c>
      <c r="BF184" s="36">
        <v>0</v>
      </c>
      <c r="BG184" s="36">
        <v>0</v>
      </c>
      <c r="BH184" s="37">
        <v>4.0046296296296291E-5</v>
      </c>
      <c r="BI184" s="38">
        <v>6.44</v>
      </c>
      <c r="BJ184" s="39">
        <v>252640</v>
      </c>
    </row>
    <row r="185" spans="1:62" x14ac:dyDescent="0.2">
      <c r="A185" s="11" t="s">
        <v>6835</v>
      </c>
      <c r="B185" s="11">
        <v>1</v>
      </c>
      <c r="C185" s="12">
        <v>2960055</v>
      </c>
      <c r="D185" s="12">
        <v>2886481</v>
      </c>
      <c r="E185" s="12">
        <f t="shared" si="6"/>
        <v>73574</v>
      </c>
      <c r="F185" s="13" t="s">
        <v>3149</v>
      </c>
      <c r="G185" s="11" t="s">
        <v>3150</v>
      </c>
      <c r="H185" s="13" t="s">
        <v>9038</v>
      </c>
      <c r="I185" s="14">
        <v>84.352999999999994</v>
      </c>
      <c r="J185" s="15">
        <f t="shared" si="7"/>
        <v>249689519.41499999</v>
      </c>
      <c r="K185" s="15">
        <v>13160</v>
      </c>
      <c r="L185" s="15">
        <v>7011</v>
      </c>
      <c r="M185" s="15">
        <v>15668</v>
      </c>
      <c r="N185" s="14">
        <v>80.787999999999997</v>
      </c>
      <c r="O185" s="14">
        <v>93.736000000000004</v>
      </c>
      <c r="P185" s="14">
        <v>1.944</v>
      </c>
      <c r="Q185" s="14">
        <v>2.2599999999999998</v>
      </c>
      <c r="R185" s="14">
        <v>0.82899999999999996</v>
      </c>
      <c r="S185" s="14">
        <v>3.1629999999999998</v>
      </c>
      <c r="T185" s="14">
        <v>777</v>
      </c>
      <c r="U185" s="14">
        <v>91.686000000000007</v>
      </c>
      <c r="V185" s="14">
        <v>40</v>
      </c>
      <c r="W185" s="17">
        <v>19473</v>
      </c>
      <c r="X185" s="12">
        <v>249701000</v>
      </c>
      <c r="Y185" s="12">
        <v>15343</v>
      </c>
      <c r="Z185" s="16">
        <f t="shared" si="8"/>
        <v>84.356878503946717</v>
      </c>
      <c r="AA185" s="113">
        <v>62583</v>
      </c>
      <c r="AB185" s="21">
        <v>0</v>
      </c>
      <c r="AC185" s="21">
        <v>0</v>
      </c>
      <c r="AD185" s="19">
        <v>3.7690972222222223E-3</v>
      </c>
      <c r="AE185" s="20">
        <v>3830.35</v>
      </c>
      <c r="AF185" s="21">
        <v>4402516</v>
      </c>
      <c r="AG185" s="118">
        <v>0</v>
      </c>
      <c r="AH185" s="22">
        <v>0</v>
      </c>
      <c r="AI185" s="22">
        <v>0</v>
      </c>
      <c r="AJ185" s="23">
        <v>1.0408564814814814E-3</v>
      </c>
      <c r="AK185" s="24">
        <v>773.08</v>
      </c>
      <c r="AL185" s="25">
        <v>2923264</v>
      </c>
      <c r="AM185" s="121">
        <v>53683</v>
      </c>
      <c r="AN185" s="8">
        <v>0</v>
      </c>
      <c r="AO185" s="8">
        <v>0</v>
      </c>
      <c r="AP185" s="26">
        <v>8.8310185185185193E-4</v>
      </c>
      <c r="AQ185" s="27">
        <v>227.01</v>
      </c>
      <c r="AR185" s="28">
        <v>4376640</v>
      </c>
      <c r="AS185" s="125">
        <v>2968750</v>
      </c>
      <c r="AT185" s="31">
        <v>0</v>
      </c>
      <c r="AU185" s="31">
        <v>0</v>
      </c>
      <c r="AV185" s="29">
        <v>1.4675925925925926E-3</v>
      </c>
      <c r="AW185" s="30">
        <v>1719.9</v>
      </c>
      <c r="AX185" s="31">
        <v>5396044</v>
      </c>
      <c r="AY185" s="128">
        <v>2742834</v>
      </c>
      <c r="AZ185" s="32">
        <v>0</v>
      </c>
      <c r="BA185" s="32">
        <v>0</v>
      </c>
      <c r="BB185" s="33">
        <v>1.5468749999999999E-3</v>
      </c>
      <c r="BC185" s="34">
        <v>1912.67</v>
      </c>
      <c r="BD185" s="35">
        <v>9306768</v>
      </c>
      <c r="BE185" s="133">
        <v>0</v>
      </c>
      <c r="BF185" s="36">
        <v>0</v>
      </c>
      <c r="BG185" s="36">
        <v>0</v>
      </c>
      <c r="BH185" s="37">
        <v>1.732638888888889E-4</v>
      </c>
      <c r="BI185" s="38">
        <v>29.55</v>
      </c>
      <c r="BJ185" s="39">
        <v>1065400</v>
      </c>
    </row>
    <row r="186" spans="1:62" x14ac:dyDescent="0.2">
      <c r="A186" s="11" t="s">
        <v>6836</v>
      </c>
      <c r="B186" s="11">
        <v>0</v>
      </c>
      <c r="C186" s="12">
        <v>2652760</v>
      </c>
      <c r="D186" s="12">
        <v>2652760</v>
      </c>
      <c r="E186" s="12">
        <f t="shared" si="6"/>
        <v>0</v>
      </c>
      <c r="F186" s="13" t="s">
        <v>8854</v>
      </c>
      <c r="G186" s="11" t="s">
        <v>6464</v>
      </c>
      <c r="H186" s="13" t="s">
        <v>9039</v>
      </c>
      <c r="I186" s="14">
        <v>104.15600000000001</v>
      </c>
      <c r="J186" s="15">
        <f t="shared" si="7"/>
        <v>276300870.56</v>
      </c>
      <c r="K186" s="15">
        <v>14781</v>
      </c>
      <c r="L186" s="15">
        <v>11771</v>
      </c>
      <c r="M186" s="15">
        <v>21112</v>
      </c>
      <c r="N186" s="14">
        <v>96.554000000000002</v>
      </c>
      <c r="O186" s="14">
        <v>97.947000000000003</v>
      </c>
      <c r="P186" s="14">
        <v>1.341</v>
      </c>
      <c r="Q186" s="14">
        <v>3.4260000000000002</v>
      </c>
      <c r="R186" s="14">
        <v>0.30599999999999999</v>
      </c>
      <c r="S186" s="14">
        <v>4.7930000000000001</v>
      </c>
      <c r="T186" s="14">
        <v>3483</v>
      </c>
      <c r="U186" s="14">
        <v>63.368000000000002</v>
      </c>
      <c r="V186" s="14">
        <v>39</v>
      </c>
      <c r="W186" s="17">
        <v>17864</v>
      </c>
      <c r="X186" s="12">
        <v>276315537</v>
      </c>
      <c r="Y186" s="12">
        <v>22127</v>
      </c>
      <c r="Z186" s="16">
        <f t="shared" si="8"/>
        <v>104.16152874741779</v>
      </c>
      <c r="AA186" s="113">
        <v>2909258</v>
      </c>
      <c r="AB186" s="21">
        <v>1</v>
      </c>
      <c r="AC186" s="21">
        <v>1</v>
      </c>
      <c r="AD186" s="19">
        <v>5.6539351851851855E-2</v>
      </c>
      <c r="AE186" s="20">
        <v>34120.99</v>
      </c>
      <c r="AF186" s="21">
        <v>5047420</v>
      </c>
      <c r="AG186" s="117">
        <v>3244860</v>
      </c>
      <c r="AH186" s="22">
        <v>1</v>
      </c>
      <c r="AI186" s="22">
        <v>1</v>
      </c>
      <c r="AJ186" s="23">
        <v>0.10806712962962962</v>
      </c>
      <c r="AK186" s="24">
        <v>112757.2</v>
      </c>
      <c r="AL186" s="25">
        <v>26505184</v>
      </c>
      <c r="AM186" s="121">
        <v>2652875</v>
      </c>
      <c r="AN186" s="8">
        <v>1</v>
      </c>
      <c r="AO186" s="8">
        <v>1</v>
      </c>
      <c r="AP186" s="26">
        <v>7.3359953703703703E-3</v>
      </c>
      <c r="AQ186" s="27">
        <v>3126.96</v>
      </c>
      <c r="AR186" s="28">
        <v>4817608</v>
      </c>
      <c r="AS186" s="125">
        <v>2652869</v>
      </c>
      <c r="AT186" s="31">
        <v>1</v>
      </c>
      <c r="AU186" s="31">
        <v>1</v>
      </c>
      <c r="AV186" s="29">
        <v>1.2707175925925926E-3</v>
      </c>
      <c r="AW186" s="30">
        <v>1477.12</v>
      </c>
      <c r="AX186" s="31">
        <v>4784568</v>
      </c>
      <c r="AY186" s="128">
        <v>2677776</v>
      </c>
      <c r="AZ186" s="32">
        <v>0</v>
      </c>
      <c r="BA186" s="32">
        <v>0</v>
      </c>
      <c r="BB186" s="33">
        <v>9.2731481481481473E-4</v>
      </c>
      <c r="BC186" s="34">
        <v>1035.2</v>
      </c>
      <c r="BD186" s="35">
        <v>2737324</v>
      </c>
      <c r="BE186" s="132">
        <v>2655599</v>
      </c>
      <c r="BF186" s="36">
        <v>1</v>
      </c>
      <c r="BG186" s="36">
        <v>1</v>
      </c>
      <c r="BH186" s="37">
        <v>1.1472222222222222E-3</v>
      </c>
      <c r="BI186" s="38">
        <v>683.67</v>
      </c>
      <c r="BJ186" s="39">
        <v>1355752</v>
      </c>
    </row>
    <row r="187" spans="1:62" x14ac:dyDescent="0.2">
      <c r="A187" s="11" t="s">
        <v>6837</v>
      </c>
      <c r="B187" s="11">
        <v>0</v>
      </c>
      <c r="C187" s="12">
        <v>693241</v>
      </c>
      <c r="D187" s="12">
        <v>693241</v>
      </c>
      <c r="E187" s="12">
        <f t="shared" si="6"/>
        <v>0</v>
      </c>
      <c r="F187" s="13" t="s">
        <v>2989</v>
      </c>
      <c r="G187" s="11" t="s">
        <v>2990</v>
      </c>
      <c r="H187" s="13" t="s">
        <v>9040</v>
      </c>
      <c r="I187" s="14">
        <v>177.45500000000001</v>
      </c>
      <c r="J187" s="15">
        <f t="shared" si="7"/>
        <v>123019081.65500002</v>
      </c>
      <c r="K187" s="15">
        <v>6516</v>
      </c>
      <c r="L187" s="15">
        <v>11035</v>
      </c>
      <c r="M187" s="15">
        <v>19321</v>
      </c>
      <c r="N187" s="14">
        <v>96.191999999999993</v>
      </c>
      <c r="O187" s="14">
        <v>97.784000000000006</v>
      </c>
      <c r="P187" s="14">
        <v>1.552</v>
      </c>
      <c r="Q187" s="14">
        <v>0.219</v>
      </c>
      <c r="R187" s="14">
        <v>1.59</v>
      </c>
      <c r="S187" s="14">
        <v>2.371</v>
      </c>
      <c r="T187" s="14">
        <v>19307</v>
      </c>
      <c r="U187" s="14">
        <v>31.044</v>
      </c>
      <c r="V187" s="14">
        <v>30</v>
      </c>
      <c r="W187" s="17">
        <v>18740</v>
      </c>
      <c r="X187" s="12">
        <v>123076141</v>
      </c>
      <c r="Y187" s="12">
        <v>19529</v>
      </c>
      <c r="Z187" s="16">
        <f t="shared" si="8"/>
        <v>177.53730809343361</v>
      </c>
      <c r="AA187" s="113">
        <v>745178</v>
      </c>
      <c r="AB187" s="21">
        <v>1</v>
      </c>
      <c r="AC187" s="21">
        <v>1</v>
      </c>
      <c r="AD187" s="19">
        <v>1.8525115740740741E-2</v>
      </c>
      <c r="AE187" s="20">
        <v>13232.05</v>
      </c>
      <c r="AF187" s="21">
        <v>4584120</v>
      </c>
      <c r="AG187" s="117">
        <v>701645</v>
      </c>
      <c r="AH187" s="22">
        <v>1</v>
      </c>
      <c r="AI187" s="22">
        <v>1</v>
      </c>
      <c r="AJ187" s="23">
        <v>1.3196874999999999E-2</v>
      </c>
      <c r="AK187" s="24">
        <v>2005.87</v>
      </c>
      <c r="AL187" s="25">
        <v>6697672</v>
      </c>
      <c r="AM187" s="121">
        <v>693236</v>
      </c>
      <c r="AN187" s="8">
        <v>1</v>
      </c>
      <c r="AO187" s="8">
        <v>1</v>
      </c>
      <c r="AP187" s="26">
        <v>1.3659722222222224E-3</v>
      </c>
      <c r="AQ187" s="27">
        <v>1312.18</v>
      </c>
      <c r="AR187" s="28">
        <v>4747616</v>
      </c>
      <c r="AS187" s="125">
        <v>693183</v>
      </c>
      <c r="AT187" s="31">
        <v>1</v>
      </c>
      <c r="AU187" s="31">
        <v>1</v>
      </c>
      <c r="AV187" s="29">
        <v>6.0844907407407408E-4</v>
      </c>
      <c r="AW187" s="30">
        <v>730.43</v>
      </c>
      <c r="AX187" s="31">
        <v>2435812</v>
      </c>
      <c r="AY187" s="128">
        <v>693371</v>
      </c>
      <c r="AZ187" s="32">
        <v>1</v>
      </c>
      <c r="BA187" s="32">
        <v>1</v>
      </c>
      <c r="BB187" s="33">
        <v>2.5636574074074071E-4</v>
      </c>
      <c r="BC187" s="34">
        <v>250.87</v>
      </c>
      <c r="BD187" s="35">
        <v>994488</v>
      </c>
      <c r="BE187" s="132">
        <v>697594</v>
      </c>
      <c r="BF187" s="36">
        <v>1</v>
      </c>
      <c r="BG187" s="36">
        <v>1</v>
      </c>
      <c r="BH187" s="37">
        <v>8.8738425925925931E-4</v>
      </c>
      <c r="BI187" s="38">
        <v>374.61</v>
      </c>
      <c r="BJ187" s="39">
        <v>494268</v>
      </c>
    </row>
    <row r="188" spans="1:62" x14ac:dyDescent="0.2">
      <c r="A188" s="11" t="s">
        <v>6838</v>
      </c>
      <c r="B188" s="11">
        <v>1</v>
      </c>
      <c r="C188" s="12">
        <v>3226359</v>
      </c>
      <c r="D188" s="12">
        <v>3012400</v>
      </c>
      <c r="E188" s="12">
        <f t="shared" si="6"/>
        <v>213959</v>
      </c>
      <c r="F188" s="13" t="s">
        <v>3046</v>
      </c>
      <c r="G188" s="11" t="s">
        <v>3047</v>
      </c>
      <c r="H188" s="13" t="s">
        <v>9041</v>
      </c>
      <c r="I188" s="14">
        <v>32.627000000000002</v>
      </c>
      <c r="J188" s="15">
        <f t="shared" si="7"/>
        <v>105266415.09300001</v>
      </c>
      <c r="K188" s="15">
        <v>16081</v>
      </c>
      <c r="L188" s="15">
        <v>3819</v>
      </c>
      <c r="M188" s="15">
        <v>16687</v>
      </c>
      <c r="N188" s="14">
        <v>82.344999999999999</v>
      </c>
      <c r="O188" s="14">
        <v>96.48</v>
      </c>
      <c r="P188" s="14">
        <v>8.0730000000000004</v>
      </c>
      <c r="Q188" s="14">
        <v>0.95</v>
      </c>
      <c r="R188" s="14">
        <v>1.423</v>
      </c>
      <c r="S188" s="14">
        <v>4.4969999999999999</v>
      </c>
      <c r="T188" s="14">
        <v>1646</v>
      </c>
      <c r="U188" s="14">
        <v>77.515000000000001</v>
      </c>
      <c r="V188" s="14">
        <v>10</v>
      </c>
      <c r="W188" s="17">
        <v>6556</v>
      </c>
      <c r="X188" s="12">
        <v>105273864</v>
      </c>
      <c r="Y188" s="12">
        <v>16380</v>
      </c>
      <c r="Z188" s="16">
        <f t="shared" si="8"/>
        <v>32.629308765701523</v>
      </c>
      <c r="AA188" s="113">
        <v>3211003</v>
      </c>
      <c r="AB188" s="21">
        <v>0</v>
      </c>
      <c r="AC188" s="21">
        <v>0</v>
      </c>
      <c r="AD188" s="19">
        <v>1.6114930555555556E-2</v>
      </c>
      <c r="AE188" s="20">
        <v>8458.85</v>
      </c>
      <c r="AF188" s="21">
        <v>4073408</v>
      </c>
      <c r="AG188" s="117">
        <v>3481467</v>
      </c>
      <c r="AH188" s="22">
        <v>0</v>
      </c>
      <c r="AI188" s="22">
        <v>0</v>
      </c>
      <c r="AJ188" s="23">
        <v>3.2736111111111113E-3</v>
      </c>
      <c r="AK188" s="24">
        <v>2235.5</v>
      </c>
      <c r="AL188" s="25">
        <v>8195440</v>
      </c>
      <c r="AM188" s="121">
        <v>3221701</v>
      </c>
      <c r="AN188" s="8">
        <v>1</v>
      </c>
      <c r="AO188" s="8">
        <v>1</v>
      </c>
      <c r="AP188" s="26">
        <v>7.9479166666666674E-4</v>
      </c>
      <c r="AQ188" s="27">
        <v>631.46</v>
      </c>
      <c r="AR188" s="28">
        <v>2047568</v>
      </c>
      <c r="AS188" s="125">
        <v>3221350</v>
      </c>
      <c r="AT188" s="31">
        <v>1</v>
      </c>
      <c r="AU188" s="31">
        <v>1</v>
      </c>
      <c r="AV188" s="29">
        <v>4.6122685185185183E-4</v>
      </c>
      <c r="AW188" s="30">
        <v>504.72</v>
      </c>
      <c r="AX188" s="31">
        <v>2641072</v>
      </c>
      <c r="AY188" s="128">
        <v>3192680</v>
      </c>
      <c r="AZ188" s="32">
        <v>0</v>
      </c>
      <c r="BA188" s="32">
        <v>0</v>
      </c>
      <c r="BB188" s="33">
        <v>1.551273148148148E-3</v>
      </c>
      <c r="BC188" s="34">
        <v>2046.31</v>
      </c>
      <c r="BD188" s="35">
        <v>6675836</v>
      </c>
      <c r="BE188" s="132">
        <v>780216</v>
      </c>
      <c r="BF188" s="36">
        <v>0</v>
      </c>
      <c r="BG188" s="36">
        <v>0</v>
      </c>
      <c r="BH188" s="37">
        <v>4.3553240740740748E-4</v>
      </c>
      <c r="BI188" s="38">
        <v>110.29</v>
      </c>
      <c r="BJ188" s="39">
        <v>1302976</v>
      </c>
    </row>
    <row r="189" spans="1:62" x14ac:dyDescent="0.2">
      <c r="A189" s="11" t="s">
        <v>6839</v>
      </c>
      <c r="B189" s="11">
        <v>0</v>
      </c>
      <c r="C189" s="12">
        <v>8998893</v>
      </c>
      <c r="D189" s="12">
        <v>8998893</v>
      </c>
      <c r="E189" s="12">
        <f t="shared" si="6"/>
        <v>0</v>
      </c>
      <c r="F189" s="13" t="s">
        <v>3495</v>
      </c>
      <c r="G189" s="11" t="s">
        <v>3495</v>
      </c>
      <c r="H189" s="13" t="s">
        <v>9042</v>
      </c>
      <c r="I189" s="14">
        <v>91.539000000000001</v>
      </c>
      <c r="J189" s="15">
        <f t="shared" si="7"/>
        <v>823749666.32700002</v>
      </c>
      <c r="K189" s="15">
        <v>900</v>
      </c>
      <c r="L189" s="15">
        <v>1082</v>
      </c>
      <c r="M189" s="15">
        <v>1786</v>
      </c>
      <c r="N189" s="14">
        <v>91.209000000000003</v>
      </c>
      <c r="O189" s="14">
        <v>94.784999999999997</v>
      </c>
      <c r="P189" s="14">
        <v>3.2919999999999998</v>
      </c>
      <c r="Q189" s="14">
        <v>1.9470000000000001</v>
      </c>
      <c r="R189" s="14">
        <v>5.7000000000000002E-2</v>
      </c>
      <c r="S189" s="14">
        <v>0.879</v>
      </c>
      <c r="T189" s="14">
        <v>7029</v>
      </c>
      <c r="U189" s="14">
        <v>50.116</v>
      </c>
      <c r="V189" s="14">
        <v>110</v>
      </c>
      <c r="W189" s="17">
        <v>863261</v>
      </c>
      <c r="X189" s="12">
        <v>823750784</v>
      </c>
      <c r="Y189" s="12">
        <v>1734</v>
      </c>
      <c r="Z189" s="16">
        <f t="shared" si="8"/>
        <v>91.539124201165635</v>
      </c>
      <c r="AA189" s="113">
        <v>9582927</v>
      </c>
      <c r="AB189" s="21">
        <v>0</v>
      </c>
      <c r="AC189" s="21">
        <v>0</v>
      </c>
      <c r="AD189" s="19">
        <v>0.16559027777777777</v>
      </c>
      <c r="AE189" s="20">
        <v>105409.95</v>
      </c>
      <c r="AF189" s="21">
        <v>6327604</v>
      </c>
      <c r="AG189" s="117">
        <v>9262874</v>
      </c>
      <c r="AH189" s="22">
        <v>0</v>
      </c>
      <c r="AI189" s="22">
        <v>0</v>
      </c>
      <c r="AJ189" s="23">
        <v>1.0598958333333332E-2</v>
      </c>
      <c r="AK189" s="24">
        <v>8009.33</v>
      </c>
      <c r="AL189" s="25">
        <v>5377388</v>
      </c>
      <c r="AM189" s="121">
        <v>9085337</v>
      </c>
      <c r="AN189" s="8">
        <v>0</v>
      </c>
      <c r="AO189" s="8">
        <v>0</v>
      </c>
      <c r="AP189" s="26">
        <v>7.4148148148148151E-3</v>
      </c>
      <c r="AQ189" s="27">
        <v>5776.13</v>
      </c>
      <c r="AR189" s="28">
        <v>11555264</v>
      </c>
      <c r="AS189" s="125">
        <v>8990625</v>
      </c>
      <c r="AT189" s="31">
        <v>0</v>
      </c>
      <c r="AU189" s="31">
        <v>0</v>
      </c>
      <c r="AV189" s="29">
        <v>3.4675925925925929E-3</v>
      </c>
      <c r="AW189" s="30">
        <v>3579.8</v>
      </c>
      <c r="AX189" s="31">
        <v>15621912</v>
      </c>
      <c r="AY189" s="128">
        <v>7818747</v>
      </c>
      <c r="AZ189" s="32">
        <v>0</v>
      </c>
      <c r="BA189" s="32">
        <v>0</v>
      </c>
      <c r="BB189" s="33">
        <v>1.5572916666666669E-3</v>
      </c>
      <c r="BC189" s="34">
        <v>1716.54</v>
      </c>
      <c r="BD189" s="35">
        <v>3569832</v>
      </c>
      <c r="BE189" s="133">
        <v>0</v>
      </c>
      <c r="BF189" s="36">
        <v>0</v>
      </c>
      <c r="BG189" s="36">
        <v>0</v>
      </c>
      <c r="BH189" s="37">
        <v>1.5972222222222224E-5</v>
      </c>
      <c r="BI189" s="38">
        <v>3.58</v>
      </c>
      <c r="BJ189" s="39">
        <v>924016</v>
      </c>
    </row>
    <row r="190" spans="1:62" x14ac:dyDescent="0.2">
      <c r="A190" s="11" t="s">
        <v>6840</v>
      </c>
      <c r="B190" s="11">
        <v>1</v>
      </c>
      <c r="C190" s="12">
        <v>5495657</v>
      </c>
      <c r="D190" s="12">
        <v>5448853</v>
      </c>
      <c r="E190" s="12">
        <f t="shared" si="6"/>
        <v>46804</v>
      </c>
      <c r="F190" s="13" t="s">
        <v>2639</v>
      </c>
      <c r="G190" s="11" t="s">
        <v>2640</v>
      </c>
      <c r="H190" s="13" t="s">
        <v>9043</v>
      </c>
      <c r="I190" s="14">
        <v>15.221</v>
      </c>
      <c r="J190" s="15">
        <f t="shared" si="7"/>
        <v>83649395.196999997</v>
      </c>
      <c r="K190" s="15">
        <v>11252</v>
      </c>
      <c r="L190" s="15">
        <v>7772</v>
      </c>
      <c r="M190" s="15">
        <v>14869</v>
      </c>
      <c r="N190" s="14">
        <v>92.46</v>
      </c>
      <c r="O190" s="14">
        <v>96.42</v>
      </c>
      <c r="P190" s="14">
        <v>1.851</v>
      </c>
      <c r="Q190" s="14">
        <v>0.48</v>
      </c>
      <c r="R190" s="14">
        <v>5.548</v>
      </c>
      <c r="S190" s="14">
        <v>4.5439999999999996</v>
      </c>
      <c r="T190" s="14">
        <v>20152</v>
      </c>
      <c r="U190" s="14">
        <v>30.234999999999999</v>
      </c>
      <c r="V190" s="14">
        <v>8</v>
      </c>
      <c r="W190" s="17">
        <v>7304</v>
      </c>
      <c r="X190" s="12">
        <v>83661035</v>
      </c>
      <c r="Y190" s="12">
        <v>15245</v>
      </c>
      <c r="Z190" s="16">
        <f t="shared" si="8"/>
        <v>15.223118000268212</v>
      </c>
      <c r="AA190" s="113">
        <v>5562435</v>
      </c>
      <c r="AB190" s="21">
        <v>0</v>
      </c>
      <c r="AC190" s="21">
        <v>0</v>
      </c>
      <c r="AD190" s="19">
        <v>1.4561574074074074E-2</v>
      </c>
      <c r="AE190" s="20">
        <v>8654.34</v>
      </c>
      <c r="AF190" s="21">
        <v>4113808</v>
      </c>
      <c r="AG190" s="117">
        <v>5507683</v>
      </c>
      <c r="AH190" s="22">
        <v>1</v>
      </c>
      <c r="AI190" s="22">
        <v>1</v>
      </c>
      <c r="AJ190" s="23">
        <v>2.6285879629629628E-3</v>
      </c>
      <c r="AK190" s="24">
        <v>1214.6400000000001</v>
      </c>
      <c r="AL190" s="25">
        <v>3703124</v>
      </c>
      <c r="AM190" s="121">
        <v>5497870</v>
      </c>
      <c r="AN190" s="8">
        <v>0</v>
      </c>
      <c r="AO190" s="8">
        <v>0</v>
      </c>
      <c r="AP190" s="26">
        <v>5.7488425925925925E-4</v>
      </c>
      <c r="AQ190" s="27">
        <v>392.86</v>
      </c>
      <c r="AR190" s="28">
        <v>1228736</v>
      </c>
      <c r="AS190" s="125">
        <v>5489299</v>
      </c>
      <c r="AT190" s="31">
        <v>0</v>
      </c>
      <c r="AU190" s="31">
        <v>0</v>
      </c>
      <c r="AV190" s="29">
        <v>3.0451388888888889E-4</v>
      </c>
      <c r="AW190" s="30">
        <v>312.52</v>
      </c>
      <c r="AX190" s="31">
        <v>1735220</v>
      </c>
      <c r="AY190" s="128">
        <v>5374237</v>
      </c>
      <c r="AZ190" s="32">
        <v>0</v>
      </c>
      <c r="BA190" s="32">
        <v>0</v>
      </c>
      <c r="BB190" s="33">
        <v>5.4849537037037041E-4</v>
      </c>
      <c r="BC190" s="34">
        <v>677.24</v>
      </c>
      <c r="BD190" s="35">
        <v>1188376</v>
      </c>
      <c r="BE190" s="132">
        <v>2572831</v>
      </c>
      <c r="BF190" s="36">
        <v>0</v>
      </c>
      <c r="BG190" s="36">
        <v>0</v>
      </c>
      <c r="BH190" s="37">
        <v>4.8622685185185184E-4</v>
      </c>
      <c r="BI190" s="38">
        <v>283.42</v>
      </c>
      <c r="BJ190" s="39">
        <v>2689464</v>
      </c>
    </row>
    <row r="191" spans="1:62" x14ac:dyDescent="0.2">
      <c r="A191" s="11" t="s">
        <v>6841</v>
      </c>
      <c r="B191" s="11">
        <v>1</v>
      </c>
      <c r="C191" s="12">
        <v>4764126</v>
      </c>
      <c r="D191" s="12">
        <v>4740516</v>
      </c>
      <c r="E191" s="12">
        <f t="shared" si="6"/>
        <v>23610</v>
      </c>
      <c r="F191" s="13" t="s">
        <v>2907</v>
      </c>
      <c r="G191" s="11" t="s">
        <v>2907</v>
      </c>
      <c r="H191" s="13" t="s">
        <v>9044</v>
      </c>
      <c r="I191" s="14">
        <v>50.911999999999999</v>
      </c>
      <c r="J191" s="15">
        <f t="shared" si="7"/>
        <v>242551182.912</v>
      </c>
      <c r="K191" s="15">
        <v>8847</v>
      </c>
      <c r="L191" s="15">
        <v>11232</v>
      </c>
      <c r="M191" s="15">
        <v>18566</v>
      </c>
      <c r="N191" s="14">
        <v>92.894999999999996</v>
      </c>
      <c r="O191" s="14">
        <v>97.968000000000004</v>
      </c>
      <c r="P191" s="14">
        <v>2.6509999999999998</v>
      </c>
      <c r="Q191" s="14">
        <v>0.25</v>
      </c>
      <c r="R191" s="14">
        <v>2.1280000000000001</v>
      </c>
      <c r="S191" s="14">
        <v>2.25</v>
      </c>
      <c r="T191" s="14">
        <v>8907</v>
      </c>
      <c r="U191" s="14">
        <v>45.645000000000003</v>
      </c>
      <c r="V191" s="14">
        <v>11</v>
      </c>
      <c r="W191" s="17">
        <v>27237</v>
      </c>
      <c r="X191" s="12">
        <v>242556888</v>
      </c>
      <c r="Y191" s="12">
        <v>18524</v>
      </c>
      <c r="Z191" s="16">
        <f t="shared" si="8"/>
        <v>50.913197509889535</v>
      </c>
      <c r="AA191" s="113">
        <v>4820892</v>
      </c>
      <c r="AB191" s="21">
        <v>1</v>
      </c>
      <c r="AC191" s="21">
        <v>1</v>
      </c>
      <c r="AD191" s="19">
        <v>6.0555555555555557E-2</v>
      </c>
      <c r="AE191" s="20">
        <v>37536.82</v>
      </c>
      <c r="AF191" s="21">
        <v>5346452</v>
      </c>
      <c r="AG191" s="117">
        <v>4779873</v>
      </c>
      <c r="AH191" s="22">
        <v>1</v>
      </c>
      <c r="AI191" s="22">
        <v>1</v>
      </c>
      <c r="AJ191" s="23">
        <v>5.622222222222222E-3</v>
      </c>
      <c r="AK191" s="24">
        <v>2592.41</v>
      </c>
      <c r="AL191" s="25">
        <v>4738480</v>
      </c>
      <c r="AM191" s="121">
        <v>4764104</v>
      </c>
      <c r="AN191" s="8">
        <v>1</v>
      </c>
      <c r="AO191" s="8">
        <v>1</v>
      </c>
      <c r="AP191" s="26">
        <v>3.1484953703703709E-3</v>
      </c>
      <c r="AQ191" s="27">
        <v>1715.56</v>
      </c>
      <c r="AR191" s="28">
        <v>3934404</v>
      </c>
      <c r="AS191" s="125">
        <v>4764060</v>
      </c>
      <c r="AT191" s="31">
        <v>1</v>
      </c>
      <c r="AU191" s="31">
        <v>1</v>
      </c>
      <c r="AV191" s="29">
        <v>1.0304398148148148E-3</v>
      </c>
      <c r="AW191" s="30">
        <v>1178.83</v>
      </c>
      <c r="AX191" s="31">
        <v>4323648</v>
      </c>
      <c r="AY191" s="128">
        <v>4735861</v>
      </c>
      <c r="AZ191" s="32">
        <v>1</v>
      </c>
      <c r="BA191" s="32">
        <v>0</v>
      </c>
      <c r="BB191" s="33">
        <v>1.124074074074074E-3</v>
      </c>
      <c r="BC191" s="34">
        <v>1344.38</v>
      </c>
      <c r="BD191" s="35">
        <v>1805780</v>
      </c>
      <c r="BE191" s="132">
        <v>4768248</v>
      </c>
      <c r="BF191" s="36">
        <v>1</v>
      </c>
      <c r="BG191" s="36">
        <v>1</v>
      </c>
      <c r="BH191" s="37">
        <v>8.449074074074075E-4</v>
      </c>
      <c r="BI191" s="38">
        <v>527.53</v>
      </c>
      <c r="BJ191" s="39">
        <v>1229732</v>
      </c>
    </row>
    <row r="192" spans="1:62" x14ac:dyDescent="0.2">
      <c r="A192" s="11" t="s">
        <v>6842</v>
      </c>
      <c r="B192" s="11">
        <v>0</v>
      </c>
      <c r="C192" s="12">
        <v>2092540</v>
      </c>
      <c r="D192" s="12">
        <v>2092540</v>
      </c>
      <c r="E192" s="12">
        <f t="shared" si="6"/>
        <v>0</v>
      </c>
      <c r="F192" s="13" t="s">
        <v>8854</v>
      </c>
      <c r="G192" s="11" t="s">
        <v>6517</v>
      </c>
      <c r="H192" s="13" t="s">
        <v>9045</v>
      </c>
      <c r="I192" s="14">
        <v>12.898999999999999</v>
      </c>
      <c r="J192" s="15">
        <f t="shared" si="7"/>
        <v>26991673.459999997</v>
      </c>
      <c r="K192" s="15">
        <v>16932</v>
      </c>
      <c r="L192" s="15">
        <v>30340</v>
      </c>
      <c r="M192" s="15">
        <v>54216</v>
      </c>
      <c r="N192" s="14">
        <v>98.884</v>
      </c>
      <c r="O192" s="14">
        <v>99.962000000000003</v>
      </c>
      <c r="P192" s="14">
        <v>1.032</v>
      </c>
      <c r="Q192" s="14">
        <v>0.40200000000000002</v>
      </c>
      <c r="R192" s="14">
        <v>0.93300000000000005</v>
      </c>
      <c r="S192" s="14">
        <v>1.3859999999999999</v>
      </c>
      <c r="T192" s="14">
        <v>4478</v>
      </c>
      <c r="U192" s="14">
        <v>58.627000000000002</v>
      </c>
      <c r="V192" s="14">
        <v>3</v>
      </c>
      <c r="W192" s="17">
        <v>1497</v>
      </c>
      <c r="X192" s="12">
        <v>27001479</v>
      </c>
      <c r="Y192" s="12">
        <v>53413</v>
      </c>
      <c r="Z192" s="16">
        <f t="shared" si="8"/>
        <v>12.903685951045141</v>
      </c>
      <c r="AA192" s="113">
        <v>2191548</v>
      </c>
      <c r="AB192" s="21">
        <v>1</v>
      </c>
      <c r="AC192" s="21">
        <v>1</v>
      </c>
      <c r="AD192" s="19">
        <v>1.1688425925925927E-2</v>
      </c>
      <c r="AE192" s="20">
        <v>5679.72</v>
      </c>
      <c r="AF192" s="21">
        <v>4360340</v>
      </c>
      <c r="AG192" s="117">
        <v>2105227</v>
      </c>
      <c r="AH192" s="22">
        <v>1</v>
      </c>
      <c r="AI192" s="22">
        <v>1</v>
      </c>
      <c r="AJ192" s="23">
        <v>1.8958333333333334E-3</v>
      </c>
      <c r="AK192" s="24">
        <v>531.19000000000005</v>
      </c>
      <c r="AL192" s="25">
        <v>11702224</v>
      </c>
      <c r="AM192" s="121">
        <v>2092704</v>
      </c>
      <c r="AN192" s="8">
        <v>1</v>
      </c>
      <c r="AO192" s="8">
        <v>1</v>
      </c>
      <c r="AP192" s="26">
        <v>2.1689814814814814E-4</v>
      </c>
      <c r="AQ192" s="27">
        <v>147.97</v>
      </c>
      <c r="AR192" s="28">
        <v>875788</v>
      </c>
      <c r="AS192" s="125">
        <v>2091608</v>
      </c>
      <c r="AT192" s="31">
        <v>0</v>
      </c>
      <c r="AU192" s="31">
        <v>0</v>
      </c>
      <c r="AV192" s="29">
        <v>1.3506944444444444E-4</v>
      </c>
      <c r="AW192" s="30">
        <v>128.12</v>
      </c>
      <c r="AX192" s="31">
        <v>672040</v>
      </c>
      <c r="AY192" s="128">
        <v>2091724</v>
      </c>
      <c r="AZ192" s="32">
        <v>1</v>
      </c>
      <c r="BA192" s="32">
        <v>1</v>
      </c>
      <c r="BB192" s="33">
        <v>4.0289351851851857E-4</v>
      </c>
      <c r="BC192" s="34">
        <v>296.41000000000003</v>
      </c>
      <c r="BD192" s="35">
        <v>3110276</v>
      </c>
      <c r="BE192" s="132">
        <v>1924504</v>
      </c>
      <c r="BF192" s="36">
        <v>0</v>
      </c>
      <c r="BG192" s="36">
        <v>0</v>
      </c>
      <c r="BH192" s="37">
        <v>6.5868055555555547E-4</v>
      </c>
      <c r="BI192" s="38">
        <v>175.1</v>
      </c>
      <c r="BJ192" s="39">
        <v>2205904</v>
      </c>
    </row>
    <row r="193" spans="1:62" x14ac:dyDescent="0.2">
      <c r="A193" s="11" t="s">
        <v>6843</v>
      </c>
      <c r="B193" s="11">
        <v>1</v>
      </c>
      <c r="C193" s="12">
        <v>3721518</v>
      </c>
      <c r="D193" s="12">
        <v>3684730</v>
      </c>
      <c r="E193" s="12">
        <f t="shared" si="6"/>
        <v>36788</v>
      </c>
      <c r="F193" s="13" t="s">
        <v>8854</v>
      </c>
      <c r="G193" s="11" t="s">
        <v>6565</v>
      </c>
      <c r="H193" s="13" t="s">
        <v>9046</v>
      </c>
      <c r="I193" s="14">
        <v>86.423000000000002</v>
      </c>
      <c r="J193" s="15">
        <f t="shared" si="7"/>
        <v>321624750.11400002</v>
      </c>
      <c r="K193" s="15">
        <v>6049</v>
      </c>
      <c r="L193" s="15">
        <v>7488</v>
      </c>
      <c r="M193" s="15">
        <v>12364</v>
      </c>
      <c r="N193" s="14">
        <v>80.188999999999993</v>
      </c>
      <c r="O193" s="14">
        <v>97.15</v>
      </c>
      <c r="P193" s="14">
        <v>4.3109999999999999</v>
      </c>
      <c r="Q193" s="14">
        <v>2.266</v>
      </c>
      <c r="R193" s="14">
        <v>0.17499999999999999</v>
      </c>
      <c r="S193" s="14">
        <v>3.0019999999999998</v>
      </c>
      <c r="T193" s="14">
        <v>8324</v>
      </c>
      <c r="U193" s="14">
        <v>46.923999999999999</v>
      </c>
      <c r="V193" s="14">
        <v>24</v>
      </c>
      <c r="W193" s="17">
        <v>54429</v>
      </c>
      <c r="X193" s="12">
        <v>321629307</v>
      </c>
      <c r="Y193" s="12">
        <v>11931</v>
      </c>
      <c r="Z193" s="16">
        <f t="shared" si="8"/>
        <v>86.424224469692206</v>
      </c>
      <c r="AA193" s="113">
        <v>1188645</v>
      </c>
      <c r="AB193" s="21">
        <v>0</v>
      </c>
      <c r="AC193" s="21">
        <v>0</v>
      </c>
      <c r="AD193" s="19">
        <v>8.0472222222222212E-3</v>
      </c>
      <c r="AE193" s="20">
        <v>6414.54</v>
      </c>
      <c r="AF193" s="21">
        <v>4377884</v>
      </c>
      <c r="AG193" s="117">
        <v>4815479</v>
      </c>
      <c r="AH193" s="22">
        <v>0</v>
      </c>
      <c r="AI193" s="22">
        <v>0</v>
      </c>
      <c r="AJ193" s="23">
        <v>8.9215277777777765E-3</v>
      </c>
      <c r="AK193" s="24">
        <v>6637.34</v>
      </c>
      <c r="AL193" s="25">
        <v>8557116</v>
      </c>
      <c r="AM193" s="121">
        <v>3691092</v>
      </c>
      <c r="AN193" s="8">
        <v>1</v>
      </c>
      <c r="AO193" s="8">
        <v>0</v>
      </c>
      <c r="AP193" s="26">
        <v>2.5534722222222222E-3</v>
      </c>
      <c r="AQ193" s="27">
        <v>2189.5500000000002</v>
      </c>
      <c r="AR193" s="28">
        <v>4841296</v>
      </c>
      <c r="AS193" s="125">
        <v>3758099</v>
      </c>
      <c r="AT193" s="31">
        <v>0</v>
      </c>
      <c r="AU193" s="31">
        <v>0</v>
      </c>
      <c r="AV193" s="29">
        <v>1.3130787037037037E-3</v>
      </c>
      <c r="AW193" s="30">
        <v>1475.98</v>
      </c>
      <c r="AX193" s="31">
        <v>6578380</v>
      </c>
      <c r="AY193" s="128">
        <v>3725242</v>
      </c>
      <c r="AZ193" s="32">
        <v>1</v>
      </c>
      <c r="BA193" s="32">
        <v>1</v>
      </c>
      <c r="BB193" s="33">
        <v>1.4475694444444443E-3</v>
      </c>
      <c r="BC193" s="34">
        <v>1680.22</v>
      </c>
      <c r="BD193" s="35">
        <v>8340048</v>
      </c>
      <c r="BE193" s="133">
        <v>0</v>
      </c>
      <c r="BF193" s="36">
        <v>0</v>
      </c>
      <c r="BG193" s="36">
        <v>0</v>
      </c>
      <c r="BH193" s="37">
        <v>1.8182870370370371E-4</v>
      </c>
      <c r="BI193" s="38">
        <v>32.22</v>
      </c>
      <c r="BJ193" s="39">
        <v>1063976</v>
      </c>
    </row>
    <row r="194" spans="1:62" x14ac:dyDescent="0.2">
      <c r="A194" s="11" t="s">
        <v>6844</v>
      </c>
      <c r="B194" s="11">
        <v>1</v>
      </c>
      <c r="C194" s="12">
        <v>1861609</v>
      </c>
      <c r="D194" s="12">
        <v>1855434</v>
      </c>
      <c r="E194" s="12">
        <f t="shared" ref="E194:E257" si="9">C194-D194</f>
        <v>6175</v>
      </c>
      <c r="F194" s="13" t="s">
        <v>8854</v>
      </c>
      <c r="G194" s="11" t="s">
        <v>3212</v>
      </c>
      <c r="H194" s="13" t="s">
        <v>9047</v>
      </c>
      <c r="I194" s="14">
        <v>10.832000000000001</v>
      </c>
      <c r="J194" s="15">
        <f t="shared" ref="J194:J257" si="10">C194*I194</f>
        <v>20164948.688000001</v>
      </c>
      <c r="K194" s="15">
        <v>15844</v>
      </c>
      <c r="L194" s="15">
        <v>6166</v>
      </c>
      <c r="M194" s="15">
        <v>17450</v>
      </c>
      <c r="N194" s="14">
        <v>96.840999999999994</v>
      </c>
      <c r="O194" s="14">
        <v>99.126999999999995</v>
      </c>
      <c r="P194" s="14">
        <v>1.39</v>
      </c>
      <c r="Q194" s="14">
        <v>2.597</v>
      </c>
      <c r="R194" s="14">
        <v>2.21</v>
      </c>
      <c r="S194" s="14">
        <v>5.5380000000000003</v>
      </c>
      <c r="T194" s="14">
        <v>14246</v>
      </c>
      <c r="U194" s="14">
        <v>36.781999999999996</v>
      </c>
      <c r="V194" s="14">
        <v>54</v>
      </c>
      <c r="W194" s="17">
        <v>1219</v>
      </c>
      <c r="X194" s="12">
        <v>20176132</v>
      </c>
      <c r="Y194" s="12">
        <v>18026</v>
      </c>
      <c r="Z194" s="16">
        <f t="shared" si="8"/>
        <v>10.838007336664143</v>
      </c>
      <c r="AA194" s="113">
        <v>1826953</v>
      </c>
      <c r="AB194" s="21">
        <v>0</v>
      </c>
      <c r="AC194" s="21">
        <v>0</v>
      </c>
      <c r="AD194" s="19">
        <v>3.552314814814815E-3</v>
      </c>
      <c r="AE194" s="20">
        <v>2097.64</v>
      </c>
      <c r="AF194" s="21">
        <v>4314740</v>
      </c>
      <c r="AG194" s="117">
        <v>1859662</v>
      </c>
      <c r="AH194" s="22">
        <v>1</v>
      </c>
      <c r="AI194" s="22">
        <v>0</v>
      </c>
      <c r="AJ194" s="23">
        <v>3.2210300925925923E-2</v>
      </c>
      <c r="AK194" s="24">
        <v>10921.45</v>
      </c>
      <c r="AL194" s="25">
        <v>18279564</v>
      </c>
      <c r="AM194" s="121">
        <v>1814823</v>
      </c>
      <c r="AN194" s="8">
        <v>0</v>
      </c>
      <c r="AO194" s="8">
        <v>0</v>
      </c>
      <c r="AP194" s="26">
        <v>1.5173611111111111E-4</v>
      </c>
      <c r="AQ194" s="27">
        <v>91.41</v>
      </c>
      <c r="AR194" s="28">
        <v>322628</v>
      </c>
      <c r="AS194" s="125">
        <v>1804686</v>
      </c>
      <c r="AT194" s="31">
        <v>0</v>
      </c>
      <c r="AU194" s="31">
        <v>0</v>
      </c>
      <c r="AV194" s="29">
        <v>7.0717592592592598E-5</v>
      </c>
      <c r="AW194" s="30">
        <v>66.63</v>
      </c>
      <c r="AX194" s="31">
        <v>434560</v>
      </c>
      <c r="AY194" s="128">
        <v>1855230</v>
      </c>
      <c r="AZ194" s="32">
        <v>1</v>
      </c>
      <c r="BA194" s="32">
        <v>0</v>
      </c>
      <c r="BB194" s="33">
        <v>1.4537037037037039E-4</v>
      </c>
      <c r="BC194" s="34">
        <v>172.04</v>
      </c>
      <c r="BD194" s="35">
        <v>1095044</v>
      </c>
      <c r="BE194" s="132">
        <v>792163</v>
      </c>
      <c r="BF194" s="36">
        <v>0</v>
      </c>
      <c r="BG194" s="36">
        <v>0</v>
      </c>
      <c r="BH194" s="37">
        <v>2.6909722222222222E-4</v>
      </c>
      <c r="BI194" s="38">
        <v>86.68</v>
      </c>
      <c r="BJ194" s="39">
        <v>1361924</v>
      </c>
    </row>
    <row r="195" spans="1:62" x14ac:dyDescent="0.2">
      <c r="A195" s="11" t="s">
        <v>6845</v>
      </c>
      <c r="B195" s="11">
        <v>0</v>
      </c>
      <c r="C195" s="12">
        <v>820037</v>
      </c>
      <c r="D195" s="12">
        <v>820037</v>
      </c>
      <c r="E195" s="12">
        <f t="shared" si="9"/>
        <v>0</v>
      </c>
      <c r="F195" s="13" t="s">
        <v>2860</v>
      </c>
      <c r="G195" s="11" t="s">
        <v>2861</v>
      </c>
      <c r="H195" s="13" t="s">
        <v>9048</v>
      </c>
      <c r="I195" s="14">
        <v>65.206999999999994</v>
      </c>
      <c r="J195" s="15">
        <f t="shared" si="10"/>
        <v>53472152.658999994</v>
      </c>
      <c r="K195" s="15">
        <v>16085</v>
      </c>
      <c r="L195" s="15">
        <v>5087</v>
      </c>
      <c r="M195" s="15">
        <v>17161</v>
      </c>
      <c r="N195" s="14">
        <v>86.096999999999994</v>
      </c>
      <c r="O195" s="14">
        <v>96.844999999999999</v>
      </c>
      <c r="P195" s="14">
        <v>1.498</v>
      </c>
      <c r="Q195" s="14">
        <v>1.573</v>
      </c>
      <c r="R195" s="14">
        <v>0.125</v>
      </c>
      <c r="S195" s="14">
        <v>0.32900000000000001</v>
      </c>
      <c r="T195" s="14">
        <v>27438</v>
      </c>
      <c r="U195" s="14">
        <v>24.41</v>
      </c>
      <c r="V195" s="14">
        <v>9</v>
      </c>
      <c r="W195" s="17">
        <v>3434</v>
      </c>
      <c r="X195" s="12">
        <v>53482491</v>
      </c>
      <c r="Y195" s="12">
        <v>16701</v>
      </c>
      <c r="Z195" s="16">
        <f t="shared" ref="Z195:Z258" si="11">X195/C195</f>
        <v>65.219607164066986</v>
      </c>
      <c r="AA195" s="113">
        <v>837917</v>
      </c>
      <c r="AB195" s="21">
        <v>1</v>
      </c>
      <c r="AC195" s="21">
        <v>1</v>
      </c>
      <c r="AD195" s="19">
        <v>1.0149999999999999E-2</v>
      </c>
      <c r="AE195" s="20">
        <v>5584.6</v>
      </c>
      <c r="AF195" s="21">
        <v>4243408</v>
      </c>
      <c r="AG195" s="117">
        <v>897751</v>
      </c>
      <c r="AH195" s="22">
        <v>1</v>
      </c>
      <c r="AI195" s="22">
        <v>1</v>
      </c>
      <c r="AJ195" s="23">
        <v>1.7545601851851854E-2</v>
      </c>
      <c r="AK195" s="24">
        <v>8300.0400000000009</v>
      </c>
      <c r="AL195" s="25">
        <v>14285488</v>
      </c>
      <c r="AM195" s="121">
        <v>820727</v>
      </c>
      <c r="AN195" s="8">
        <v>1</v>
      </c>
      <c r="AO195" s="8">
        <v>1</v>
      </c>
      <c r="AP195" s="26">
        <v>4.5324074074074065E-4</v>
      </c>
      <c r="AQ195" s="27">
        <v>370.94</v>
      </c>
      <c r="AR195" s="28">
        <v>866804</v>
      </c>
      <c r="AS195" s="125">
        <v>818164</v>
      </c>
      <c r="AT195" s="31">
        <v>1</v>
      </c>
      <c r="AU195" s="31">
        <v>1</v>
      </c>
      <c r="AV195" s="29">
        <v>2.5196759259259259E-4</v>
      </c>
      <c r="AW195" s="30">
        <v>282.77999999999997</v>
      </c>
      <c r="AX195" s="31">
        <v>1271536</v>
      </c>
      <c r="AY195" s="128">
        <v>821940</v>
      </c>
      <c r="AZ195" s="32">
        <v>1</v>
      </c>
      <c r="BA195" s="32">
        <v>1</v>
      </c>
      <c r="BB195" s="33">
        <v>2.3078703703703705E-4</v>
      </c>
      <c r="BC195" s="34">
        <v>261.42</v>
      </c>
      <c r="BD195" s="35">
        <v>1020016</v>
      </c>
      <c r="BE195" s="132">
        <v>736191</v>
      </c>
      <c r="BF195" s="36">
        <v>0</v>
      </c>
      <c r="BG195" s="36">
        <v>0</v>
      </c>
      <c r="BH195" s="37">
        <v>1.3611111111111113E-4</v>
      </c>
      <c r="BI195" s="38">
        <v>39.68</v>
      </c>
      <c r="BJ195" s="39">
        <v>505436</v>
      </c>
    </row>
    <row r="196" spans="1:62" x14ac:dyDescent="0.2">
      <c r="A196" s="11" t="s">
        <v>6846</v>
      </c>
      <c r="B196" s="11">
        <v>0</v>
      </c>
      <c r="C196" s="12">
        <v>2877851</v>
      </c>
      <c r="D196" s="12">
        <v>2877851</v>
      </c>
      <c r="E196" s="12">
        <f t="shared" si="9"/>
        <v>0</v>
      </c>
      <c r="F196" s="13" t="s">
        <v>8854</v>
      </c>
      <c r="G196" s="11" t="s">
        <v>6449</v>
      </c>
      <c r="H196" s="13" t="s">
        <v>9049</v>
      </c>
      <c r="I196" s="14">
        <v>102.92</v>
      </c>
      <c r="J196" s="15">
        <f t="shared" si="10"/>
        <v>296188424.92000002</v>
      </c>
      <c r="K196" s="15">
        <v>18807</v>
      </c>
      <c r="L196" s="15">
        <v>29150</v>
      </c>
      <c r="M196" s="15">
        <v>49717</v>
      </c>
      <c r="N196" s="14">
        <v>90.238</v>
      </c>
      <c r="O196" s="14">
        <v>94.93</v>
      </c>
      <c r="P196" s="14">
        <v>4.4260000000000002</v>
      </c>
      <c r="Q196" s="14">
        <v>2.9630000000000001</v>
      </c>
      <c r="R196" s="14">
        <v>3.1869999999999998</v>
      </c>
      <c r="S196" s="14">
        <v>0.79800000000000004</v>
      </c>
      <c r="T196" s="14">
        <v>11678</v>
      </c>
      <c r="U196" s="14">
        <v>40.533000000000001</v>
      </c>
      <c r="V196" s="14">
        <v>39</v>
      </c>
      <c r="W196" s="17">
        <v>16141</v>
      </c>
      <c r="X196" s="12">
        <v>296196437</v>
      </c>
      <c r="Y196" s="12">
        <v>48210</v>
      </c>
      <c r="Z196" s="16">
        <f t="shared" si="11"/>
        <v>102.92278404962592</v>
      </c>
      <c r="AA196" s="113">
        <v>3139922</v>
      </c>
      <c r="AB196" s="21">
        <v>1</v>
      </c>
      <c r="AC196" s="21">
        <v>1</v>
      </c>
      <c r="AD196" s="19">
        <v>0.10001157407407407</v>
      </c>
      <c r="AE196" s="20">
        <v>73497.03</v>
      </c>
      <c r="AF196" s="21">
        <v>6050264</v>
      </c>
      <c r="AG196" s="117">
        <v>3258927</v>
      </c>
      <c r="AH196" s="22">
        <v>1</v>
      </c>
      <c r="AI196" s="22">
        <v>1</v>
      </c>
      <c r="AJ196" s="23">
        <v>1.781261574074074E-2</v>
      </c>
      <c r="AK196" s="24">
        <v>12395.01</v>
      </c>
      <c r="AL196" s="25">
        <v>18965864</v>
      </c>
      <c r="AM196" s="121">
        <v>2879133</v>
      </c>
      <c r="AN196" s="8">
        <v>1</v>
      </c>
      <c r="AO196" s="8">
        <v>1</v>
      </c>
      <c r="AP196" s="26">
        <v>3.1482638888888892E-3</v>
      </c>
      <c r="AQ196" s="27">
        <v>2740.66</v>
      </c>
      <c r="AR196" s="28">
        <v>4812416</v>
      </c>
      <c r="AS196" s="125">
        <v>2877798</v>
      </c>
      <c r="AT196" s="31">
        <v>1</v>
      </c>
      <c r="AU196" s="31">
        <v>1</v>
      </c>
      <c r="AV196" s="29">
        <v>1.6976851851851851E-3</v>
      </c>
      <c r="AW196" s="30">
        <v>2046.26</v>
      </c>
      <c r="AX196" s="31">
        <v>5196528</v>
      </c>
      <c r="AY196" s="128">
        <v>2896354</v>
      </c>
      <c r="AZ196" s="32">
        <v>0</v>
      </c>
      <c r="BA196" s="32">
        <v>0</v>
      </c>
      <c r="BB196" s="33">
        <v>1.1194444444444444E-3</v>
      </c>
      <c r="BC196" s="34">
        <v>998.48</v>
      </c>
      <c r="BD196" s="35">
        <v>4597044</v>
      </c>
      <c r="BE196" s="132">
        <v>2880195</v>
      </c>
      <c r="BF196" s="36">
        <v>1</v>
      </c>
      <c r="BG196" s="36">
        <v>1</v>
      </c>
      <c r="BH196" s="37">
        <v>1.5797453703703705E-3</v>
      </c>
      <c r="BI196" s="38">
        <v>1129.76</v>
      </c>
      <c r="BJ196" s="39">
        <v>1771844</v>
      </c>
    </row>
    <row r="197" spans="1:62" x14ac:dyDescent="0.2">
      <c r="A197" s="11" t="s">
        <v>6847</v>
      </c>
      <c r="B197" s="11">
        <v>0</v>
      </c>
      <c r="C197" s="12">
        <v>1594790</v>
      </c>
      <c r="D197" s="12">
        <v>1594790</v>
      </c>
      <c r="E197" s="12">
        <f t="shared" si="9"/>
        <v>0</v>
      </c>
      <c r="F197" s="13" t="s">
        <v>8854</v>
      </c>
      <c r="G197" s="11" t="s">
        <v>3175</v>
      </c>
      <c r="H197" s="13" t="s">
        <v>9050</v>
      </c>
      <c r="I197" s="14">
        <v>156.90299999999999</v>
      </c>
      <c r="J197" s="15">
        <f t="shared" si="10"/>
        <v>250227335.36999997</v>
      </c>
      <c r="K197" s="15">
        <v>6225</v>
      </c>
      <c r="L197" s="15">
        <v>9960</v>
      </c>
      <c r="M197" s="15">
        <v>17133</v>
      </c>
      <c r="N197" s="14">
        <v>96.444000000000003</v>
      </c>
      <c r="O197" s="14">
        <v>97.668999999999997</v>
      </c>
      <c r="P197" s="14">
        <v>1.216</v>
      </c>
      <c r="Q197" s="14">
        <v>0.94399999999999995</v>
      </c>
      <c r="R197" s="14">
        <v>0.252</v>
      </c>
      <c r="S197" s="14">
        <v>12.071</v>
      </c>
      <c r="T197" s="14">
        <v>687</v>
      </c>
      <c r="U197" s="14">
        <v>93.998000000000005</v>
      </c>
      <c r="V197" s="14">
        <v>227</v>
      </c>
      <c r="W197" s="17">
        <v>34773</v>
      </c>
      <c r="X197" s="12">
        <v>250231622</v>
      </c>
      <c r="Y197" s="12">
        <v>18566</v>
      </c>
      <c r="Z197" s="16">
        <f t="shared" si="11"/>
        <v>156.90568789621204</v>
      </c>
      <c r="AA197" s="113">
        <v>1616242</v>
      </c>
      <c r="AB197" s="21">
        <v>0</v>
      </c>
      <c r="AC197" s="21">
        <v>0</v>
      </c>
      <c r="AD197" s="19">
        <v>5.9594907407407409E-2</v>
      </c>
      <c r="AE197" s="20">
        <v>35268.74</v>
      </c>
      <c r="AF197" s="21">
        <v>5072556</v>
      </c>
      <c r="AG197" s="117">
        <v>1616358</v>
      </c>
      <c r="AH197" s="22">
        <v>0</v>
      </c>
      <c r="AI197" s="22">
        <v>0</v>
      </c>
      <c r="AJ197" s="23">
        <v>2.1000000000000001E-2</v>
      </c>
      <c r="AK197" s="24">
        <v>10172.4</v>
      </c>
      <c r="AL197" s="25">
        <v>17274184</v>
      </c>
      <c r="AM197" s="121">
        <v>1672990</v>
      </c>
      <c r="AN197" s="8">
        <v>1</v>
      </c>
      <c r="AO197" s="8">
        <v>1</v>
      </c>
      <c r="AP197" s="26">
        <v>3.3202546296296296E-3</v>
      </c>
      <c r="AQ197" s="27">
        <v>3428.59</v>
      </c>
      <c r="AR197" s="28">
        <v>5751616</v>
      </c>
      <c r="AS197" s="125">
        <v>1599683</v>
      </c>
      <c r="AT197" s="31">
        <v>0</v>
      </c>
      <c r="AU197" s="31">
        <v>0</v>
      </c>
      <c r="AV197" s="29">
        <v>1.740625E-3</v>
      </c>
      <c r="AW197" s="30">
        <v>2177.06</v>
      </c>
      <c r="AX197" s="31">
        <v>4616244</v>
      </c>
      <c r="AY197" s="128">
        <v>1573094</v>
      </c>
      <c r="AZ197" s="32">
        <v>0</v>
      </c>
      <c r="BA197" s="32">
        <v>0</v>
      </c>
      <c r="BB197" s="33">
        <v>1.2513888888888889E-3</v>
      </c>
      <c r="BC197" s="34">
        <v>1509.04</v>
      </c>
      <c r="BD197" s="35">
        <v>12101012</v>
      </c>
      <c r="BE197" s="132">
        <v>107216</v>
      </c>
      <c r="BF197" s="36">
        <v>0</v>
      </c>
      <c r="BG197" s="36">
        <v>0</v>
      </c>
      <c r="BH197" s="37">
        <v>3.34837962962963E-4</v>
      </c>
      <c r="BI197" s="38">
        <v>179.81</v>
      </c>
      <c r="BJ197" s="39">
        <v>998436</v>
      </c>
    </row>
    <row r="198" spans="1:62" x14ac:dyDescent="0.2">
      <c r="A198" s="11" t="s">
        <v>6848</v>
      </c>
      <c r="B198" s="11">
        <v>1</v>
      </c>
      <c r="C198" s="12">
        <v>6577228</v>
      </c>
      <c r="D198" s="12">
        <v>6432277</v>
      </c>
      <c r="E198" s="12">
        <f t="shared" si="9"/>
        <v>144951</v>
      </c>
      <c r="F198" s="13" t="s">
        <v>2743</v>
      </c>
      <c r="G198" s="11" t="s">
        <v>2743</v>
      </c>
      <c r="H198" s="13" t="s">
        <v>9051</v>
      </c>
      <c r="I198" s="14">
        <v>83.638000000000005</v>
      </c>
      <c r="J198" s="15">
        <f t="shared" si="10"/>
        <v>550106195.46399999</v>
      </c>
      <c r="K198" s="15">
        <v>2114</v>
      </c>
      <c r="L198" s="15">
        <v>3692</v>
      </c>
      <c r="M198" s="15">
        <v>6534</v>
      </c>
      <c r="N198" s="14">
        <v>88.346000000000004</v>
      </c>
      <c r="O198" s="14">
        <v>94.337000000000003</v>
      </c>
      <c r="P198" s="14">
        <v>2.2770000000000001</v>
      </c>
      <c r="Q198" s="14">
        <v>2.4969999999999999</v>
      </c>
      <c r="R198" s="14">
        <v>0.54400000000000004</v>
      </c>
      <c r="S198" s="14">
        <v>0.29299999999999998</v>
      </c>
      <c r="T198" s="14">
        <v>1656</v>
      </c>
      <c r="U198" s="14">
        <v>77.397000000000006</v>
      </c>
      <c r="V198" s="14">
        <v>204</v>
      </c>
      <c r="W198" s="17">
        <v>250395</v>
      </c>
      <c r="X198" s="12">
        <v>550108429</v>
      </c>
      <c r="Y198" s="12">
        <v>6133</v>
      </c>
      <c r="Z198" s="16">
        <f t="shared" si="11"/>
        <v>83.638339586220823</v>
      </c>
      <c r="AA198" s="113">
        <v>6857705</v>
      </c>
      <c r="AB198" s="21">
        <v>0</v>
      </c>
      <c r="AC198" s="21">
        <v>0</v>
      </c>
      <c r="AD198" s="19">
        <v>8.4490740740740741E-2</v>
      </c>
      <c r="AE198" s="20">
        <v>42329.98</v>
      </c>
      <c r="AF198" s="21">
        <v>5264140</v>
      </c>
      <c r="AG198" s="117">
        <v>6848548</v>
      </c>
      <c r="AH198" s="22">
        <v>1</v>
      </c>
      <c r="AI198" s="22">
        <v>1</v>
      </c>
      <c r="AJ198" s="23">
        <v>1.0473148148148148E-2</v>
      </c>
      <c r="AK198" s="24">
        <v>8531.98</v>
      </c>
      <c r="AL198" s="25">
        <v>8757016</v>
      </c>
      <c r="AM198" s="121">
        <v>6573802</v>
      </c>
      <c r="AN198" s="8">
        <v>1</v>
      </c>
      <c r="AO198" s="8">
        <v>1</v>
      </c>
      <c r="AP198" s="26">
        <v>4.8876157407407401E-3</v>
      </c>
      <c r="AQ198" s="27">
        <v>4122.2700000000004</v>
      </c>
      <c r="AR198" s="28">
        <v>8032204</v>
      </c>
      <c r="AS198" s="125">
        <v>6575818</v>
      </c>
      <c r="AT198" s="31">
        <v>1</v>
      </c>
      <c r="AU198" s="31">
        <v>1</v>
      </c>
      <c r="AV198" s="29">
        <v>2.8435185185185191E-3</v>
      </c>
      <c r="AW198" s="30">
        <v>3375.6</v>
      </c>
      <c r="AX198" s="31">
        <v>9615352</v>
      </c>
      <c r="AY198" s="128">
        <v>6593516</v>
      </c>
      <c r="AZ198" s="32">
        <v>0</v>
      </c>
      <c r="BA198" s="32">
        <v>0</v>
      </c>
      <c r="BB198" s="33">
        <v>3.3923611111111112E-3</v>
      </c>
      <c r="BC198" s="34">
        <v>4279.6400000000003</v>
      </c>
      <c r="BD198" s="35">
        <v>5174660</v>
      </c>
      <c r="BE198" s="132">
        <v>3281091</v>
      </c>
      <c r="BF198" s="36">
        <v>0</v>
      </c>
      <c r="BG198" s="36">
        <v>0</v>
      </c>
      <c r="BH198" s="37">
        <v>4.5821759259259258E-4</v>
      </c>
      <c r="BI198" s="38">
        <v>285.35000000000002</v>
      </c>
      <c r="BJ198" s="39">
        <v>2350716</v>
      </c>
    </row>
    <row r="199" spans="1:62" x14ac:dyDescent="0.2">
      <c r="A199" s="11" t="s">
        <v>6849</v>
      </c>
      <c r="B199" s="11">
        <v>0</v>
      </c>
      <c r="C199" s="12">
        <v>2609352</v>
      </c>
      <c r="D199" s="12">
        <v>2609352</v>
      </c>
      <c r="E199" s="12">
        <f t="shared" si="9"/>
        <v>0</v>
      </c>
      <c r="F199" s="13" t="s">
        <v>3514</v>
      </c>
      <c r="G199" s="11" t="s">
        <v>3514</v>
      </c>
      <c r="H199" s="13" t="s">
        <v>9052</v>
      </c>
      <c r="I199" s="14">
        <v>12.536</v>
      </c>
      <c r="J199" s="15">
        <f t="shared" si="10"/>
        <v>32710836.671999998</v>
      </c>
      <c r="K199" s="15">
        <v>19940</v>
      </c>
      <c r="L199" s="15">
        <v>13139</v>
      </c>
      <c r="M199" s="15">
        <v>25769</v>
      </c>
      <c r="N199" s="14">
        <v>93.914000000000001</v>
      </c>
      <c r="O199" s="14">
        <v>97.96</v>
      </c>
      <c r="P199" s="14">
        <v>3.194</v>
      </c>
      <c r="Q199" s="14">
        <v>8.8360000000000003</v>
      </c>
      <c r="R199" s="14">
        <v>3.0950000000000002</v>
      </c>
      <c r="S199" s="14">
        <v>1.292</v>
      </c>
      <c r="T199" s="14">
        <v>2858</v>
      </c>
      <c r="U199" s="14">
        <v>67.102999999999994</v>
      </c>
      <c r="V199" s="14">
        <v>136</v>
      </c>
      <c r="W199" s="17">
        <v>1600</v>
      </c>
      <c r="X199" s="12">
        <v>32720570</v>
      </c>
      <c r="Y199" s="12">
        <v>25714</v>
      </c>
      <c r="Z199" s="16">
        <f t="shared" si="11"/>
        <v>12.539730170555755</v>
      </c>
      <c r="AA199" s="113">
        <v>2670115</v>
      </c>
      <c r="AB199" s="21">
        <v>0</v>
      </c>
      <c r="AC199" s="21">
        <v>0</v>
      </c>
      <c r="AD199" s="19">
        <v>7.5216435185185178E-3</v>
      </c>
      <c r="AE199" s="20">
        <v>3922.2</v>
      </c>
      <c r="AF199" s="21">
        <v>4025592</v>
      </c>
      <c r="AG199" s="117">
        <v>2901651</v>
      </c>
      <c r="AH199" s="22">
        <v>1</v>
      </c>
      <c r="AI199" s="22">
        <v>1</v>
      </c>
      <c r="AJ199" s="23">
        <v>3.6689930555555555E-2</v>
      </c>
      <c r="AK199" s="24">
        <v>21022.95</v>
      </c>
      <c r="AL199" s="25">
        <v>21662640</v>
      </c>
      <c r="AM199" s="121">
        <v>2583758</v>
      </c>
      <c r="AN199" s="8">
        <v>0</v>
      </c>
      <c r="AO199" s="8">
        <v>0</v>
      </c>
      <c r="AP199" s="26">
        <v>6.8703703703703711E-4</v>
      </c>
      <c r="AQ199" s="27">
        <v>225.26</v>
      </c>
      <c r="AR199" s="28">
        <v>557116</v>
      </c>
      <c r="AS199" s="125">
        <v>2480520</v>
      </c>
      <c r="AT199" s="31">
        <v>0</v>
      </c>
      <c r="AU199" s="31">
        <v>0</v>
      </c>
      <c r="AV199" s="29">
        <v>1.3356481481481482E-4</v>
      </c>
      <c r="AW199" s="30">
        <v>135.80000000000001</v>
      </c>
      <c r="AX199" s="31">
        <v>776944</v>
      </c>
      <c r="AY199" s="128">
        <v>2592004</v>
      </c>
      <c r="AZ199" s="32">
        <v>0</v>
      </c>
      <c r="BA199" s="32">
        <v>0</v>
      </c>
      <c r="BB199" s="33">
        <v>3.3692129629629626E-4</v>
      </c>
      <c r="BC199" s="34">
        <v>411.18</v>
      </c>
      <c r="BD199" s="35">
        <v>1917760</v>
      </c>
      <c r="BE199" s="132">
        <v>1675434</v>
      </c>
      <c r="BF199" s="36">
        <v>0</v>
      </c>
      <c r="BG199" s="36">
        <v>0</v>
      </c>
      <c r="BH199" s="37">
        <v>5.3379629629629621E-4</v>
      </c>
      <c r="BI199" s="38">
        <v>186.29</v>
      </c>
      <c r="BJ199" s="39">
        <v>2020656</v>
      </c>
    </row>
    <row r="200" spans="1:62" x14ac:dyDescent="0.2">
      <c r="A200" s="11" t="s">
        <v>6850</v>
      </c>
      <c r="B200" s="11">
        <v>0</v>
      </c>
      <c r="C200" s="12">
        <v>4768422</v>
      </c>
      <c r="D200" s="12">
        <v>4768422</v>
      </c>
      <c r="E200" s="12">
        <f t="shared" si="9"/>
        <v>0</v>
      </c>
      <c r="F200" s="13" t="s">
        <v>8854</v>
      </c>
      <c r="G200" s="11" t="s">
        <v>3055</v>
      </c>
      <c r="H200" s="13" t="s">
        <v>9053</v>
      </c>
      <c r="I200" s="14">
        <v>22.468</v>
      </c>
      <c r="J200" s="15">
        <f t="shared" si="10"/>
        <v>107136905.49600001</v>
      </c>
      <c r="K200" s="15">
        <v>10300</v>
      </c>
      <c r="L200" s="15">
        <v>15859</v>
      </c>
      <c r="M200" s="15">
        <v>27003</v>
      </c>
      <c r="N200" s="14">
        <v>88.213999999999999</v>
      </c>
      <c r="O200" s="14">
        <v>98.141000000000005</v>
      </c>
      <c r="P200" s="14">
        <v>1.355</v>
      </c>
      <c r="Q200" s="14">
        <v>0.32300000000000001</v>
      </c>
      <c r="R200" s="14">
        <v>0.51900000000000002</v>
      </c>
      <c r="S200" s="14">
        <v>2.7040000000000002</v>
      </c>
      <c r="T200" s="14">
        <v>11267</v>
      </c>
      <c r="U200" s="14">
        <v>41.21</v>
      </c>
      <c r="V200" s="14">
        <v>0</v>
      </c>
      <c r="W200" s="17">
        <v>10491</v>
      </c>
      <c r="X200" s="12">
        <v>107154466</v>
      </c>
      <c r="Y200" s="12">
        <v>26107</v>
      </c>
      <c r="Z200" s="16">
        <f t="shared" si="11"/>
        <v>22.471682665670112</v>
      </c>
      <c r="AA200" s="113">
        <v>4801125</v>
      </c>
      <c r="AB200" s="21">
        <v>1</v>
      </c>
      <c r="AC200" s="21">
        <v>1</v>
      </c>
      <c r="AD200" s="19">
        <v>3.2347916666666671E-2</v>
      </c>
      <c r="AE200" s="20">
        <v>17383.13</v>
      </c>
      <c r="AF200" s="21">
        <v>4575592</v>
      </c>
      <c r="AG200" s="117">
        <v>4794199</v>
      </c>
      <c r="AH200" s="22">
        <v>1</v>
      </c>
      <c r="AI200" s="22">
        <v>1</v>
      </c>
      <c r="AJ200" s="23">
        <v>3.2844907407407406E-3</v>
      </c>
      <c r="AK200" s="24">
        <v>1494.34</v>
      </c>
      <c r="AL200" s="25">
        <v>5829804</v>
      </c>
      <c r="AM200" s="121">
        <v>4763705</v>
      </c>
      <c r="AN200" s="8">
        <v>1</v>
      </c>
      <c r="AO200" s="8">
        <v>1</v>
      </c>
      <c r="AP200" s="26">
        <v>8.8483796296296303E-4</v>
      </c>
      <c r="AQ200" s="27">
        <v>733.81</v>
      </c>
      <c r="AR200" s="28">
        <v>1882280</v>
      </c>
      <c r="AS200" s="125">
        <v>4761728</v>
      </c>
      <c r="AT200" s="31">
        <v>1</v>
      </c>
      <c r="AU200" s="31">
        <v>1</v>
      </c>
      <c r="AV200" s="29">
        <v>5.7245370370370371E-4</v>
      </c>
      <c r="AW200" s="30">
        <v>654.83000000000004</v>
      </c>
      <c r="AX200" s="31">
        <v>2630348</v>
      </c>
      <c r="AY200" s="128">
        <v>4739287</v>
      </c>
      <c r="AZ200" s="32">
        <v>0</v>
      </c>
      <c r="BA200" s="32">
        <v>0</v>
      </c>
      <c r="BB200" s="33">
        <v>8.5046296296296302E-4</v>
      </c>
      <c r="BC200" s="34">
        <v>1063.7</v>
      </c>
      <c r="BD200" s="35">
        <v>1512900</v>
      </c>
      <c r="BE200" s="132">
        <v>4280216</v>
      </c>
      <c r="BF200" s="36">
        <v>0</v>
      </c>
      <c r="BG200" s="36">
        <v>0</v>
      </c>
      <c r="BH200" s="37">
        <v>6.8240740740740751E-4</v>
      </c>
      <c r="BI200" s="38">
        <v>383.73</v>
      </c>
      <c r="BJ200" s="39">
        <v>2466200</v>
      </c>
    </row>
    <row r="201" spans="1:62" x14ac:dyDescent="0.2">
      <c r="A201" s="11" t="s">
        <v>6851</v>
      </c>
      <c r="B201" s="11">
        <v>1</v>
      </c>
      <c r="C201" s="12">
        <v>4404049</v>
      </c>
      <c r="D201" s="12">
        <v>4317977</v>
      </c>
      <c r="E201" s="12">
        <f t="shared" si="9"/>
        <v>86072</v>
      </c>
      <c r="F201" s="13" t="s">
        <v>8854</v>
      </c>
      <c r="G201" s="11" t="s">
        <v>2601</v>
      </c>
      <c r="H201" s="13" t="s">
        <v>9054</v>
      </c>
      <c r="I201" s="14">
        <v>173.79300000000001</v>
      </c>
      <c r="J201" s="15">
        <f t="shared" si="10"/>
        <v>765392887.85699999</v>
      </c>
      <c r="K201" s="15">
        <v>11362</v>
      </c>
      <c r="L201" s="15">
        <v>4453</v>
      </c>
      <c r="M201" s="15">
        <v>12530</v>
      </c>
      <c r="N201" s="14">
        <v>81.671000000000006</v>
      </c>
      <c r="O201" s="14">
        <v>84.052000000000007</v>
      </c>
      <c r="P201" s="14">
        <v>1.4750000000000001</v>
      </c>
      <c r="Q201" s="14">
        <v>3.714</v>
      </c>
      <c r="R201" s="14">
        <v>2.1760000000000002</v>
      </c>
      <c r="S201" s="14">
        <v>3.093</v>
      </c>
      <c r="T201" s="14">
        <v>728</v>
      </c>
      <c r="U201" s="14">
        <v>92.908000000000001</v>
      </c>
      <c r="V201" s="14">
        <v>35</v>
      </c>
      <c r="W201" s="17">
        <v>68675</v>
      </c>
      <c r="X201" s="12">
        <v>765400880</v>
      </c>
      <c r="Y201" s="12">
        <v>12277</v>
      </c>
      <c r="Z201" s="16">
        <f t="shared" si="11"/>
        <v>173.79481472617584</v>
      </c>
      <c r="AA201" s="113">
        <v>225120</v>
      </c>
      <c r="AB201" s="21">
        <v>0</v>
      </c>
      <c r="AC201" s="21">
        <v>0</v>
      </c>
      <c r="AD201" s="19">
        <v>2.0209259259259257E-2</v>
      </c>
      <c r="AE201" s="20">
        <v>15837.11</v>
      </c>
      <c r="AF201" s="21">
        <v>4409952</v>
      </c>
      <c r="AG201" s="117">
        <v>8357326</v>
      </c>
      <c r="AH201" s="22">
        <v>0</v>
      </c>
      <c r="AI201" s="22">
        <v>0</v>
      </c>
      <c r="AJ201" s="23">
        <v>2.2431597222222221E-2</v>
      </c>
      <c r="AK201" s="24">
        <v>26634.42</v>
      </c>
      <c r="AL201" s="25">
        <v>14149180</v>
      </c>
      <c r="AM201" s="121">
        <v>1726150</v>
      </c>
      <c r="AN201" s="8">
        <v>0</v>
      </c>
      <c r="AO201" s="8">
        <v>0</v>
      </c>
      <c r="AP201" s="26">
        <v>4.4910879629629632E-3</v>
      </c>
      <c r="AQ201" s="27">
        <v>3071.81</v>
      </c>
      <c r="AR201" s="28">
        <v>10288024</v>
      </c>
      <c r="AS201" s="125">
        <v>4519791</v>
      </c>
      <c r="AT201" s="31">
        <v>0</v>
      </c>
      <c r="AU201" s="31">
        <v>0</v>
      </c>
      <c r="AV201" s="29">
        <v>5.1804398148148148E-3</v>
      </c>
      <c r="AW201" s="30">
        <v>6386.5</v>
      </c>
      <c r="AX201" s="31">
        <v>12539320</v>
      </c>
      <c r="AY201" s="128">
        <v>2599959</v>
      </c>
      <c r="AZ201" s="32">
        <v>0</v>
      </c>
      <c r="BA201" s="32">
        <v>0</v>
      </c>
      <c r="BB201" s="33">
        <v>2.6003472222222222E-3</v>
      </c>
      <c r="BC201" s="34">
        <v>3117.71</v>
      </c>
      <c r="BD201" s="35">
        <v>9785084</v>
      </c>
      <c r="BE201" s="133">
        <v>0</v>
      </c>
      <c r="BF201" s="36">
        <v>0</v>
      </c>
      <c r="BG201" s="36">
        <v>0</v>
      </c>
      <c r="BH201" s="37">
        <v>4.03125E-4</v>
      </c>
      <c r="BI201" s="38">
        <v>88.33</v>
      </c>
      <c r="BJ201" s="39">
        <v>2937652</v>
      </c>
    </row>
    <row r="202" spans="1:62" x14ac:dyDescent="0.2">
      <c r="A202" s="11" t="s">
        <v>6852</v>
      </c>
      <c r="B202" s="11">
        <v>7</v>
      </c>
      <c r="C202" s="12">
        <v>3960451</v>
      </c>
      <c r="D202" s="12">
        <v>3851088</v>
      </c>
      <c r="E202" s="12">
        <f t="shared" si="9"/>
        <v>109363</v>
      </c>
      <c r="F202" s="13" t="s">
        <v>8854</v>
      </c>
      <c r="G202" s="11" t="s">
        <v>3176</v>
      </c>
      <c r="H202" s="13" t="s">
        <v>9055</v>
      </c>
      <c r="I202" s="14">
        <v>196</v>
      </c>
      <c r="J202" s="15">
        <f t="shared" si="10"/>
        <v>776248396</v>
      </c>
      <c r="K202" s="15">
        <v>11163</v>
      </c>
      <c r="L202" s="15">
        <v>3967</v>
      </c>
      <c r="M202" s="15">
        <v>12106</v>
      </c>
      <c r="N202" s="14">
        <v>93.975999999999999</v>
      </c>
      <c r="O202" s="14">
        <v>96.364999999999995</v>
      </c>
      <c r="P202" s="14">
        <v>1.0569999999999999</v>
      </c>
      <c r="Q202" s="14">
        <v>0.502</v>
      </c>
      <c r="R202" s="14">
        <v>1.746</v>
      </c>
      <c r="S202" s="14">
        <v>3.3620000000000001</v>
      </c>
      <c r="T202" s="14">
        <v>77895</v>
      </c>
      <c r="U202" s="14">
        <v>4.7149999999999999</v>
      </c>
      <c r="V202" s="14">
        <v>72</v>
      </c>
      <c r="W202" s="17">
        <v>67784</v>
      </c>
      <c r="X202" s="12">
        <v>776252138</v>
      </c>
      <c r="Y202" s="12">
        <v>12360</v>
      </c>
      <c r="Z202" s="16">
        <f t="shared" si="11"/>
        <v>196.00094484188796</v>
      </c>
      <c r="AA202" s="40">
        <v>4116470</v>
      </c>
      <c r="AB202" s="21">
        <v>1</v>
      </c>
      <c r="AC202" s="21">
        <v>0</v>
      </c>
      <c r="AD202" s="19">
        <v>7.1747685185185192E-2</v>
      </c>
      <c r="AE202" s="20">
        <v>50372.45</v>
      </c>
      <c r="AF202" s="21">
        <v>5143616</v>
      </c>
      <c r="AG202" s="119">
        <v>4349077</v>
      </c>
      <c r="AH202" s="22">
        <v>0</v>
      </c>
      <c r="AI202" s="22">
        <v>0</v>
      </c>
      <c r="AJ202" s="23">
        <v>2.1884953703703705E-2</v>
      </c>
      <c r="AK202" s="24">
        <v>16406.29</v>
      </c>
      <c r="AL202" s="25">
        <v>4867536</v>
      </c>
      <c r="AM202" s="123">
        <v>4096065</v>
      </c>
      <c r="AN202" s="8">
        <v>0</v>
      </c>
      <c r="AO202" s="8">
        <v>0</v>
      </c>
      <c r="AP202" s="26">
        <v>7.7704861111111108E-3</v>
      </c>
      <c r="AQ202" s="27">
        <v>7214.16</v>
      </c>
      <c r="AR202" s="28">
        <v>10777244</v>
      </c>
      <c r="AS202" s="18">
        <v>4070188</v>
      </c>
      <c r="AT202" s="31">
        <v>0</v>
      </c>
      <c r="AU202" s="31">
        <v>0</v>
      </c>
      <c r="AV202" s="29">
        <v>4.3822916666666671E-3</v>
      </c>
      <c r="AW202" s="30">
        <v>5345.85</v>
      </c>
      <c r="AX202" s="31">
        <v>12148584</v>
      </c>
      <c r="AY202" s="130">
        <v>3864697</v>
      </c>
      <c r="AZ202" s="32">
        <v>0</v>
      </c>
      <c r="BA202" s="32">
        <v>0</v>
      </c>
      <c r="BB202" s="33">
        <v>1.451388888888889E-3</v>
      </c>
      <c r="BC202" s="34">
        <v>1561.81</v>
      </c>
      <c r="BD202" s="35">
        <v>3179428</v>
      </c>
      <c r="BE202" s="134">
        <v>3946123</v>
      </c>
      <c r="BF202" s="36">
        <v>0</v>
      </c>
      <c r="BG202" s="36">
        <v>0</v>
      </c>
      <c r="BH202" s="37">
        <v>1.9902777777777779E-3</v>
      </c>
      <c r="BI202" s="38">
        <v>1163.8399999999999</v>
      </c>
      <c r="BJ202" s="39">
        <v>3154860</v>
      </c>
    </row>
    <row r="203" spans="1:62" x14ac:dyDescent="0.2">
      <c r="A203" s="11" t="s">
        <v>6853</v>
      </c>
      <c r="B203" s="11">
        <v>1</v>
      </c>
      <c r="C203" s="12">
        <v>3671373</v>
      </c>
      <c r="D203" s="12">
        <v>3622107</v>
      </c>
      <c r="E203" s="12">
        <f t="shared" si="9"/>
        <v>49266</v>
      </c>
      <c r="F203" s="13" t="s">
        <v>8854</v>
      </c>
      <c r="G203" s="11" t="s">
        <v>6493</v>
      </c>
      <c r="H203" s="13" t="s">
        <v>9056</v>
      </c>
      <c r="I203" s="14">
        <v>74.224999999999994</v>
      </c>
      <c r="J203" s="15">
        <f t="shared" si="10"/>
        <v>272507660.92499995</v>
      </c>
      <c r="K203" s="15">
        <v>13822</v>
      </c>
      <c r="L203" s="15">
        <v>8032</v>
      </c>
      <c r="M203" s="15">
        <v>16959</v>
      </c>
      <c r="N203" s="14">
        <v>94.081000000000003</v>
      </c>
      <c r="O203" s="14">
        <v>98.781999999999996</v>
      </c>
      <c r="P203" s="14">
        <v>2.2429999999999999</v>
      </c>
      <c r="Q203" s="14">
        <v>1.097</v>
      </c>
      <c r="R203" s="14">
        <v>2.0129999999999999</v>
      </c>
      <c r="S203" s="14">
        <v>2.536</v>
      </c>
      <c r="T203" s="14">
        <v>9741</v>
      </c>
      <c r="U203" s="14">
        <v>43.956000000000003</v>
      </c>
      <c r="V203" s="14">
        <v>44</v>
      </c>
      <c r="W203" s="17">
        <v>19333</v>
      </c>
      <c r="X203" s="12">
        <v>272510739</v>
      </c>
      <c r="Y203" s="12">
        <v>17283</v>
      </c>
      <c r="Z203" s="16">
        <f t="shared" si="11"/>
        <v>74.225838398876931</v>
      </c>
      <c r="AA203" s="40">
        <v>3811009</v>
      </c>
      <c r="AB203" s="21">
        <v>1</v>
      </c>
      <c r="AC203" s="21">
        <v>1</v>
      </c>
      <c r="AD203" s="19">
        <v>4.9363425925925929E-2</v>
      </c>
      <c r="AE203" s="20">
        <v>31602.76</v>
      </c>
      <c r="AF203" s="21">
        <v>5100352</v>
      </c>
      <c r="AG203" s="119">
        <v>3916708</v>
      </c>
      <c r="AH203" s="22">
        <v>1</v>
      </c>
      <c r="AI203" s="22">
        <v>1</v>
      </c>
      <c r="AJ203" s="23">
        <v>1.7089120370370369E-2</v>
      </c>
      <c r="AK203" s="24">
        <v>13319.76</v>
      </c>
      <c r="AL203" s="25">
        <v>9189636</v>
      </c>
      <c r="AM203" s="123">
        <v>3671388</v>
      </c>
      <c r="AN203" s="8">
        <v>1</v>
      </c>
      <c r="AO203" s="8">
        <v>1</v>
      </c>
      <c r="AP203" s="26">
        <v>2.0695601851851851E-3</v>
      </c>
      <c r="AQ203" s="27">
        <v>1733.8</v>
      </c>
      <c r="AR203" s="28">
        <v>4167156</v>
      </c>
      <c r="AS203" s="18">
        <v>3671347</v>
      </c>
      <c r="AT203" s="31">
        <v>1</v>
      </c>
      <c r="AU203" s="31">
        <v>1</v>
      </c>
      <c r="AV203" s="29">
        <v>1.1989583333333333E-3</v>
      </c>
      <c r="AW203" s="30">
        <v>1407.47</v>
      </c>
      <c r="AX203" s="31">
        <v>4454020</v>
      </c>
      <c r="AY203" s="130">
        <v>3668242</v>
      </c>
      <c r="AZ203" s="32">
        <v>0</v>
      </c>
      <c r="BA203" s="32">
        <v>0</v>
      </c>
      <c r="BB203" s="33">
        <v>9.8298611111111113E-4</v>
      </c>
      <c r="BC203" s="34">
        <v>1138.1400000000001</v>
      </c>
      <c r="BD203" s="35">
        <v>2231048</v>
      </c>
      <c r="BE203" s="134">
        <v>3674164</v>
      </c>
      <c r="BF203" s="36">
        <v>0</v>
      </c>
      <c r="BG203" s="36">
        <v>0</v>
      </c>
      <c r="BH203" s="37">
        <v>7.8495370370370383E-4</v>
      </c>
      <c r="BI203" s="38">
        <v>499.28</v>
      </c>
      <c r="BJ203" s="39">
        <v>1336388</v>
      </c>
    </row>
    <row r="204" spans="1:62" x14ac:dyDescent="0.2">
      <c r="A204" s="11" t="s">
        <v>6854</v>
      </c>
      <c r="B204" s="11">
        <v>1</v>
      </c>
      <c r="C204" s="12">
        <v>1639135</v>
      </c>
      <c r="D204" s="12">
        <v>1634695</v>
      </c>
      <c r="E204" s="12">
        <f t="shared" si="9"/>
        <v>4440</v>
      </c>
      <c r="F204" s="13" t="s">
        <v>2735</v>
      </c>
      <c r="G204" s="11" t="s">
        <v>2735</v>
      </c>
      <c r="H204" s="13" t="s">
        <v>9057</v>
      </c>
      <c r="I204" s="14">
        <v>55.51</v>
      </c>
      <c r="J204" s="15">
        <f t="shared" si="10"/>
        <v>90988383.849999994</v>
      </c>
      <c r="K204" s="15">
        <v>13167</v>
      </c>
      <c r="L204" s="15">
        <v>25501</v>
      </c>
      <c r="M204" s="15">
        <v>47078</v>
      </c>
      <c r="N204" s="14">
        <v>81.546000000000006</v>
      </c>
      <c r="O204" s="14">
        <v>96.597999999999999</v>
      </c>
      <c r="P204" s="14">
        <v>10.276999999999999</v>
      </c>
      <c r="Q204" s="14">
        <v>1.0649999999999999</v>
      </c>
      <c r="R204" s="14">
        <v>1.484</v>
      </c>
      <c r="S204" s="14">
        <v>9.06</v>
      </c>
      <c r="T204" s="14">
        <v>67778</v>
      </c>
      <c r="U204" s="14">
        <v>7.3410000000000002</v>
      </c>
      <c r="V204" s="14">
        <v>8</v>
      </c>
      <c r="W204" s="17">
        <v>6669</v>
      </c>
      <c r="X204" s="12">
        <v>91042132</v>
      </c>
      <c r="Y204" s="12">
        <v>45379</v>
      </c>
      <c r="Z204" s="16">
        <f t="shared" si="11"/>
        <v>55.54279055721463</v>
      </c>
      <c r="AA204" s="40">
        <v>1787824</v>
      </c>
      <c r="AB204" s="21">
        <v>1</v>
      </c>
      <c r="AC204" s="21">
        <v>1</v>
      </c>
      <c r="AD204" s="19">
        <v>2.3721412037037037E-2</v>
      </c>
      <c r="AE204" s="20">
        <v>14875.28</v>
      </c>
      <c r="AF204" s="21">
        <v>5208348</v>
      </c>
      <c r="AG204" s="119">
        <v>1657373</v>
      </c>
      <c r="AH204" s="22">
        <v>1</v>
      </c>
      <c r="AI204" s="22">
        <v>1</v>
      </c>
      <c r="AJ204" s="23">
        <v>3.9818287037037036E-3</v>
      </c>
      <c r="AK204" s="24">
        <v>1463.42</v>
      </c>
      <c r="AL204" s="25">
        <v>14576640</v>
      </c>
      <c r="AM204" s="123">
        <v>1633626</v>
      </c>
      <c r="AN204" s="8">
        <v>1</v>
      </c>
      <c r="AO204" s="8">
        <v>0</v>
      </c>
      <c r="AP204" s="26">
        <v>8.3009259259259267E-4</v>
      </c>
      <c r="AQ204" s="27">
        <v>718.38</v>
      </c>
      <c r="AR204" s="28">
        <v>1416216</v>
      </c>
      <c r="AS204" s="18">
        <v>1633057</v>
      </c>
      <c r="AT204" s="31">
        <v>1</v>
      </c>
      <c r="AU204" s="31">
        <v>0</v>
      </c>
      <c r="AV204" s="29">
        <v>5.5358796296296297E-4</v>
      </c>
      <c r="AW204" s="30">
        <v>654.91</v>
      </c>
      <c r="AX204" s="31">
        <v>1878196</v>
      </c>
      <c r="AY204" s="130">
        <v>1626691</v>
      </c>
      <c r="AZ204" s="32">
        <v>1</v>
      </c>
      <c r="BA204" s="32">
        <v>0</v>
      </c>
      <c r="BB204" s="33">
        <v>4.4467592592592589E-4</v>
      </c>
      <c r="BC204" s="34">
        <v>460.24</v>
      </c>
      <c r="BD204" s="35">
        <v>7380632</v>
      </c>
      <c r="BE204" s="134">
        <v>1635871</v>
      </c>
      <c r="BF204" s="36">
        <v>1</v>
      </c>
      <c r="BG204" s="36">
        <v>0</v>
      </c>
      <c r="BH204" s="37">
        <v>4.7303240740740731E-4</v>
      </c>
      <c r="BI204" s="38">
        <v>159.49</v>
      </c>
      <c r="BJ204" s="39">
        <v>715016</v>
      </c>
    </row>
    <row r="205" spans="1:62" x14ac:dyDescent="0.2">
      <c r="A205" s="11" t="s">
        <v>6855</v>
      </c>
      <c r="B205" s="11">
        <v>0</v>
      </c>
      <c r="C205" s="12">
        <v>5106636</v>
      </c>
      <c r="D205" s="12">
        <v>5106636</v>
      </c>
      <c r="E205" s="12">
        <f t="shared" si="9"/>
        <v>0</v>
      </c>
      <c r="F205" s="13" t="s">
        <v>8854</v>
      </c>
      <c r="G205" s="11" t="s">
        <v>6465</v>
      </c>
      <c r="H205" s="13" t="s">
        <v>9058</v>
      </c>
      <c r="I205" s="14">
        <v>95.275000000000006</v>
      </c>
      <c r="J205" s="15">
        <f t="shared" si="10"/>
        <v>486534744.90000004</v>
      </c>
      <c r="K205" s="15">
        <v>281</v>
      </c>
      <c r="L205" s="15">
        <v>120</v>
      </c>
      <c r="M205" s="15">
        <v>315</v>
      </c>
      <c r="N205" s="14">
        <v>94.459000000000003</v>
      </c>
      <c r="O205" s="14">
        <v>98.332999999999998</v>
      </c>
      <c r="P205" s="14">
        <v>3.4420000000000002</v>
      </c>
      <c r="Q205" s="14">
        <v>0.04</v>
      </c>
      <c r="R205" s="14">
        <v>0.51500000000000001</v>
      </c>
      <c r="S205" s="14">
        <v>0.77900000000000003</v>
      </c>
      <c r="T205" s="14">
        <v>9554</v>
      </c>
      <c r="U205" s="14">
        <v>44.322000000000003</v>
      </c>
      <c r="V205" s="14">
        <v>112</v>
      </c>
      <c r="W205" s="17">
        <v>1388718</v>
      </c>
      <c r="X205" s="12">
        <v>486535281</v>
      </c>
      <c r="Y205" s="12">
        <v>380</v>
      </c>
      <c r="Z205" s="16">
        <f t="shared" si="11"/>
        <v>95.275104981048187</v>
      </c>
      <c r="AA205" s="40">
        <v>0</v>
      </c>
      <c r="AB205" s="21">
        <v>0</v>
      </c>
      <c r="AC205" s="21">
        <v>0</v>
      </c>
      <c r="AD205" s="19">
        <v>4.4826388888888889E-4</v>
      </c>
      <c r="AE205" s="20">
        <v>269.63</v>
      </c>
      <c r="AF205" s="21">
        <v>4064196</v>
      </c>
      <c r="AG205" s="119">
        <v>0</v>
      </c>
      <c r="AH205" s="22">
        <v>0</v>
      </c>
      <c r="AI205" s="22">
        <v>0</v>
      </c>
      <c r="AJ205" s="23">
        <v>1.2715277777777779E-3</v>
      </c>
      <c r="AK205" s="24">
        <v>812.88</v>
      </c>
      <c r="AL205" s="25">
        <v>3842616</v>
      </c>
      <c r="AM205" s="123">
        <v>0</v>
      </c>
      <c r="AN205" s="8">
        <v>0</v>
      </c>
      <c r="AO205" s="8">
        <v>0</v>
      </c>
      <c r="AP205" s="26">
        <v>2.260763888888889E-3</v>
      </c>
      <c r="AQ205" s="27">
        <v>696.64</v>
      </c>
      <c r="AR205" s="28">
        <v>7955944</v>
      </c>
      <c r="AS205" s="18">
        <v>0</v>
      </c>
      <c r="AT205" s="31">
        <v>0</v>
      </c>
      <c r="AU205" s="31">
        <v>0</v>
      </c>
      <c r="AV205" s="29">
        <v>1.0655092592592593E-3</v>
      </c>
      <c r="AW205" s="30">
        <v>620.04</v>
      </c>
      <c r="AX205" s="31">
        <v>10680916</v>
      </c>
      <c r="AY205" s="130">
        <v>0</v>
      </c>
      <c r="AZ205" s="32">
        <v>0</v>
      </c>
      <c r="BA205" s="32">
        <v>0</v>
      </c>
      <c r="BB205" s="33">
        <v>4.346064814814814E-4</v>
      </c>
      <c r="BC205" s="34">
        <v>105.6</v>
      </c>
      <c r="BD205" s="35">
        <v>1155776</v>
      </c>
      <c r="BE205" s="134">
        <v>0</v>
      </c>
      <c r="BF205" s="36">
        <v>0</v>
      </c>
      <c r="BG205" s="36">
        <v>0</v>
      </c>
      <c r="BH205" s="37">
        <v>8.6805555555555555E-6</v>
      </c>
      <c r="BI205" s="38">
        <v>2.64</v>
      </c>
      <c r="BJ205" s="39">
        <v>657620</v>
      </c>
    </row>
    <row r="206" spans="1:62" x14ac:dyDescent="0.2">
      <c r="A206" s="11" t="s">
        <v>6856</v>
      </c>
      <c r="B206" s="11">
        <v>0</v>
      </c>
      <c r="C206" s="12">
        <v>2114309</v>
      </c>
      <c r="D206" s="12">
        <v>2114309</v>
      </c>
      <c r="E206" s="12">
        <f t="shared" si="9"/>
        <v>0</v>
      </c>
      <c r="F206" s="13" t="s">
        <v>3333</v>
      </c>
      <c r="G206" s="11" t="s">
        <v>3334</v>
      </c>
      <c r="H206" s="13" t="s">
        <v>9059</v>
      </c>
      <c r="I206" s="14">
        <v>88.96</v>
      </c>
      <c r="J206" s="15">
        <f t="shared" si="10"/>
        <v>188088928.63999999</v>
      </c>
      <c r="K206" s="15">
        <v>18505</v>
      </c>
      <c r="L206" s="15">
        <v>14403</v>
      </c>
      <c r="M206" s="15">
        <v>26074</v>
      </c>
      <c r="N206" s="14">
        <v>93.162999999999997</v>
      </c>
      <c r="O206" s="14">
        <v>97.28</v>
      </c>
      <c r="P206" s="14">
        <v>1.319</v>
      </c>
      <c r="Q206" s="14">
        <v>1.714</v>
      </c>
      <c r="R206" s="14">
        <v>1.002</v>
      </c>
      <c r="S206" s="14">
        <v>0.80300000000000005</v>
      </c>
      <c r="T206" s="14">
        <v>1829</v>
      </c>
      <c r="U206" s="14">
        <v>75.522000000000006</v>
      </c>
      <c r="V206" s="14">
        <v>48</v>
      </c>
      <c r="W206" s="17">
        <v>10261</v>
      </c>
      <c r="X206" s="12">
        <v>188105127</v>
      </c>
      <c r="Y206" s="12">
        <v>25857</v>
      </c>
      <c r="Z206" s="16">
        <f t="shared" si="11"/>
        <v>88.967661302108638</v>
      </c>
      <c r="AA206" s="40">
        <v>2256109</v>
      </c>
      <c r="AB206" s="21">
        <v>1</v>
      </c>
      <c r="AC206" s="21">
        <v>1</v>
      </c>
      <c r="AD206" s="19">
        <v>5.1840277777777777E-2</v>
      </c>
      <c r="AE206" s="20">
        <v>32906.480000000003</v>
      </c>
      <c r="AF206" s="21">
        <v>4565516</v>
      </c>
      <c r="AG206" s="119">
        <v>2315880</v>
      </c>
      <c r="AH206" s="22">
        <v>1</v>
      </c>
      <c r="AI206" s="22">
        <v>1</v>
      </c>
      <c r="AJ206" s="23">
        <v>1.879837962962963E-2</v>
      </c>
      <c r="AK206" s="24">
        <v>10914.64</v>
      </c>
      <c r="AL206" s="25">
        <v>9283940</v>
      </c>
      <c r="AM206" s="123">
        <v>2114527</v>
      </c>
      <c r="AN206" s="8">
        <v>1</v>
      </c>
      <c r="AO206" s="8">
        <v>1</v>
      </c>
      <c r="AP206" s="26">
        <v>1.7225694444444448E-3</v>
      </c>
      <c r="AQ206" s="27">
        <v>1607.94</v>
      </c>
      <c r="AR206" s="28">
        <v>3172740</v>
      </c>
      <c r="AS206" s="18">
        <v>2114780</v>
      </c>
      <c r="AT206" s="31">
        <v>1</v>
      </c>
      <c r="AU206" s="31">
        <v>1</v>
      </c>
      <c r="AV206" s="29">
        <v>1.1365740740740741E-3</v>
      </c>
      <c r="AW206" s="30">
        <v>1396.1</v>
      </c>
      <c r="AX206" s="31">
        <v>3274540</v>
      </c>
      <c r="AY206" s="130">
        <v>2085106</v>
      </c>
      <c r="AZ206" s="32">
        <v>0</v>
      </c>
      <c r="BA206" s="32">
        <v>0</v>
      </c>
      <c r="BB206" s="33">
        <v>8.6446759259259246E-4</v>
      </c>
      <c r="BC206" s="34">
        <v>1003.54</v>
      </c>
      <c r="BD206" s="35">
        <v>3892888</v>
      </c>
      <c r="BE206" s="134">
        <v>2115982</v>
      </c>
      <c r="BF206" s="36">
        <v>1</v>
      </c>
      <c r="BG206" s="36">
        <v>1</v>
      </c>
      <c r="BH206" s="37">
        <v>7.0671296296296292E-4</v>
      </c>
      <c r="BI206" s="38">
        <v>376.49</v>
      </c>
      <c r="BJ206" s="39">
        <v>929316</v>
      </c>
    </row>
    <row r="207" spans="1:62" x14ac:dyDescent="0.2">
      <c r="A207" s="11" t="s">
        <v>6857</v>
      </c>
      <c r="B207" s="11">
        <v>0</v>
      </c>
      <c r="C207" s="12">
        <v>2778379</v>
      </c>
      <c r="D207" s="12">
        <v>2778379</v>
      </c>
      <c r="E207" s="12">
        <f t="shared" si="9"/>
        <v>0</v>
      </c>
      <c r="F207" s="13" t="s">
        <v>3026</v>
      </c>
      <c r="G207" s="11" t="s">
        <v>3026</v>
      </c>
      <c r="H207" s="13" t="s">
        <v>9060</v>
      </c>
      <c r="I207" s="14">
        <v>12.271000000000001</v>
      </c>
      <c r="J207" s="15">
        <f t="shared" si="10"/>
        <v>34093488.708999999</v>
      </c>
      <c r="K207" s="15">
        <v>11051</v>
      </c>
      <c r="L207" s="15">
        <v>10450</v>
      </c>
      <c r="M207" s="15">
        <v>17747</v>
      </c>
      <c r="N207" s="14">
        <v>88.188000000000002</v>
      </c>
      <c r="O207" s="14">
        <v>99.153000000000006</v>
      </c>
      <c r="P207" s="14">
        <v>10.086</v>
      </c>
      <c r="Q207" s="14">
        <v>4.6369999999999996</v>
      </c>
      <c r="R207" s="14">
        <v>3.2850000000000001</v>
      </c>
      <c r="S207" s="14">
        <v>0.59099999999999997</v>
      </c>
      <c r="T207" s="14">
        <v>10080</v>
      </c>
      <c r="U207" s="14">
        <v>43.311</v>
      </c>
      <c r="V207" s="14">
        <v>118</v>
      </c>
      <c r="W207" s="17">
        <v>3117</v>
      </c>
      <c r="X207" s="12">
        <v>34097229</v>
      </c>
      <c r="Y207" s="12">
        <v>17777</v>
      </c>
      <c r="Z207" s="16">
        <f t="shared" si="11"/>
        <v>12.272346213385575</v>
      </c>
      <c r="AA207" s="40">
        <v>2769581</v>
      </c>
      <c r="AB207" s="21">
        <v>0</v>
      </c>
      <c r="AC207" s="21">
        <v>0</v>
      </c>
      <c r="AD207" s="19">
        <v>5.5114583333333335E-3</v>
      </c>
      <c r="AE207" s="20">
        <v>3299.18</v>
      </c>
      <c r="AF207" s="21">
        <v>4208604</v>
      </c>
      <c r="AG207" s="119">
        <v>2812875</v>
      </c>
      <c r="AH207" s="22">
        <v>0</v>
      </c>
      <c r="AI207" s="22">
        <v>0</v>
      </c>
      <c r="AJ207" s="23">
        <v>3.7628472222222225E-3</v>
      </c>
      <c r="AK207" s="24">
        <v>2065.5100000000002</v>
      </c>
      <c r="AL207" s="25">
        <v>5402324</v>
      </c>
      <c r="AM207" s="123">
        <v>2221371</v>
      </c>
      <c r="AN207" s="8">
        <v>0</v>
      </c>
      <c r="AO207" s="8">
        <v>0</v>
      </c>
      <c r="AP207" s="26">
        <v>2.4641203703703701E-4</v>
      </c>
      <c r="AQ207" s="27">
        <v>143.54</v>
      </c>
      <c r="AR207" s="28">
        <v>591216</v>
      </c>
      <c r="AS207" s="18">
        <v>2509559</v>
      </c>
      <c r="AT207" s="31">
        <v>0</v>
      </c>
      <c r="AU207" s="31">
        <v>0</v>
      </c>
      <c r="AV207" s="29">
        <v>1.2118055555555557E-4</v>
      </c>
      <c r="AW207" s="30">
        <v>120.53</v>
      </c>
      <c r="AX207" s="31">
        <v>822472</v>
      </c>
      <c r="AY207" s="130">
        <v>2766902</v>
      </c>
      <c r="AZ207" s="32">
        <v>0</v>
      </c>
      <c r="BA207" s="32">
        <v>0</v>
      </c>
      <c r="BB207" s="33">
        <v>3.3182870370370376E-4</v>
      </c>
      <c r="BC207" s="34">
        <v>401.89</v>
      </c>
      <c r="BD207" s="35">
        <v>3410076</v>
      </c>
      <c r="BE207" s="134">
        <v>399051</v>
      </c>
      <c r="BF207" s="36">
        <v>0</v>
      </c>
      <c r="BG207" s="36">
        <v>0</v>
      </c>
      <c r="BH207" s="37">
        <v>3.7581018518518519E-4</v>
      </c>
      <c r="BI207" s="38">
        <v>50.63</v>
      </c>
      <c r="BJ207" s="39">
        <v>1004968</v>
      </c>
    </row>
    <row r="208" spans="1:62" x14ac:dyDescent="0.2">
      <c r="A208" s="11" t="s">
        <v>6858</v>
      </c>
      <c r="B208" s="11">
        <v>1</v>
      </c>
      <c r="C208" s="12">
        <v>1579798</v>
      </c>
      <c r="D208" s="12">
        <v>1543886</v>
      </c>
      <c r="E208" s="12">
        <f t="shared" si="9"/>
        <v>35912</v>
      </c>
      <c r="F208" s="13" t="s">
        <v>3272</v>
      </c>
      <c r="G208" s="11" t="s">
        <v>3272</v>
      </c>
      <c r="H208" s="13" t="s">
        <v>9061</v>
      </c>
      <c r="I208" s="14">
        <v>62.87</v>
      </c>
      <c r="J208" s="15">
        <f t="shared" si="10"/>
        <v>99321900.25999999</v>
      </c>
      <c r="K208" s="15">
        <v>1249</v>
      </c>
      <c r="L208" s="15">
        <v>499</v>
      </c>
      <c r="M208" s="15">
        <v>1382</v>
      </c>
      <c r="N208" s="14">
        <v>94.456000000000003</v>
      </c>
      <c r="O208" s="14">
        <v>98.474000000000004</v>
      </c>
      <c r="P208" s="14">
        <v>3.863</v>
      </c>
      <c r="Q208" s="14">
        <v>0.36599999999999999</v>
      </c>
      <c r="R208" s="14">
        <v>0.40200000000000002</v>
      </c>
      <c r="S208" s="14">
        <v>1.748</v>
      </c>
      <c r="T208" s="14">
        <v>8368</v>
      </c>
      <c r="U208" s="14">
        <v>46.825000000000003</v>
      </c>
      <c r="V208" s="14">
        <v>32</v>
      </c>
      <c r="W208" s="17">
        <v>78075</v>
      </c>
      <c r="X208" s="12">
        <v>99323557</v>
      </c>
      <c r="Y208" s="12">
        <v>1400</v>
      </c>
      <c r="Z208" s="16">
        <f t="shared" si="11"/>
        <v>62.871048703695031</v>
      </c>
      <c r="AA208" s="40">
        <v>1621417</v>
      </c>
      <c r="AB208" s="21">
        <v>0</v>
      </c>
      <c r="AC208" s="21">
        <v>0</v>
      </c>
      <c r="AD208" s="19">
        <v>1.3813194444444442E-2</v>
      </c>
      <c r="AE208" s="20">
        <v>10703.79</v>
      </c>
      <c r="AF208" s="21">
        <v>5405868</v>
      </c>
      <c r="AG208" s="119">
        <v>0</v>
      </c>
      <c r="AH208" s="22">
        <v>0</v>
      </c>
      <c r="AI208" s="22">
        <v>0</v>
      </c>
      <c r="AJ208" s="23">
        <v>6.9560185185185187E-4</v>
      </c>
      <c r="AK208" s="24">
        <v>516.80999999999995</v>
      </c>
      <c r="AL208" s="25">
        <v>1598612</v>
      </c>
      <c r="AM208" s="123">
        <v>0</v>
      </c>
      <c r="AN208" s="8">
        <v>0</v>
      </c>
      <c r="AO208" s="8">
        <v>0</v>
      </c>
      <c r="AP208" s="26">
        <v>4.2951388888888884E-4</v>
      </c>
      <c r="AQ208" s="27">
        <v>172.12</v>
      </c>
      <c r="AR208" s="28">
        <v>1495224</v>
      </c>
      <c r="AS208" s="18">
        <v>1559851</v>
      </c>
      <c r="AT208" s="31">
        <v>0</v>
      </c>
      <c r="AU208" s="31">
        <v>0</v>
      </c>
      <c r="AV208" s="29">
        <v>4.80787037037037E-4</v>
      </c>
      <c r="AW208" s="30">
        <v>484.74</v>
      </c>
      <c r="AX208" s="31">
        <v>1804752</v>
      </c>
      <c r="AY208" s="130">
        <v>0</v>
      </c>
      <c r="AZ208" s="32">
        <v>0</v>
      </c>
      <c r="BA208" s="32">
        <v>0</v>
      </c>
      <c r="BB208" s="33">
        <v>8.2638888888888877E-5</v>
      </c>
      <c r="BC208" s="34">
        <v>20.43</v>
      </c>
      <c r="BD208" s="35">
        <v>210332</v>
      </c>
      <c r="BE208" s="134">
        <v>0</v>
      </c>
      <c r="BF208" s="36">
        <v>0</v>
      </c>
      <c r="BG208" s="36">
        <v>0</v>
      </c>
      <c r="BH208" s="37">
        <v>1.5046296296296296E-6</v>
      </c>
      <c r="BI208" s="38">
        <v>0.4</v>
      </c>
      <c r="BJ208" s="39">
        <v>112328</v>
      </c>
    </row>
    <row r="209" spans="1:62" x14ac:dyDescent="0.2">
      <c r="A209" s="11" t="s">
        <v>6859</v>
      </c>
      <c r="B209" s="11">
        <v>0</v>
      </c>
      <c r="C209" s="12">
        <v>3772469</v>
      </c>
      <c r="D209" s="12">
        <v>3772469</v>
      </c>
      <c r="E209" s="12">
        <f t="shared" si="9"/>
        <v>0</v>
      </c>
      <c r="F209" s="13" t="s">
        <v>8854</v>
      </c>
      <c r="G209" s="11" t="s">
        <v>3507</v>
      </c>
      <c r="H209" s="13" t="s">
        <v>9062</v>
      </c>
      <c r="I209" s="14">
        <v>116.193</v>
      </c>
      <c r="J209" s="15">
        <f t="shared" si="10"/>
        <v>438334490.51700002</v>
      </c>
      <c r="K209" s="15">
        <v>9606</v>
      </c>
      <c r="L209" s="15">
        <v>1707</v>
      </c>
      <c r="M209" s="15">
        <v>9808</v>
      </c>
      <c r="N209" s="14">
        <v>83.36</v>
      </c>
      <c r="O209" s="14">
        <v>96.751000000000005</v>
      </c>
      <c r="P209" s="14">
        <v>3.306</v>
      </c>
      <c r="Q209" s="14">
        <v>1.825</v>
      </c>
      <c r="R209" s="14">
        <v>5.0999999999999997E-2</v>
      </c>
      <c r="S209" s="14">
        <v>1.363</v>
      </c>
      <c r="T209" s="14">
        <v>51911</v>
      </c>
      <c r="U209" s="14">
        <v>12.375</v>
      </c>
      <c r="V209" s="14">
        <v>9</v>
      </c>
      <c r="W209" s="17">
        <v>47407</v>
      </c>
      <c r="X209" s="12">
        <v>438343239</v>
      </c>
      <c r="Y209" s="12">
        <v>9364</v>
      </c>
      <c r="Z209" s="16">
        <f t="shared" si="11"/>
        <v>116.19531903376807</v>
      </c>
      <c r="AA209" s="40">
        <v>3835213</v>
      </c>
      <c r="AB209" s="21">
        <v>1</v>
      </c>
      <c r="AC209" s="21">
        <v>1</v>
      </c>
      <c r="AD209" s="19">
        <v>3.560185185185185E-2</v>
      </c>
      <c r="AE209" s="20">
        <v>21027.51</v>
      </c>
      <c r="AF209" s="21">
        <v>4709476</v>
      </c>
      <c r="AG209" s="119">
        <v>4158397</v>
      </c>
      <c r="AH209" s="22">
        <v>1</v>
      </c>
      <c r="AI209" s="22">
        <v>1</v>
      </c>
      <c r="AJ209" s="23">
        <v>1.1702777777777777E-2</v>
      </c>
      <c r="AK209" s="24">
        <v>7880.54</v>
      </c>
      <c r="AL209" s="25">
        <v>6033952</v>
      </c>
      <c r="AM209" s="123">
        <v>3810660</v>
      </c>
      <c r="AN209" s="8">
        <v>1</v>
      </c>
      <c r="AO209" s="8">
        <v>1</v>
      </c>
      <c r="AP209" s="26">
        <v>3.7593750000000001E-3</v>
      </c>
      <c r="AQ209" s="27">
        <v>3295.23</v>
      </c>
      <c r="AR209" s="28">
        <v>7000096</v>
      </c>
      <c r="AS209" s="18">
        <v>3763447</v>
      </c>
      <c r="AT209" s="31">
        <v>1</v>
      </c>
      <c r="AU209" s="31">
        <v>1</v>
      </c>
      <c r="AV209" s="29">
        <v>2.3165509259259259E-3</v>
      </c>
      <c r="AW209" s="30">
        <v>2738.67</v>
      </c>
      <c r="AX209" s="31">
        <v>8427300</v>
      </c>
      <c r="AY209" s="130">
        <v>3775668</v>
      </c>
      <c r="AZ209" s="32">
        <v>1</v>
      </c>
      <c r="BA209" s="32">
        <v>1</v>
      </c>
      <c r="BB209" s="33">
        <v>1.3752314814814814E-3</v>
      </c>
      <c r="BC209" s="34">
        <v>1496.8</v>
      </c>
      <c r="BD209" s="35">
        <v>4492196</v>
      </c>
      <c r="BE209" s="134">
        <v>99781</v>
      </c>
      <c r="BF209" s="36">
        <v>0</v>
      </c>
      <c r="BG209" s="36">
        <v>0</v>
      </c>
      <c r="BH209" s="37">
        <v>1.7129629629629632E-4</v>
      </c>
      <c r="BI209" s="38">
        <v>29.26</v>
      </c>
      <c r="BJ209" s="39">
        <v>835244</v>
      </c>
    </row>
    <row r="210" spans="1:62" x14ac:dyDescent="0.2">
      <c r="A210" s="11" t="s">
        <v>6860</v>
      </c>
      <c r="B210" s="11">
        <v>0</v>
      </c>
      <c r="C210" s="12">
        <v>1192232</v>
      </c>
      <c r="D210" s="12">
        <v>1192232</v>
      </c>
      <c r="E210" s="12">
        <f t="shared" si="9"/>
        <v>0</v>
      </c>
      <c r="F210" s="13" t="s">
        <v>3034</v>
      </c>
      <c r="G210" s="11" t="s">
        <v>3035</v>
      </c>
      <c r="H210" s="13" t="s">
        <v>9063</v>
      </c>
      <c r="I210" s="14">
        <v>68.671000000000006</v>
      </c>
      <c r="J210" s="15">
        <f t="shared" si="10"/>
        <v>81871763.672000006</v>
      </c>
      <c r="K210" s="15">
        <v>11392</v>
      </c>
      <c r="L210" s="15">
        <v>18919</v>
      </c>
      <c r="M210" s="15">
        <v>32913</v>
      </c>
      <c r="N210" s="14">
        <v>91.61</v>
      </c>
      <c r="O210" s="14">
        <v>97.13</v>
      </c>
      <c r="P210" s="14">
        <v>4.9119999999999999</v>
      </c>
      <c r="Q210" s="14">
        <v>4.4930000000000003</v>
      </c>
      <c r="R210" s="14">
        <v>2.339</v>
      </c>
      <c r="S210" s="14">
        <v>0.215</v>
      </c>
      <c r="T210" s="14">
        <v>1313</v>
      </c>
      <c r="U210" s="14">
        <v>81.789000000000001</v>
      </c>
      <c r="V210" s="14">
        <v>6</v>
      </c>
      <c r="W210" s="17">
        <v>7218</v>
      </c>
      <c r="X210" s="12">
        <v>81874546</v>
      </c>
      <c r="Y210" s="12">
        <v>32625</v>
      </c>
      <c r="Z210" s="16">
        <f t="shared" si="11"/>
        <v>68.673333713572532</v>
      </c>
      <c r="AA210" s="40">
        <v>1330946</v>
      </c>
      <c r="AB210" s="21">
        <v>1</v>
      </c>
      <c r="AC210" s="21">
        <v>1</v>
      </c>
      <c r="AD210" s="19">
        <v>3.3626736111111111E-2</v>
      </c>
      <c r="AE210" s="20">
        <v>18902.96</v>
      </c>
      <c r="AF210" s="21">
        <v>4701624</v>
      </c>
      <c r="AG210" s="119">
        <v>1586563</v>
      </c>
      <c r="AH210" s="22">
        <v>1</v>
      </c>
      <c r="AI210" s="22">
        <v>1</v>
      </c>
      <c r="AJ210" s="23">
        <v>1.1333101851851851E-2</v>
      </c>
      <c r="AK210" s="24">
        <v>6059.59</v>
      </c>
      <c r="AL210" s="25">
        <v>10179312</v>
      </c>
      <c r="AM210" s="123">
        <v>1192295</v>
      </c>
      <c r="AN210" s="8">
        <v>1</v>
      </c>
      <c r="AO210" s="8">
        <v>1</v>
      </c>
      <c r="AP210" s="26">
        <v>9.3148148148148148E-4</v>
      </c>
      <c r="AQ210" s="27">
        <v>786.4</v>
      </c>
      <c r="AR210" s="28">
        <v>1753372</v>
      </c>
      <c r="AS210" s="18">
        <v>1192519</v>
      </c>
      <c r="AT210" s="31">
        <v>1</v>
      </c>
      <c r="AU210" s="31">
        <v>1</v>
      </c>
      <c r="AV210" s="29">
        <v>4.924768518518518E-4</v>
      </c>
      <c r="AW210" s="30">
        <v>575.74</v>
      </c>
      <c r="AX210" s="31">
        <v>1849004</v>
      </c>
      <c r="AY210" s="130">
        <v>1224701</v>
      </c>
      <c r="AZ210" s="32">
        <v>0</v>
      </c>
      <c r="BA210" s="32">
        <v>0</v>
      </c>
      <c r="BB210" s="33">
        <v>5.5185185185185187E-4</v>
      </c>
      <c r="BC210" s="34">
        <v>669.81</v>
      </c>
      <c r="BD210" s="35">
        <v>5402552</v>
      </c>
      <c r="BE210" s="134">
        <v>1194299</v>
      </c>
      <c r="BF210" s="36">
        <v>1</v>
      </c>
      <c r="BG210" s="36">
        <v>1</v>
      </c>
      <c r="BH210" s="37">
        <v>4.556712962962963E-4</v>
      </c>
      <c r="BI210" s="38">
        <v>186.34</v>
      </c>
      <c r="BJ210" s="39">
        <v>428248</v>
      </c>
    </row>
    <row r="211" spans="1:62" x14ac:dyDescent="0.2">
      <c r="A211" s="11" t="s">
        <v>6861</v>
      </c>
      <c r="B211" s="11">
        <v>1</v>
      </c>
      <c r="C211" s="12">
        <v>2614401</v>
      </c>
      <c r="D211" s="12">
        <v>2605518</v>
      </c>
      <c r="E211" s="12">
        <f t="shared" si="9"/>
        <v>8883</v>
      </c>
      <c r="F211" s="13" t="s">
        <v>8854</v>
      </c>
      <c r="G211" s="11" t="s">
        <v>3100</v>
      </c>
      <c r="H211" s="13" t="s">
        <v>9064</v>
      </c>
      <c r="I211" s="14">
        <v>198.26300000000001</v>
      </c>
      <c r="J211" s="15">
        <f t="shared" si="10"/>
        <v>518338985.463</v>
      </c>
      <c r="K211" s="15">
        <v>13530</v>
      </c>
      <c r="L211" s="15">
        <v>3627</v>
      </c>
      <c r="M211" s="15">
        <v>14180</v>
      </c>
      <c r="N211" s="14">
        <v>92.153999999999996</v>
      </c>
      <c r="O211" s="14">
        <v>94.200999999999993</v>
      </c>
      <c r="P211" s="14">
        <v>1.6319999999999999</v>
      </c>
      <c r="Q211" s="14">
        <v>0.434</v>
      </c>
      <c r="R211" s="14">
        <v>0.79100000000000004</v>
      </c>
      <c r="S211" s="14">
        <v>0.88900000000000001</v>
      </c>
      <c r="T211" s="14">
        <v>693</v>
      </c>
      <c r="U211" s="14">
        <v>93.837000000000003</v>
      </c>
      <c r="V211" s="14">
        <v>78</v>
      </c>
      <c r="W211" s="17">
        <v>38587</v>
      </c>
      <c r="X211" s="12">
        <v>518343104</v>
      </c>
      <c r="Y211" s="12">
        <v>14052</v>
      </c>
      <c r="Z211" s="16">
        <f t="shared" si="11"/>
        <v>198.26457532719732</v>
      </c>
      <c r="AA211" s="40">
        <v>2993012</v>
      </c>
      <c r="AB211" s="21">
        <v>0</v>
      </c>
      <c r="AC211" s="21">
        <v>0</v>
      </c>
      <c r="AD211" s="19">
        <v>6.7939814814814814E-2</v>
      </c>
      <c r="AE211" s="20">
        <v>41402.559999999998</v>
      </c>
      <c r="AF211" s="21">
        <v>5174468</v>
      </c>
      <c r="AG211" s="119">
        <v>2707771</v>
      </c>
      <c r="AH211" s="22">
        <v>0</v>
      </c>
      <c r="AI211" s="22">
        <v>0</v>
      </c>
      <c r="AJ211" s="23">
        <v>1.8839236111111112E-2</v>
      </c>
      <c r="AK211" s="24">
        <v>12787.17</v>
      </c>
      <c r="AL211" s="25">
        <v>14738100</v>
      </c>
      <c r="AM211" s="123">
        <v>2691847</v>
      </c>
      <c r="AN211" s="8">
        <v>0</v>
      </c>
      <c r="AO211" s="8">
        <v>0</v>
      </c>
      <c r="AP211" s="26">
        <v>7.6E-3</v>
      </c>
      <c r="AQ211" s="27">
        <v>7090.82</v>
      </c>
      <c r="AR211" s="28">
        <v>6577500</v>
      </c>
      <c r="AS211" s="18">
        <v>2775703</v>
      </c>
      <c r="AT211" s="31">
        <v>0</v>
      </c>
      <c r="AU211" s="31">
        <v>0</v>
      </c>
      <c r="AV211" s="29">
        <v>4.1715277777777775E-3</v>
      </c>
      <c r="AW211" s="30">
        <v>5251.01</v>
      </c>
      <c r="AX211" s="31">
        <v>8489536</v>
      </c>
      <c r="AY211" s="130">
        <v>2506033</v>
      </c>
      <c r="AZ211" s="32">
        <v>0</v>
      </c>
      <c r="BA211" s="32">
        <v>0</v>
      </c>
      <c r="BB211" s="33">
        <v>2.3462962962962964E-3</v>
      </c>
      <c r="BC211" s="34">
        <v>2906.76</v>
      </c>
      <c r="BD211" s="35">
        <v>11210232</v>
      </c>
      <c r="BE211" s="134">
        <v>39636</v>
      </c>
      <c r="BF211" s="36">
        <v>0</v>
      </c>
      <c r="BG211" s="36">
        <v>0</v>
      </c>
      <c r="BH211" s="37">
        <v>4.7974537037037039E-4</v>
      </c>
      <c r="BI211" s="38">
        <v>161.77000000000001</v>
      </c>
      <c r="BJ211" s="39">
        <v>2430828</v>
      </c>
    </row>
    <row r="212" spans="1:62" x14ac:dyDescent="0.2">
      <c r="A212" s="11" t="s">
        <v>6862</v>
      </c>
      <c r="B212" s="11">
        <v>0</v>
      </c>
      <c r="C212" s="12">
        <v>5056496</v>
      </c>
      <c r="D212" s="12">
        <v>5056496</v>
      </c>
      <c r="E212" s="12">
        <f t="shared" si="9"/>
        <v>0</v>
      </c>
      <c r="F212" s="13" t="s">
        <v>8854</v>
      </c>
      <c r="G212" s="11" t="s">
        <v>6511</v>
      </c>
      <c r="H212" s="13" t="s">
        <v>9065</v>
      </c>
      <c r="I212" s="14">
        <v>134.02500000000001</v>
      </c>
      <c r="J212" s="15">
        <f t="shared" si="10"/>
        <v>677696876.39999998</v>
      </c>
      <c r="K212" s="15">
        <v>15136</v>
      </c>
      <c r="L212" s="15">
        <v>26980</v>
      </c>
      <c r="M212" s="15">
        <v>48115</v>
      </c>
      <c r="N212" s="14">
        <v>92.522999999999996</v>
      </c>
      <c r="O212" s="14">
        <v>99.468999999999994</v>
      </c>
      <c r="P212" s="14">
        <v>2.9470000000000001</v>
      </c>
      <c r="Q212" s="14">
        <v>1.1279999999999999</v>
      </c>
      <c r="R212" s="14">
        <v>0.443</v>
      </c>
      <c r="S212" s="14">
        <v>2.5409999999999999</v>
      </c>
      <c r="T212" s="14">
        <v>9927</v>
      </c>
      <c r="U212" s="14">
        <v>43.6</v>
      </c>
      <c r="V212" s="14">
        <v>92</v>
      </c>
      <c r="W212" s="17">
        <v>44672</v>
      </c>
      <c r="X212" s="12">
        <v>677817441</v>
      </c>
      <c r="Y212" s="12">
        <v>47385</v>
      </c>
      <c r="Z212" s="16">
        <f t="shared" si="11"/>
        <v>134.04884350744072</v>
      </c>
      <c r="AA212" s="40">
        <v>5042381</v>
      </c>
      <c r="AB212" s="21">
        <v>0</v>
      </c>
      <c r="AC212" s="21">
        <v>0</v>
      </c>
      <c r="AD212" s="19">
        <v>0.21921296296296297</v>
      </c>
      <c r="AE212" s="20">
        <v>173298.95</v>
      </c>
      <c r="AF212" s="21">
        <v>14320308</v>
      </c>
      <c r="AG212" s="119">
        <v>5319288</v>
      </c>
      <c r="AH212" s="22">
        <v>1</v>
      </c>
      <c r="AI212" s="22">
        <v>1</v>
      </c>
      <c r="AJ212" s="23">
        <v>3.3507638888888885E-2</v>
      </c>
      <c r="AK212" s="24">
        <v>24146.23</v>
      </c>
      <c r="AL212" s="25">
        <v>26257360</v>
      </c>
      <c r="AM212" s="123">
        <v>5056663</v>
      </c>
      <c r="AN212" s="8">
        <v>1</v>
      </c>
      <c r="AO212" s="8">
        <v>1</v>
      </c>
      <c r="AP212" s="26">
        <v>6.8082175925925923E-3</v>
      </c>
      <c r="AQ212" s="27">
        <v>6662.53</v>
      </c>
      <c r="AR212" s="28">
        <v>11415084</v>
      </c>
      <c r="AS212" s="18">
        <v>5056702</v>
      </c>
      <c r="AT212" s="31">
        <v>1</v>
      </c>
      <c r="AU212" s="31">
        <v>1</v>
      </c>
      <c r="AV212" s="29">
        <v>4.2451388888888894E-3</v>
      </c>
      <c r="AW212" s="30">
        <v>5282.78</v>
      </c>
      <c r="AX212" s="31">
        <v>10632420</v>
      </c>
      <c r="AY212" s="130">
        <v>5051732</v>
      </c>
      <c r="AZ212" s="32">
        <v>0</v>
      </c>
      <c r="BA212" s="32">
        <v>0</v>
      </c>
      <c r="BB212" s="33">
        <v>1.8002314814814816E-3</v>
      </c>
      <c r="BC212" s="34">
        <v>1879.64</v>
      </c>
      <c r="BD212" s="35">
        <v>3533656</v>
      </c>
      <c r="BE212" s="134">
        <v>5061998</v>
      </c>
      <c r="BF212" s="36">
        <v>1</v>
      </c>
      <c r="BG212" s="36">
        <v>1</v>
      </c>
      <c r="BH212" s="37">
        <v>4.1153935185185191E-3</v>
      </c>
      <c r="BI212" s="38">
        <v>3261.36</v>
      </c>
      <c r="BJ212" s="39">
        <v>3552284</v>
      </c>
    </row>
    <row r="213" spans="1:62" x14ac:dyDescent="0.2">
      <c r="A213" s="11" t="s">
        <v>6863</v>
      </c>
      <c r="B213" s="11">
        <v>1</v>
      </c>
      <c r="C213" s="12">
        <v>2434610</v>
      </c>
      <c r="D213" s="12">
        <v>2326299</v>
      </c>
      <c r="E213" s="12">
        <f t="shared" si="9"/>
        <v>108311</v>
      </c>
      <c r="F213" s="13" t="s">
        <v>2818</v>
      </c>
      <c r="G213" s="11" t="s">
        <v>2819</v>
      </c>
      <c r="H213" s="13" t="s">
        <v>9066</v>
      </c>
      <c r="I213" s="14">
        <v>96.106999999999999</v>
      </c>
      <c r="J213" s="15">
        <f t="shared" si="10"/>
        <v>233983063.27000001</v>
      </c>
      <c r="K213" s="15">
        <v>9849</v>
      </c>
      <c r="L213" s="15">
        <v>8256</v>
      </c>
      <c r="M213" s="15">
        <v>14528</v>
      </c>
      <c r="N213" s="14">
        <v>86.707999999999998</v>
      </c>
      <c r="O213" s="14">
        <v>99.361999999999995</v>
      </c>
      <c r="P213" s="14">
        <v>5.8879999999999999</v>
      </c>
      <c r="Q213" s="14">
        <v>6.4640000000000004</v>
      </c>
      <c r="R213" s="14">
        <v>1.81</v>
      </c>
      <c r="S213" s="14">
        <v>0.44600000000000001</v>
      </c>
      <c r="T213" s="14">
        <v>4586</v>
      </c>
      <c r="U213" s="14">
        <v>58.173999999999999</v>
      </c>
      <c r="V213" s="14">
        <v>14</v>
      </c>
      <c r="W213" s="17">
        <v>24588</v>
      </c>
      <c r="X213" s="12">
        <v>233993681</v>
      </c>
      <c r="Y213" s="12">
        <v>14017</v>
      </c>
      <c r="Z213" s="16">
        <f t="shared" si="11"/>
        <v>96.11136116256813</v>
      </c>
      <c r="AA213" s="40">
        <v>2662149</v>
      </c>
      <c r="AB213" s="21">
        <v>1</v>
      </c>
      <c r="AC213" s="21">
        <v>1</v>
      </c>
      <c r="AD213" s="19">
        <v>3.0410995370370373E-2</v>
      </c>
      <c r="AE213" s="20">
        <v>19289.740000000002</v>
      </c>
      <c r="AF213" s="21">
        <v>5213932</v>
      </c>
      <c r="AG213" s="119">
        <v>2878788</v>
      </c>
      <c r="AH213" s="22">
        <v>1</v>
      </c>
      <c r="AI213" s="22">
        <v>1</v>
      </c>
      <c r="AJ213" s="23">
        <v>9.5824074074074075E-3</v>
      </c>
      <c r="AK213" s="24">
        <v>6900.13</v>
      </c>
      <c r="AL213" s="25">
        <v>6086916</v>
      </c>
      <c r="AM213" s="123">
        <v>2457187</v>
      </c>
      <c r="AN213" s="8">
        <v>1</v>
      </c>
      <c r="AO213" s="8">
        <v>1</v>
      </c>
      <c r="AP213" s="26">
        <v>2.0517361111111109E-3</v>
      </c>
      <c r="AQ213" s="27">
        <v>1682.09</v>
      </c>
      <c r="AR213" s="28">
        <v>3668448</v>
      </c>
      <c r="AS213" s="18">
        <v>2433861</v>
      </c>
      <c r="AT213" s="31">
        <v>1</v>
      </c>
      <c r="AU213" s="31">
        <v>1</v>
      </c>
      <c r="AV213" s="29">
        <v>9.9490740740740746E-4</v>
      </c>
      <c r="AW213" s="30">
        <v>1140.3699999999999</v>
      </c>
      <c r="AX213" s="31">
        <v>4557228</v>
      </c>
      <c r="AY213" s="130">
        <v>2558311</v>
      </c>
      <c r="AZ213" s="32">
        <v>0</v>
      </c>
      <c r="BA213" s="32">
        <v>0</v>
      </c>
      <c r="BB213" s="33">
        <v>1.0627314814814816E-3</v>
      </c>
      <c r="BC213" s="34">
        <v>1237.7</v>
      </c>
      <c r="BD213" s="35">
        <v>7697824</v>
      </c>
      <c r="BE213" s="134">
        <v>2436348</v>
      </c>
      <c r="BF213" s="36">
        <v>1</v>
      </c>
      <c r="BG213" s="36">
        <v>1</v>
      </c>
      <c r="BH213" s="37">
        <v>4.0706018518518522E-4</v>
      </c>
      <c r="BI213" s="38">
        <v>190.28</v>
      </c>
      <c r="BJ213" s="39">
        <v>906060</v>
      </c>
    </row>
    <row r="214" spans="1:62" x14ac:dyDescent="0.2">
      <c r="A214" s="11" t="s">
        <v>6864</v>
      </c>
      <c r="B214" s="11">
        <v>0</v>
      </c>
      <c r="C214" s="12">
        <v>934379</v>
      </c>
      <c r="D214" s="12">
        <v>934379</v>
      </c>
      <c r="E214" s="12">
        <f t="shared" si="9"/>
        <v>0</v>
      </c>
      <c r="F214" s="13" t="s">
        <v>2697</v>
      </c>
      <c r="G214" s="11" t="s">
        <v>2698</v>
      </c>
      <c r="H214" s="13" t="s">
        <v>9067</v>
      </c>
      <c r="I214" s="14">
        <v>97.616</v>
      </c>
      <c r="J214" s="15">
        <f t="shared" si="10"/>
        <v>91210340.464000002</v>
      </c>
      <c r="K214" s="15">
        <v>1461</v>
      </c>
      <c r="L214" s="15">
        <v>1192</v>
      </c>
      <c r="M214" s="15">
        <v>2118</v>
      </c>
      <c r="N214" s="14">
        <v>91.509</v>
      </c>
      <c r="O214" s="14">
        <v>93.793999999999997</v>
      </c>
      <c r="P214" s="14">
        <v>2.0249999999999999</v>
      </c>
      <c r="Q214" s="14">
        <v>0.878</v>
      </c>
      <c r="R214" s="14">
        <v>1.385</v>
      </c>
      <c r="S214" s="14">
        <v>1.2889999999999999</v>
      </c>
      <c r="T214" s="14">
        <v>24589</v>
      </c>
      <c r="U214" s="14">
        <v>26.478999999999999</v>
      </c>
      <c r="V214" s="14">
        <v>57</v>
      </c>
      <c r="W214" s="17">
        <v>61728</v>
      </c>
      <c r="X214" s="12">
        <v>91210565</v>
      </c>
      <c r="Y214" s="12">
        <v>2107</v>
      </c>
      <c r="Z214" s="16">
        <f t="shared" si="11"/>
        <v>97.616240305058227</v>
      </c>
      <c r="AA214" s="40">
        <v>945388</v>
      </c>
      <c r="AB214" s="21">
        <v>1</v>
      </c>
      <c r="AC214" s="21">
        <v>1</v>
      </c>
      <c r="AD214" s="19">
        <v>8.5873842592592581E-3</v>
      </c>
      <c r="AE214" s="20">
        <v>4849.45</v>
      </c>
      <c r="AF214" s="21">
        <v>5172120</v>
      </c>
      <c r="AG214" s="119">
        <v>971114</v>
      </c>
      <c r="AH214" s="22">
        <v>1</v>
      </c>
      <c r="AI214" s="22">
        <v>1</v>
      </c>
      <c r="AJ214" s="23">
        <v>3.4204861111111107E-3</v>
      </c>
      <c r="AK214" s="24">
        <v>843.02</v>
      </c>
      <c r="AL214" s="25">
        <v>1579964</v>
      </c>
      <c r="AM214" s="123">
        <v>939311</v>
      </c>
      <c r="AN214" s="8">
        <v>1</v>
      </c>
      <c r="AO214" s="8">
        <v>1</v>
      </c>
      <c r="AP214" s="26">
        <v>8.1400462962962947E-4</v>
      </c>
      <c r="AQ214" s="27">
        <v>617.37</v>
      </c>
      <c r="AR214" s="28">
        <v>1415096</v>
      </c>
      <c r="AS214" s="18">
        <v>933983</v>
      </c>
      <c r="AT214" s="31">
        <v>1</v>
      </c>
      <c r="AU214" s="31">
        <v>1</v>
      </c>
      <c r="AV214" s="29">
        <v>3.9039351851851843E-4</v>
      </c>
      <c r="AW214" s="30">
        <v>425.22</v>
      </c>
      <c r="AX214" s="31">
        <v>1781476</v>
      </c>
      <c r="AY214" s="130">
        <v>822433</v>
      </c>
      <c r="AZ214" s="32">
        <v>0</v>
      </c>
      <c r="BA214" s="32">
        <v>0</v>
      </c>
      <c r="BB214" s="33">
        <v>1.690972222222222E-4</v>
      </c>
      <c r="BC214" s="34">
        <v>153.87</v>
      </c>
      <c r="BD214" s="35">
        <v>1273844</v>
      </c>
      <c r="BE214" s="134">
        <v>0</v>
      </c>
      <c r="BF214" s="36">
        <v>0</v>
      </c>
      <c r="BG214" s="36">
        <v>0</v>
      </c>
      <c r="BH214" s="37">
        <v>3.7037037037037033E-6</v>
      </c>
      <c r="BI214" s="38">
        <v>0.62</v>
      </c>
      <c r="BJ214" s="39">
        <v>102640</v>
      </c>
    </row>
    <row r="215" spans="1:62" x14ac:dyDescent="0.2">
      <c r="A215" s="11" t="s">
        <v>6865</v>
      </c>
      <c r="B215" s="11">
        <v>1</v>
      </c>
      <c r="C215" s="12">
        <v>1162663</v>
      </c>
      <c r="D215" s="12">
        <v>1155104</v>
      </c>
      <c r="E215" s="12">
        <f t="shared" si="9"/>
        <v>7559</v>
      </c>
      <c r="F215" s="13" t="s">
        <v>8854</v>
      </c>
      <c r="G215" s="11" t="s">
        <v>6616</v>
      </c>
      <c r="H215" s="13" t="s">
        <v>9068</v>
      </c>
      <c r="I215" s="14">
        <v>113.99</v>
      </c>
      <c r="J215" s="15">
        <f t="shared" si="10"/>
        <v>132531955.36999999</v>
      </c>
      <c r="K215" s="15">
        <v>15963</v>
      </c>
      <c r="L215" s="15">
        <v>12357</v>
      </c>
      <c r="M215" s="15">
        <v>22421</v>
      </c>
      <c r="N215" s="14">
        <v>95.12</v>
      </c>
      <c r="O215" s="14">
        <v>98.837000000000003</v>
      </c>
      <c r="P215" s="14">
        <v>2.851</v>
      </c>
      <c r="Q215" s="14">
        <v>0.17100000000000001</v>
      </c>
      <c r="R215" s="14">
        <v>2.5670000000000002</v>
      </c>
      <c r="S215" s="14">
        <v>0.23799999999999999</v>
      </c>
      <c r="T215" s="14">
        <v>9046</v>
      </c>
      <c r="U215" s="14">
        <v>45.353000000000002</v>
      </c>
      <c r="V215" s="14">
        <v>105</v>
      </c>
      <c r="W215" s="17">
        <v>8355</v>
      </c>
      <c r="X215" s="12">
        <v>132554551</v>
      </c>
      <c r="Y215" s="12">
        <v>22028</v>
      </c>
      <c r="Z215" s="16">
        <f t="shared" si="11"/>
        <v>114.00943437608318</v>
      </c>
      <c r="AA215" s="40">
        <v>1223257</v>
      </c>
      <c r="AB215" s="21">
        <v>1</v>
      </c>
      <c r="AC215" s="21">
        <v>1</v>
      </c>
      <c r="AD215" s="19">
        <v>2.3323842592592594E-2</v>
      </c>
      <c r="AE215" s="20">
        <v>16266.11</v>
      </c>
      <c r="AF215" s="21">
        <v>4378044</v>
      </c>
      <c r="AG215" s="119">
        <v>1167519</v>
      </c>
      <c r="AH215" s="22">
        <v>1</v>
      </c>
      <c r="AI215" s="22">
        <v>1</v>
      </c>
      <c r="AJ215" s="23">
        <v>5.6288194444444441E-3</v>
      </c>
      <c r="AK215" s="24">
        <v>1357.71</v>
      </c>
      <c r="AL215" s="25">
        <v>5204340</v>
      </c>
      <c r="AM215" s="123">
        <v>1162695</v>
      </c>
      <c r="AN215" s="8">
        <v>1</v>
      </c>
      <c r="AO215" s="8">
        <v>1</v>
      </c>
      <c r="AP215" s="26">
        <v>1.1513888888888889E-3</v>
      </c>
      <c r="AQ215" s="27">
        <v>1040.17</v>
      </c>
      <c r="AR215" s="28">
        <v>3175060</v>
      </c>
      <c r="AS215" s="18">
        <v>1154990</v>
      </c>
      <c r="AT215" s="31">
        <v>1</v>
      </c>
      <c r="AU215" s="31">
        <v>0</v>
      </c>
      <c r="AV215" s="29">
        <v>6.7175925925925921E-4</v>
      </c>
      <c r="AW215" s="30">
        <v>804.95</v>
      </c>
      <c r="AX215" s="31">
        <v>2349996</v>
      </c>
      <c r="AY215" s="130">
        <v>1155166</v>
      </c>
      <c r="AZ215" s="32">
        <v>1</v>
      </c>
      <c r="BA215" s="32">
        <v>0</v>
      </c>
      <c r="BB215" s="33">
        <v>3.3981481481481487E-4</v>
      </c>
      <c r="BC215" s="34">
        <v>360.08</v>
      </c>
      <c r="BD215" s="35">
        <v>1170320</v>
      </c>
      <c r="BE215" s="134">
        <v>1157087</v>
      </c>
      <c r="BF215" s="36">
        <v>1</v>
      </c>
      <c r="BG215" s="36">
        <v>0</v>
      </c>
      <c r="BH215" s="37">
        <v>9.7303240740740737E-4</v>
      </c>
      <c r="BI215" s="38">
        <v>347.7</v>
      </c>
      <c r="BJ215" s="39">
        <v>733712</v>
      </c>
    </row>
    <row r="216" spans="1:62" x14ac:dyDescent="0.2">
      <c r="A216" s="11" t="s">
        <v>6866</v>
      </c>
      <c r="B216" s="11">
        <v>1</v>
      </c>
      <c r="C216" s="12">
        <v>2833547</v>
      </c>
      <c r="D216" s="12">
        <v>2787574</v>
      </c>
      <c r="E216" s="12">
        <f t="shared" si="9"/>
        <v>45973</v>
      </c>
      <c r="F216" s="13" t="s">
        <v>2890</v>
      </c>
      <c r="G216" s="11" t="s">
        <v>2890</v>
      </c>
      <c r="H216" s="13" t="s">
        <v>9069</v>
      </c>
      <c r="I216" s="14">
        <v>161.767</v>
      </c>
      <c r="J216" s="15">
        <f t="shared" si="10"/>
        <v>458374397.54899997</v>
      </c>
      <c r="K216" s="15">
        <v>11838</v>
      </c>
      <c r="L216" s="15">
        <v>18396</v>
      </c>
      <c r="M216" s="15">
        <v>31396</v>
      </c>
      <c r="N216" s="14">
        <v>80.819000000000003</v>
      </c>
      <c r="O216" s="14">
        <v>88.546999999999997</v>
      </c>
      <c r="P216" s="14">
        <v>7.6959999999999997</v>
      </c>
      <c r="Q216" s="14">
        <v>1.353</v>
      </c>
      <c r="R216" s="14">
        <v>2.99</v>
      </c>
      <c r="S216" s="14">
        <v>3.3559999999999999</v>
      </c>
      <c r="T216" s="14">
        <v>1990</v>
      </c>
      <c r="U216" s="14">
        <v>73.938000000000002</v>
      </c>
      <c r="V216" s="14">
        <v>89</v>
      </c>
      <c r="W216" s="17">
        <v>39030</v>
      </c>
      <c r="X216" s="12">
        <v>458389427</v>
      </c>
      <c r="Y216" s="12">
        <v>30564</v>
      </c>
      <c r="Z216" s="16">
        <f t="shared" si="11"/>
        <v>161.7723041121252</v>
      </c>
      <c r="AA216" s="40">
        <v>2918815</v>
      </c>
      <c r="AB216" s="21">
        <v>1</v>
      </c>
      <c r="AC216" s="21">
        <v>1</v>
      </c>
      <c r="AD216" s="19">
        <v>7.3090277777777782E-2</v>
      </c>
      <c r="AE216" s="20">
        <v>36331.82</v>
      </c>
      <c r="AF216" s="21">
        <v>8339660</v>
      </c>
      <c r="AG216" s="119">
        <v>3135201</v>
      </c>
      <c r="AH216" s="22">
        <v>1</v>
      </c>
      <c r="AI216" s="22">
        <v>1</v>
      </c>
      <c r="AJ216" s="23">
        <v>1.1564930555555556E-2</v>
      </c>
      <c r="AK216" s="24">
        <v>7280.8</v>
      </c>
      <c r="AL216" s="25">
        <v>42688168</v>
      </c>
      <c r="AM216" s="123">
        <v>2492199</v>
      </c>
      <c r="AN216" s="8">
        <v>0</v>
      </c>
      <c r="AO216" s="8">
        <v>0</v>
      </c>
      <c r="AP216" s="26">
        <v>4.2584490740740742E-3</v>
      </c>
      <c r="AQ216" s="27">
        <v>4054.54</v>
      </c>
      <c r="AR216" s="28">
        <v>7224164</v>
      </c>
      <c r="AS216" s="18">
        <v>2832317</v>
      </c>
      <c r="AT216" s="31">
        <v>1</v>
      </c>
      <c r="AU216" s="31">
        <v>1</v>
      </c>
      <c r="AV216" s="29">
        <v>3.1537037037037037E-3</v>
      </c>
      <c r="AW216" s="30">
        <v>3906.44</v>
      </c>
      <c r="AX216" s="31">
        <v>8562716</v>
      </c>
      <c r="AY216" s="130">
        <v>2760454</v>
      </c>
      <c r="AZ216" s="32">
        <v>1</v>
      </c>
      <c r="BA216" s="32">
        <v>0</v>
      </c>
      <c r="BB216" s="33">
        <v>1.7645833333333333E-3</v>
      </c>
      <c r="BC216" s="34">
        <v>2066.84</v>
      </c>
      <c r="BD216" s="35">
        <v>12006056</v>
      </c>
      <c r="BE216" s="134">
        <v>0</v>
      </c>
      <c r="BF216" s="36">
        <v>0</v>
      </c>
      <c r="BG216" s="36">
        <v>0</v>
      </c>
      <c r="BH216" s="37">
        <v>5.9143518518518518E-4</v>
      </c>
      <c r="BI216" s="38">
        <v>341.17</v>
      </c>
      <c r="BJ216" s="39">
        <v>2268488</v>
      </c>
    </row>
    <row r="217" spans="1:62" x14ac:dyDescent="0.2">
      <c r="A217" s="11" t="s">
        <v>6867</v>
      </c>
      <c r="B217" s="11">
        <v>0</v>
      </c>
      <c r="C217" s="12">
        <v>884232</v>
      </c>
      <c r="D217" s="12">
        <v>884232</v>
      </c>
      <c r="E217" s="12">
        <f t="shared" si="9"/>
        <v>0</v>
      </c>
      <c r="F217" s="13" t="s">
        <v>2919</v>
      </c>
      <c r="G217" s="11" t="s">
        <v>2919</v>
      </c>
      <c r="H217" s="13" t="s">
        <v>9070</v>
      </c>
      <c r="I217" s="14">
        <v>10.878</v>
      </c>
      <c r="J217" s="15">
        <f t="shared" si="10"/>
        <v>9618675.6960000005</v>
      </c>
      <c r="K217" s="15">
        <v>11736</v>
      </c>
      <c r="L217" s="15">
        <v>10270</v>
      </c>
      <c r="M217" s="15">
        <v>17817</v>
      </c>
      <c r="N217" s="14">
        <v>92.179000000000002</v>
      </c>
      <c r="O217" s="14">
        <v>94.87</v>
      </c>
      <c r="P217" s="14">
        <v>1.5229999999999999</v>
      </c>
      <c r="Q217" s="14">
        <v>4.2270000000000003</v>
      </c>
      <c r="R217" s="14">
        <v>3.9289999999999998</v>
      </c>
      <c r="S217" s="14">
        <v>2.0489999999999999</v>
      </c>
      <c r="T217" s="14">
        <v>20882</v>
      </c>
      <c r="U217" s="14">
        <v>29.562999999999999</v>
      </c>
      <c r="V217" s="14">
        <v>10</v>
      </c>
      <c r="W217" s="17">
        <v>788</v>
      </c>
      <c r="X217" s="12">
        <v>9621950</v>
      </c>
      <c r="Y217" s="12">
        <v>18676</v>
      </c>
      <c r="Z217" s="16">
        <f t="shared" si="11"/>
        <v>10.881702991974956</v>
      </c>
      <c r="AA217" s="40">
        <v>871148</v>
      </c>
      <c r="AB217" s="21">
        <v>0</v>
      </c>
      <c r="AC217" s="21">
        <v>0</v>
      </c>
      <c r="AD217" s="19">
        <v>1.8074074074074071E-3</v>
      </c>
      <c r="AE217" s="20">
        <v>1079.22</v>
      </c>
      <c r="AF217" s="21">
        <v>4138040</v>
      </c>
      <c r="AG217" s="119">
        <v>950843</v>
      </c>
      <c r="AH217" s="22">
        <v>0</v>
      </c>
      <c r="AI217" s="22">
        <v>0</v>
      </c>
      <c r="AJ217" s="23">
        <v>8.6277777777777776E-3</v>
      </c>
      <c r="AK217" s="24">
        <v>2374.7600000000002</v>
      </c>
      <c r="AL217" s="25">
        <v>4694712</v>
      </c>
      <c r="AM217" s="123">
        <v>837354</v>
      </c>
      <c r="AN217" s="8">
        <v>0</v>
      </c>
      <c r="AO217" s="8">
        <v>0</v>
      </c>
      <c r="AP217" s="26">
        <v>8.1481481481481476E-5</v>
      </c>
      <c r="AQ217" s="27">
        <v>46.65</v>
      </c>
      <c r="AR217" s="28">
        <v>171252</v>
      </c>
      <c r="AS217" s="18">
        <v>806562</v>
      </c>
      <c r="AT217" s="31">
        <v>0</v>
      </c>
      <c r="AU217" s="31">
        <v>0</v>
      </c>
      <c r="AV217" s="29">
        <v>4.0277777777777778E-5</v>
      </c>
      <c r="AW217" s="30">
        <v>34.979999999999997</v>
      </c>
      <c r="AX217" s="31">
        <v>259540</v>
      </c>
      <c r="AY217" s="130">
        <v>873103</v>
      </c>
      <c r="AZ217" s="32">
        <v>1</v>
      </c>
      <c r="BA217" s="32">
        <v>1</v>
      </c>
      <c r="BB217" s="33">
        <v>8.287037037037037E-5</v>
      </c>
      <c r="BC217" s="34">
        <v>87.73</v>
      </c>
      <c r="BD217" s="35">
        <v>964228</v>
      </c>
      <c r="BE217" s="134">
        <v>98517</v>
      </c>
      <c r="BF217" s="36">
        <v>0</v>
      </c>
      <c r="BG217" s="36">
        <v>0</v>
      </c>
      <c r="BH217" s="37">
        <v>1.2789351851851853E-4</v>
      </c>
      <c r="BI217" s="38">
        <v>13.65</v>
      </c>
      <c r="BJ217" s="39">
        <v>110956</v>
      </c>
    </row>
    <row r="218" spans="1:62" x14ac:dyDescent="0.2">
      <c r="A218" s="11" t="s">
        <v>6868</v>
      </c>
      <c r="B218" s="11">
        <v>1</v>
      </c>
      <c r="C218" s="12">
        <v>3114755</v>
      </c>
      <c r="D218" s="12">
        <v>3068152</v>
      </c>
      <c r="E218" s="12">
        <f t="shared" si="9"/>
        <v>46603</v>
      </c>
      <c r="F218" s="13" t="s">
        <v>3248</v>
      </c>
      <c r="G218" s="11" t="s">
        <v>3249</v>
      </c>
      <c r="H218" s="13" t="s">
        <v>9071</v>
      </c>
      <c r="I218" s="14">
        <v>146.64500000000001</v>
      </c>
      <c r="J218" s="15">
        <f t="shared" si="10"/>
        <v>456763246.97500002</v>
      </c>
      <c r="K218" s="15">
        <v>18291</v>
      </c>
      <c r="L218" s="15">
        <v>12139</v>
      </c>
      <c r="M218" s="15">
        <v>23716</v>
      </c>
      <c r="N218" s="14">
        <v>81.147999999999996</v>
      </c>
      <c r="O218" s="14">
        <v>88.927000000000007</v>
      </c>
      <c r="P218" s="14">
        <v>2.786</v>
      </c>
      <c r="Q218" s="14">
        <v>1.6</v>
      </c>
      <c r="R218" s="14">
        <v>1.6379999999999999</v>
      </c>
      <c r="S218" s="14">
        <v>0.97599999999999998</v>
      </c>
      <c r="T218" s="14">
        <v>1638</v>
      </c>
      <c r="U218" s="14">
        <v>77.61</v>
      </c>
      <c r="V218" s="14">
        <v>33</v>
      </c>
      <c r="W218" s="17">
        <v>25834</v>
      </c>
      <c r="X218" s="12">
        <v>456773138</v>
      </c>
      <c r="Y218" s="12">
        <v>23066</v>
      </c>
      <c r="Z218" s="16">
        <f t="shared" si="11"/>
        <v>146.64817553868602</v>
      </c>
      <c r="AA218" s="40">
        <v>62859</v>
      </c>
      <c r="AB218" s="21">
        <v>0</v>
      </c>
      <c r="AC218" s="21">
        <v>0</v>
      </c>
      <c r="AD218" s="19">
        <v>6.2475694444444445E-3</v>
      </c>
      <c r="AE218" s="20">
        <v>6667.33</v>
      </c>
      <c r="AF218" s="21">
        <v>4544880</v>
      </c>
      <c r="AG218" s="119">
        <v>25767543</v>
      </c>
      <c r="AH218" s="22">
        <v>0</v>
      </c>
      <c r="AI218" s="22">
        <v>0</v>
      </c>
      <c r="AJ218" s="23">
        <v>2.4220601851851851E-2</v>
      </c>
      <c r="AK218" s="24">
        <v>28843.45</v>
      </c>
      <c r="AL218" s="25">
        <v>51109288</v>
      </c>
      <c r="AM218" s="123">
        <v>3011943</v>
      </c>
      <c r="AN218" s="8">
        <v>0</v>
      </c>
      <c r="AO218" s="8">
        <v>0</v>
      </c>
      <c r="AP218" s="26">
        <v>4.7850694444444451E-3</v>
      </c>
      <c r="AQ218" s="27">
        <v>4816.55</v>
      </c>
      <c r="AR218" s="28">
        <v>5485508</v>
      </c>
      <c r="AS218" s="18">
        <v>3113159</v>
      </c>
      <c r="AT218" s="31">
        <v>1</v>
      </c>
      <c r="AU218" s="31">
        <v>0</v>
      </c>
      <c r="AV218" s="29">
        <v>3.0899305555555554E-3</v>
      </c>
      <c r="AW218" s="30">
        <v>3809.31</v>
      </c>
      <c r="AX218" s="31">
        <v>9000160</v>
      </c>
      <c r="AY218" s="130">
        <v>4700808</v>
      </c>
      <c r="AZ218" s="32">
        <v>0</v>
      </c>
      <c r="BA218" s="32">
        <v>0</v>
      </c>
      <c r="BB218" s="33">
        <v>2.2778935185185185E-3</v>
      </c>
      <c r="BC218" s="34">
        <v>2807.04</v>
      </c>
      <c r="BD218" s="35">
        <v>12121628</v>
      </c>
      <c r="BE218" s="134">
        <v>0</v>
      </c>
      <c r="BF218" s="36">
        <v>0</v>
      </c>
      <c r="BG218" s="36">
        <v>0</v>
      </c>
      <c r="BH218" s="37">
        <v>3.5810185185185185E-4</v>
      </c>
      <c r="BI218" s="38">
        <v>82.62</v>
      </c>
      <c r="BJ218" s="39">
        <v>2250376</v>
      </c>
    </row>
    <row r="219" spans="1:62" x14ac:dyDescent="0.2">
      <c r="A219" s="11" t="s">
        <v>6869</v>
      </c>
      <c r="B219" s="11">
        <v>0</v>
      </c>
      <c r="C219" s="12">
        <v>4169359</v>
      </c>
      <c r="D219" s="12">
        <v>4169359</v>
      </c>
      <c r="E219" s="12">
        <f t="shared" si="9"/>
        <v>0</v>
      </c>
      <c r="F219" s="13" t="s">
        <v>8854</v>
      </c>
      <c r="G219" s="11" t="s">
        <v>6558</v>
      </c>
      <c r="H219" s="13" t="s">
        <v>9072</v>
      </c>
      <c r="I219" s="14">
        <v>60.694000000000003</v>
      </c>
      <c r="J219" s="15">
        <f t="shared" si="10"/>
        <v>253055075.146</v>
      </c>
      <c r="K219" s="15">
        <v>7696</v>
      </c>
      <c r="L219" s="15">
        <v>130</v>
      </c>
      <c r="M219" s="15">
        <v>7697</v>
      </c>
      <c r="N219" s="14">
        <v>86.945999999999998</v>
      </c>
      <c r="O219" s="14">
        <v>94.33</v>
      </c>
      <c r="P219" s="14">
        <v>5.9359999999999999</v>
      </c>
      <c r="Q219" s="14">
        <v>0.621</v>
      </c>
      <c r="R219" s="14">
        <v>2.016</v>
      </c>
      <c r="S219" s="14">
        <v>1.8560000000000001</v>
      </c>
      <c r="T219" s="14">
        <v>58685</v>
      </c>
      <c r="U219" s="14">
        <v>10.06</v>
      </c>
      <c r="V219" s="14">
        <v>121</v>
      </c>
      <c r="W219" s="17">
        <v>33268</v>
      </c>
      <c r="X219" s="12">
        <v>253058634</v>
      </c>
      <c r="Y219" s="12">
        <v>7506</v>
      </c>
      <c r="Z219" s="16">
        <f t="shared" si="11"/>
        <v>60.694853573415003</v>
      </c>
      <c r="AA219" s="40">
        <v>4221666</v>
      </c>
      <c r="AB219" s="21">
        <v>1</v>
      </c>
      <c r="AC219" s="21">
        <v>1</v>
      </c>
      <c r="AD219" s="19">
        <v>3.1062962962962962E-2</v>
      </c>
      <c r="AE219" s="20">
        <v>19209.79</v>
      </c>
      <c r="AF219" s="21">
        <v>5183324</v>
      </c>
      <c r="AG219" s="119">
        <v>4240504</v>
      </c>
      <c r="AH219" s="22">
        <v>0</v>
      </c>
      <c r="AI219" s="22">
        <v>0</v>
      </c>
      <c r="AJ219" s="23">
        <v>5.3987268518518525E-3</v>
      </c>
      <c r="AK219" s="24">
        <v>2938.44</v>
      </c>
      <c r="AL219" s="25">
        <v>3030020</v>
      </c>
      <c r="AM219" s="123">
        <v>4310663</v>
      </c>
      <c r="AN219" s="8">
        <v>0</v>
      </c>
      <c r="AO219" s="8">
        <v>0</v>
      </c>
      <c r="AP219" s="26">
        <v>2.9128472222222216E-3</v>
      </c>
      <c r="AQ219" s="27">
        <v>1843.58</v>
      </c>
      <c r="AR219" s="28">
        <v>3736820</v>
      </c>
      <c r="AS219" s="18">
        <v>0</v>
      </c>
      <c r="AT219" s="31">
        <v>0</v>
      </c>
      <c r="AU219" s="31">
        <v>0</v>
      </c>
      <c r="AV219" s="29">
        <v>4.0555555555555554E-4</v>
      </c>
      <c r="AW219" s="30">
        <v>221.1</v>
      </c>
      <c r="AX219" s="31">
        <v>4586732</v>
      </c>
      <c r="AY219" s="130">
        <v>4132985</v>
      </c>
      <c r="AZ219" s="32">
        <v>0</v>
      </c>
      <c r="BA219" s="32">
        <v>0</v>
      </c>
      <c r="BB219" s="33">
        <v>1.0759259259259259E-3</v>
      </c>
      <c r="BC219" s="34">
        <v>1274.8900000000001</v>
      </c>
      <c r="BD219" s="35">
        <v>3335392</v>
      </c>
      <c r="BE219" s="134">
        <v>0</v>
      </c>
      <c r="BF219" s="36">
        <v>0</v>
      </c>
      <c r="BG219" s="36">
        <v>0</v>
      </c>
      <c r="BH219" s="37">
        <v>1.8055555555555558E-5</v>
      </c>
      <c r="BI219" s="38">
        <v>2.82</v>
      </c>
      <c r="BJ219" s="39">
        <v>274204</v>
      </c>
    </row>
    <row r="220" spans="1:62" x14ac:dyDescent="0.2">
      <c r="A220" s="11" t="s">
        <v>6870</v>
      </c>
      <c r="B220" s="11">
        <v>2</v>
      </c>
      <c r="C220" s="12">
        <v>5119813</v>
      </c>
      <c r="D220" s="12">
        <v>4842322</v>
      </c>
      <c r="E220" s="12">
        <f t="shared" si="9"/>
        <v>277491</v>
      </c>
      <c r="F220" s="13" t="s">
        <v>8854</v>
      </c>
      <c r="G220" s="11" t="s">
        <v>3030</v>
      </c>
      <c r="H220" s="13" t="s">
        <v>9073</v>
      </c>
      <c r="I220" s="14">
        <v>142.57499999999999</v>
      </c>
      <c r="J220" s="15">
        <f t="shared" si="10"/>
        <v>729957338.4749999</v>
      </c>
      <c r="K220" s="15">
        <v>9655</v>
      </c>
      <c r="L220" s="15">
        <v>14581</v>
      </c>
      <c r="M220" s="15">
        <v>24713</v>
      </c>
      <c r="N220" s="14">
        <v>90.024000000000001</v>
      </c>
      <c r="O220" s="14">
        <v>91.75</v>
      </c>
      <c r="P220" s="14">
        <v>1.6180000000000001</v>
      </c>
      <c r="Q220" s="14">
        <v>1.0840000000000001</v>
      </c>
      <c r="R220" s="14">
        <v>0.65800000000000003</v>
      </c>
      <c r="S220" s="14">
        <v>7.5999999999999998E-2</v>
      </c>
      <c r="T220" s="14">
        <v>20418</v>
      </c>
      <c r="U220" s="14">
        <v>29.988</v>
      </c>
      <c r="V220" s="14">
        <v>9</v>
      </c>
      <c r="W220" s="17">
        <v>77231</v>
      </c>
      <c r="X220" s="12">
        <v>729997674</v>
      </c>
      <c r="Y220" s="12">
        <v>24210</v>
      </c>
      <c r="Z220" s="16">
        <f t="shared" si="11"/>
        <v>142.58287831996989</v>
      </c>
      <c r="AA220" s="40">
        <v>5808843</v>
      </c>
      <c r="AB220" s="21">
        <v>1</v>
      </c>
      <c r="AC220" s="21">
        <v>1</v>
      </c>
      <c r="AD220" s="19">
        <v>0.15587962962962962</v>
      </c>
      <c r="AE220" s="20">
        <v>108707.44</v>
      </c>
      <c r="AF220" s="21">
        <v>5221004</v>
      </c>
      <c r="AG220" s="119">
        <v>5479380</v>
      </c>
      <c r="AH220" s="22">
        <v>1</v>
      </c>
      <c r="AI220" s="22">
        <v>1</v>
      </c>
      <c r="AJ220" s="23">
        <v>1.8456134259259259E-2</v>
      </c>
      <c r="AK220" s="24">
        <v>11638.82</v>
      </c>
      <c r="AL220" s="25">
        <v>7608236</v>
      </c>
      <c r="AM220" s="123">
        <v>5122686</v>
      </c>
      <c r="AN220" s="8">
        <v>1</v>
      </c>
      <c r="AO220" s="8">
        <v>1</v>
      </c>
      <c r="AP220" s="26">
        <v>6.8065972222222234E-3</v>
      </c>
      <c r="AQ220" s="27">
        <v>6402.18</v>
      </c>
      <c r="AR220" s="28">
        <v>9704976</v>
      </c>
      <c r="AS220" s="18">
        <v>5119092</v>
      </c>
      <c r="AT220" s="31">
        <v>1</v>
      </c>
      <c r="AU220" s="31">
        <v>1</v>
      </c>
      <c r="AV220" s="29">
        <v>4.701851851851852E-3</v>
      </c>
      <c r="AW220" s="30">
        <v>5869.73</v>
      </c>
      <c r="AX220" s="31">
        <v>11146800</v>
      </c>
      <c r="AY220" s="130">
        <v>5027191</v>
      </c>
      <c r="AZ220" s="32">
        <v>0</v>
      </c>
      <c r="BA220" s="32">
        <v>0</v>
      </c>
      <c r="BB220" s="33">
        <v>1.9902777777777779E-3</v>
      </c>
      <c r="BC220" s="34">
        <v>2021.5</v>
      </c>
      <c r="BD220" s="35">
        <v>7746960</v>
      </c>
      <c r="BE220" s="134">
        <v>5123964</v>
      </c>
      <c r="BF220" s="36">
        <v>1</v>
      </c>
      <c r="BG220" s="36">
        <v>1</v>
      </c>
      <c r="BH220" s="37">
        <v>2.3880787037037035E-3</v>
      </c>
      <c r="BI220" s="38">
        <v>1805.78</v>
      </c>
      <c r="BJ220" s="39">
        <v>3423784</v>
      </c>
    </row>
    <row r="221" spans="1:62" x14ac:dyDescent="0.2">
      <c r="A221" s="11" t="s">
        <v>6871</v>
      </c>
      <c r="B221" s="11">
        <v>0</v>
      </c>
      <c r="C221" s="12">
        <v>1551612</v>
      </c>
      <c r="D221" s="12">
        <v>1551612</v>
      </c>
      <c r="E221" s="12">
        <f t="shared" si="9"/>
        <v>0</v>
      </c>
      <c r="F221" s="13" t="s">
        <v>8854</v>
      </c>
      <c r="G221" s="11" t="s">
        <v>3351</v>
      </c>
      <c r="H221" s="13" t="s">
        <v>9074</v>
      </c>
      <c r="I221" s="14">
        <v>166.916</v>
      </c>
      <c r="J221" s="15">
        <f t="shared" si="10"/>
        <v>258988868.59200001</v>
      </c>
      <c r="K221" s="15">
        <v>17118</v>
      </c>
      <c r="L221" s="15">
        <v>16225</v>
      </c>
      <c r="M221" s="15">
        <v>27539</v>
      </c>
      <c r="N221" s="14">
        <v>80.674999999999997</v>
      </c>
      <c r="O221" s="14">
        <v>86.828000000000003</v>
      </c>
      <c r="P221" s="14">
        <v>1.8680000000000001</v>
      </c>
      <c r="Q221" s="14">
        <v>0.161</v>
      </c>
      <c r="R221" s="14">
        <v>4.0579999999999998</v>
      </c>
      <c r="S221" s="14">
        <v>8.7720000000000002</v>
      </c>
      <c r="T221" s="14">
        <v>5217</v>
      </c>
      <c r="U221" s="14">
        <v>55.741999999999997</v>
      </c>
      <c r="V221" s="14">
        <v>105</v>
      </c>
      <c r="W221" s="17">
        <v>14143</v>
      </c>
      <c r="X221" s="12">
        <v>258992583</v>
      </c>
      <c r="Y221" s="12">
        <v>29465</v>
      </c>
      <c r="Z221" s="16">
        <f t="shared" si="11"/>
        <v>166.91839390259935</v>
      </c>
      <c r="AA221" s="40">
        <v>0</v>
      </c>
      <c r="AB221" s="21">
        <v>0</v>
      </c>
      <c r="AC221" s="21">
        <v>0</v>
      </c>
      <c r="AD221" s="19">
        <v>2.9071759259259259E-3</v>
      </c>
      <c r="AE221" s="20">
        <v>3558.73</v>
      </c>
      <c r="AF221" s="21">
        <v>4717140</v>
      </c>
      <c r="AG221" s="119">
        <v>10550374</v>
      </c>
      <c r="AH221" s="22">
        <v>0</v>
      </c>
      <c r="AI221" s="22">
        <v>0</v>
      </c>
      <c r="AJ221" s="23">
        <v>9.1456018518518509E-3</v>
      </c>
      <c r="AK221" s="24">
        <v>8863.27</v>
      </c>
      <c r="AL221" s="25">
        <v>28301740</v>
      </c>
      <c r="AM221" s="123">
        <v>413899</v>
      </c>
      <c r="AN221" s="8">
        <v>0</v>
      </c>
      <c r="AO221" s="8">
        <v>0</v>
      </c>
      <c r="AP221" s="26">
        <v>1.304861111111111E-3</v>
      </c>
      <c r="AQ221" s="27">
        <v>752.43</v>
      </c>
      <c r="AR221" s="28">
        <v>4489320</v>
      </c>
      <c r="AS221" s="18">
        <v>1549300</v>
      </c>
      <c r="AT221" s="31">
        <v>1</v>
      </c>
      <c r="AU221" s="31">
        <v>1</v>
      </c>
      <c r="AV221" s="29">
        <v>1.6359953703703703E-3</v>
      </c>
      <c r="AW221" s="30">
        <v>2000.46</v>
      </c>
      <c r="AX221" s="31">
        <v>5563972</v>
      </c>
      <c r="AY221" s="130">
        <v>834195</v>
      </c>
      <c r="AZ221" s="32">
        <v>0</v>
      </c>
      <c r="BA221" s="32">
        <v>0</v>
      </c>
      <c r="BB221" s="33">
        <v>5.386574074074074E-4</v>
      </c>
      <c r="BC221" s="34">
        <v>519.29999999999995</v>
      </c>
      <c r="BD221" s="35">
        <v>7113680</v>
      </c>
      <c r="BE221" s="134">
        <v>0</v>
      </c>
      <c r="BF221" s="36">
        <v>0</v>
      </c>
      <c r="BG221" s="36">
        <v>0</v>
      </c>
      <c r="BH221" s="37">
        <v>2.415509259259259E-4</v>
      </c>
      <c r="BI221" s="38">
        <v>64.239999999999995</v>
      </c>
      <c r="BJ221" s="39">
        <v>1360352</v>
      </c>
    </row>
    <row r="222" spans="1:62" x14ac:dyDescent="0.2">
      <c r="A222" s="11" t="s">
        <v>6872</v>
      </c>
      <c r="B222" s="11">
        <v>2</v>
      </c>
      <c r="C222" s="12">
        <v>4956672</v>
      </c>
      <c r="D222" s="12">
        <v>4761183</v>
      </c>
      <c r="E222" s="12">
        <f t="shared" si="9"/>
        <v>195489</v>
      </c>
      <c r="F222" s="13" t="s">
        <v>2632</v>
      </c>
      <c r="G222" s="11" t="s">
        <v>2632</v>
      </c>
      <c r="H222" s="13" t="s">
        <v>9075</v>
      </c>
      <c r="I222" s="14">
        <v>115.485</v>
      </c>
      <c r="J222" s="15">
        <f t="shared" si="10"/>
        <v>572421265.91999996</v>
      </c>
      <c r="K222" s="15">
        <v>17409</v>
      </c>
      <c r="L222" s="15">
        <v>22112</v>
      </c>
      <c r="M222" s="15">
        <v>36551</v>
      </c>
      <c r="N222" s="14">
        <v>93.742000000000004</v>
      </c>
      <c r="O222" s="14">
        <v>97.406000000000006</v>
      </c>
      <c r="P222" s="14">
        <v>1.617</v>
      </c>
      <c r="Q222" s="14">
        <v>1.6970000000000001</v>
      </c>
      <c r="R222" s="14">
        <v>5.1239999999999997</v>
      </c>
      <c r="S222" s="14">
        <v>1.4810000000000001</v>
      </c>
      <c r="T222" s="14">
        <v>8226</v>
      </c>
      <c r="U222" s="14">
        <v>47.146999999999998</v>
      </c>
      <c r="V222" s="14">
        <v>39</v>
      </c>
      <c r="W222" s="17">
        <v>32668</v>
      </c>
      <c r="X222" s="12">
        <v>572461460</v>
      </c>
      <c r="Y222" s="12">
        <v>36611</v>
      </c>
      <c r="Z222" s="16">
        <f t="shared" si="11"/>
        <v>115.49310908609648</v>
      </c>
      <c r="AA222" s="40">
        <v>5490278</v>
      </c>
      <c r="AB222" s="21">
        <v>1</v>
      </c>
      <c r="AC222" s="21">
        <v>1</v>
      </c>
      <c r="AD222" s="19">
        <v>0.15805555555555556</v>
      </c>
      <c r="AE222" s="20">
        <v>114379.79</v>
      </c>
      <c r="AF222" s="21">
        <v>5894064</v>
      </c>
      <c r="AG222" s="119">
        <v>5527646</v>
      </c>
      <c r="AH222" s="22">
        <v>1</v>
      </c>
      <c r="AI222" s="22">
        <v>1</v>
      </c>
      <c r="AJ222" s="23">
        <v>2.7481481481481482E-2</v>
      </c>
      <c r="AK222" s="24">
        <v>21523.24</v>
      </c>
      <c r="AL222" s="25">
        <v>11852548</v>
      </c>
      <c r="AM222" s="123">
        <v>4958035</v>
      </c>
      <c r="AN222" s="8">
        <v>1</v>
      </c>
      <c r="AO222" s="8">
        <v>1</v>
      </c>
      <c r="AP222" s="26">
        <v>6.4606481481481485E-3</v>
      </c>
      <c r="AQ222" s="27">
        <v>5302.06</v>
      </c>
      <c r="AR222" s="28">
        <v>9524412</v>
      </c>
      <c r="AS222" s="18">
        <v>4956558</v>
      </c>
      <c r="AT222" s="31">
        <v>1</v>
      </c>
      <c r="AU222" s="31">
        <v>1</v>
      </c>
      <c r="AV222" s="29">
        <v>3.3258101851851851E-3</v>
      </c>
      <c r="AW222" s="30">
        <v>4122.2</v>
      </c>
      <c r="AX222" s="31">
        <v>8576360</v>
      </c>
      <c r="AY222" s="130">
        <v>4950675</v>
      </c>
      <c r="AZ222" s="32">
        <v>1</v>
      </c>
      <c r="BA222" s="32">
        <v>0</v>
      </c>
      <c r="BB222" s="33">
        <v>1.9388888888888886E-3</v>
      </c>
      <c r="BC222" s="34">
        <v>2197.52</v>
      </c>
      <c r="BD222" s="35">
        <v>3188408</v>
      </c>
      <c r="BE222" s="134">
        <v>4976164</v>
      </c>
      <c r="BF222" s="36">
        <v>1</v>
      </c>
      <c r="BG222" s="36">
        <v>1</v>
      </c>
      <c r="BH222" s="37">
        <v>2.8800925925925925E-3</v>
      </c>
      <c r="BI222" s="38">
        <v>2818.99</v>
      </c>
      <c r="BJ222" s="39">
        <v>2908220</v>
      </c>
    </row>
    <row r="223" spans="1:62" x14ac:dyDescent="0.2">
      <c r="A223" s="11" t="s">
        <v>6873</v>
      </c>
      <c r="B223" s="11">
        <v>2</v>
      </c>
      <c r="C223" s="12">
        <v>3703346</v>
      </c>
      <c r="D223" s="12">
        <v>3380026</v>
      </c>
      <c r="E223" s="12">
        <f t="shared" si="9"/>
        <v>323320</v>
      </c>
      <c r="F223" s="13" t="s">
        <v>8854</v>
      </c>
      <c r="G223" s="11" t="s">
        <v>6470</v>
      </c>
      <c r="H223" s="13" t="s">
        <v>9076</v>
      </c>
      <c r="I223" s="14">
        <v>79.013000000000005</v>
      </c>
      <c r="J223" s="15">
        <f t="shared" si="10"/>
        <v>292612477.49800003</v>
      </c>
      <c r="K223" s="15">
        <v>3777</v>
      </c>
      <c r="L223" s="15">
        <v>3284</v>
      </c>
      <c r="M223" s="15">
        <v>5709</v>
      </c>
      <c r="N223" s="14">
        <v>80.790000000000006</v>
      </c>
      <c r="O223" s="14">
        <v>93.468999999999994</v>
      </c>
      <c r="P223" s="14">
        <v>1.667</v>
      </c>
      <c r="Q223" s="14">
        <v>4.2629999999999999</v>
      </c>
      <c r="R223" s="14">
        <v>2.6459999999999999</v>
      </c>
      <c r="S223" s="14">
        <v>1.458</v>
      </c>
      <c r="T223" s="14">
        <v>729</v>
      </c>
      <c r="U223" s="14">
        <v>92.89</v>
      </c>
      <c r="V223" s="14">
        <v>18</v>
      </c>
      <c r="W223" s="17">
        <v>80307</v>
      </c>
      <c r="X223" s="12">
        <v>292616055</v>
      </c>
      <c r="Y223" s="12">
        <v>5480</v>
      </c>
      <c r="Z223" s="16">
        <f t="shared" si="11"/>
        <v>79.013966018838104</v>
      </c>
      <c r="AA223" s="40">
        <v>129980</v>
      </c>
      <c r="AB223" s="21">
        <v>0</v>
      </c>
      <c r="AC223" s="21">
        <v>0</v>
      </c>
      <c r="AD223" s="19">
        <v>6.0230324074074075E-3</v>
      </c>
      <c r="AE223" s="20">
        <v>5454.46</v>
      </c>
      <c r="AF223" s="21">
        <v>4360624</v>
      </c>
      <c r="AG223" s="119">
        <v>12166908</v>
      </c>
      <c r="AH223" s="22">
        <v>0</v>
      </c>
      <c r="AI223" s="22">
        <v>0</v>
      </c>
      <c r="AJ223" s="23">
        <v>1.4858217592592591E-2</v>
      </c>
      <c r="AK223" s="24">
        <v>17959.45</v>
      </c>
      <c r="AL223" s="25">
        <v>7500508</v>
      </c>
      <c r="AM223" s="123">
        <v>5807</v>
      </c>
      <c r="AN223" s="8">
        <v>0</v>
      </c>
      <c r="AO223" s="8">
        <v>0</v>
      </c>
      <c r="AP223" s="26">
        <v>9.6041666666666671E-4</v>
      </c>
      <c r="AQ223" s="27">
        <v>172.91</v>
      </c>
      <c r="AR223" s="28">
        <v>4577396</v>
      </c>
      <c r="AS223" s="18">
        <v>3933894</v>
      </c>
      <c r="AT223" s="31">
        <v>0</v>
      </c>
      <c r="AU223" s="31">
        <v>0</v>
      </c>
      <c r="AV223" s="29">
        <v>1.1912037037037037E-3</v>
      </c>
      <c r="AW223" s="30">
        <v>1219.99</v>
      </c>
      <c r="AX223" s="31">
        <v>6254356</v>
      </c>
      <c r="AY223" s="130">
        <v>561102</v>
      </c>
      <c r="AZ223" s="32">
        <v>0</v>
      </c>
      <c r="BA223" s="32">
        <v>0</v>
      </c>
      <c r="BB223" s="33">
        <v>5.7638888888888887E-4</v>
      </c>
      <c r="BC223" s="34">
        <v>525.61</v>
      </c>
      <c r="BD223" s="35">
        <v>3148880</v>
      </c>
      <c r="BE223" s="134">
        <v>0</v>
      </c>
      <c r="BF223" s="36">
        <v>0</v>
      </c>
      <c r="BG223" s="36">
        <v>0</v>
      </c>
      <c r="BH223" s="37">
        <v>4.9421296296296289E-5</v>
      </c>
      <c r="BI223" s="38">
        <v>7.17</v>
      </c>
      <c r="BJ223" s="39">
        <v>392220</v>
      </c>
    </row>
    <row r="224" spans="1:62" x14ac:dyDescent="0.2">
      <c r="A224" s="11" t="s">
        <v>6874</v>
      </c>
      <c r="B224" s="11">
        <v>1</v>
      </c>
      <c r="C224" s="12">
        <v>1819992</v>
      </c>
      <c r="D224" s="12">
        <v>1816487</v>
      </c>
      <c r="E224" s="12">
        <f t="shared" si="9"/>
        <v>3505</v>
      </c>
      <c r="F224" s="13" t="s">
        <v>2906</v>
      </c>
      <c r="G224" s="11" t="s">
        <v>2906</v>
      </c>
      <c r="H224" s="13" t="s">
        <v>9077</v>
      </c>
      <c r="I224" s="14">
        <v>72.623000000000005</v>
      </c>
      <c r="J224" s="15">
        <f t="shared" si="10"/>
        <v>132173279.016</v>
      </c>
      <c r="K224" s="15">
        <v>11287</v>
      </c>
      <c r="L224" s="15">
        <v>6965</v>
      </c>
      <c r="M224" s="15">
        <v>14178</v>
      </c>
      <c r="N224" s="14">
        <v>81.471000000000004</v>
      </c>
      <c r="O224" s="14">
        <v>82.481999999999999</v>
      </c>
      <c r="P224" s="14">
        <v>1.008</v>
      </c>
      <c r="Q224" s="14">
        <v>1.5509999999999999</v>
      </c>
      <c r="R224" s="14">
        <v>0.49</v>
      </c>
      <c r="S224" s="14">
        <v>2.3140000000000001</v>
      </c>
      <c r="T224" s="14">
        <v>55012</v>
      </c>
      <c r="U224" s="14">
        <v>11.28</v>
      </c>
      <c r="V224" s="14">
        <v>223</v>
      </c>
      <c r="W224" s="17">
        <v>12047</v>
      </c>
      <c r="X224" s="12">
        <v>132179567</v>
      </c>
      <c r="Y224" s="12">
        <v>13714</v>
      </c>
      <c r="Z224" s="16">
        <f t="shared" si="11"/>
        <v>72.626454951450341</v>
      </c>
      <c r="AA224" s="40">
        <v>11829</v>
      </c>
      <c r="AB224" s="21">
        <v>0</v>
      </c>
      <c r="AC224" s="21">
        <v>0</v>
      </c>
      <c r="AD224" s="19">
        <v>1.8594907407407408E-3</v>
      </c>
      <c r="AE224" s="20">
        <v>1999.6</v>
      </c>
      <c r="AF224" s="21">
        <v>4253160</v>
      </c>
      <c r="AG224" s="119">
        <v>2677007</v>
      </c>
      <c r="AH224" s="22">
        <v>1</v>
      </c>
      <c r="AI224" s="22">
        <v>0</v>
      </c>
      <c r="AJ224" s="23">
        <v>7.1085648148148141E-3</v>
      </c>
      <c r="AK224" s="24">
        <v>4261.32</v>
      </c>
      <c r="AL224" s="25">
        <v>3911684</v>
      </c>
      <c r="AM224" s="123">
        <v>1338825</v>
      </c>
      <c r="AN224" s="8">
        <v>0</v>
      </c>
      <c r="AO224" s="8">
        <v>0</v>
      </c>
      <c r="AP224" s="26">
        <v>9.0983796296296299E-4</v>
      </c>
      <c r="AQ224" s="27">
        <v>672.45</v>
      </c>
      <c r="AR224" s="28">
        <v>2250704</v>
      </c>
      <c r="AS224" s="18">
        <v>1802345</v>
      </c>
      <c r="AT224" s="31">
        <v>1</v>
      </c>
      <c r="AU224" s="31">
        <v>0</v>
      </c>
      <c r="AV224" s="29">
        <v>6.7847222222222224E-4</v>
      </c>
      <c r="AW224" s="30">
        <v>797.63</v>
      </c>
      <c r="AX224" s="31">
        <v>2835304</v>
      </c>
      <c r="AY224" s="130">
        <v>4554765</v>
      </c>
      <c r="AZ224" s="32">
        <v>0</v>
      </c>
      <c r="BA224" s="32">
        <v>0</v>
      </c>
      <c r="BB224" s="33">
        <v>8.8587962962962969E-4</v>
      </c>
      <c r="BC224" s="34">
        <v>1106.55</v>
      </c>
      <c r="BD224" s="35">
        <v>5760496</v>
      </c>
      <c r="BE224" s="134">
        <v>0</v>
      </c>
      <c r="BF224" s="36">
        <v>0</v>
      </c>
      <c r="BG224" s="36">
        <v>0</v>
      </c>
      <c r="BH224" s="37">
        <v>7.0717592592592598E-5</v>
      </c>
      <c r="BI224" s="38">
        <v>13.76</v>
      </c>
      <c r="BJ224" s="39">
        <v>511036</v>
      </c>
    </row>
    <row r="225" spans="1:62" x14ac:dyDescent="0.2">
      <c r="A225" s="11" t="s">
        <v>6875</v>
      </c>
      <c r="B225" s="11">
        <v>3</v>
      </c>
      <c r="C225" s="12">
        <v>7613819</v>
      </c>
      <c r="D225" s="12">
        <v>7432530</v>
      </c>
      <c r="E225" s="12">
        <f t="shared" si="9"/>
        <v>181289</v>
      </c>
      <c r="F225" s="13" t="s">
        <v>8854</v>
      </c>
      <c r="G225" s="11" t="s">
        <v>6450</v>
      </c>
      <c r="H225" s="13" t="s">
        <v>9078</v>
      </c>
      <c r="I225" s="14">
        <v>151.953</v>
      </c>
      <c r="J225" s="15">
        <f t="shared" si="10"/>
        <v>1156942638.507</v>
      </c>
      <c r="K225" s="15">
        <v>11358</v>
      </c>
      <c r="L225" s="15">
        <v>12145</v>
      </c>
      <c r="M225" s="15">
        <v>20179</v>
      </c>
      <c r="N225" s="14">
        <v>97.498000000000005</v>
      </c>
      <c r="O225" s="14">
        <v>99.486999999999995</v>
      </c>
      <c r="P225" s="14">
        <v>1.115</v>
      </c>
      <c r="Q225" s="14">
        <v>1.7000000000000001E-2</v>
      </c>
      <c r="R225" s="14">
        <v>0.65400000000000003</v>
      </c>
      <c r="S225" s="14">
        <v>5.2999999999999999E-2</v>
      </c>
      <c r="T225" s="14">
        <v>25978</v>
      </c>
      <c r="U225" s="14">
        <v>25.442</v>
      </c>
      <c r="V225" s="14">
        <v>14</v>
      </c>
      <c r="W225" s="17">
        <v>102181</v>
      </c>
      <c r="X225" s="12">
        <v>1156960643</v>
      </c>
      <c r="Y225" s="12">
        <v>20031</v>
      </c>
      <c r="Z225" s="16">
        <f t="shared" si="11"/>
        <v>151.95536471250497</v>
      </c>
      <c r="AA225" s="40">
        <v>7838895</v>
      </c>
      <c r="AB225" s="21">
        <v>1</v>
      </c>
      <c r="AC225" s="21">
        <v>1</v>
      </c>
      <c r="AD225" s="19">
        <v>0.16494212962962962</v>
      </c>
      <c r="AE225" s="20">
        <v>116971.72</v>
      </c>
      <c r="AF225" s="21">
        <v>5119440</v>
      </c>
      <c r="AG225" s="119">
        <v>7676820</v>
      </c>
      <c r="AH225" s="22">
        <v>1</v>
      </c>
      <c r="AI225" s="22">
        <v>1</v>
      </c>
      <c r="AJ225" s="23">
        <v>1.5930671296296297E-2</v>
      </c>
      <c r="AK225" s="24">
        <v>11482.16</v>
      </c>
      <c r="AL225" s="25">
        <v>7061400</v>
      </c>
      <c r="AM225" s="123">
        <v>7613786</v>
      </c>
      <c r="AN225" s="8">
        <v>1</v>
      </c>
      <c r="AO225" s="8">
        <v>1</v>
      </c>
      <c r="AP225" s="26">
        <v>1.2149768518518518E-2</v>
      </c>
      <c r="AQ225" s="27">
        <v>12046.79</v>
      </c>
      <c r="AR225" s="28">
        <v>14724116</v>
      </c>
      <c r="AS225" s="18">
        <v>7613779</v>
      </c>
      <c r="AT225" s="31">
        <v>1</v>
      </c>
      <c r="AU225" s="31">
        <v>1</v>
      </c>
      <c r="AV225" s="29">
        <v>6.2935185185185186E-3</v>
      </c>
      <c r="AW225" s="30">
        <v>7762</v>
      </c>
      <c r="AX225" s="31">
        <v>16961816</v>
      </c>
      <c r="AY225" s="130">
        <v>7633620</v>
      </c>
      <c r="AZ225" s="32">
        <v>1</v>
      </c>
      <c r="BA225" s="32">
        <v>0</v>
      </c>
      <c r="BB225" s="33">
        <v>2.811689814814815E-3</v>
      </c>
      <c r="BC225" s="34">
        <v>3069.46</v>
      </c>
      <c r="BD225" s="35">
        <v>3519156</v>
      </c>
      <c r="BE225" s="134">
        <v>7528124</v>
      </c>
      <c r="BF225" s="36">
        <v>1</v>
      </c>
      <c r="BG225" s="36">
        <v>0</v>
      </c>
      <c r="BH225" s="37">
        <v>6.9306712962962968E-3</v>
      </c>
      <c r="BI225" s="38">
        <v>6538.51</v>
      </c>
      <c r="BJ225" s="39">
        <v>6184192</v>
      </c>
    </row>
    <row r="226" spans="1:62" x14ac:dyDescent="0.2">
      <c r="A226" s="11" t="s">
        <v>6876</v>
      </c>
      <c r="B226" s="11">
        <v>1</v>
      </c>
      <c r="C226" s="12">
        <v>5155034</v>
      </c>
      <c r="D226" s="12">
        <v>5039027</v>
      </c>
      <c r="E226" s="12">
        <f t="shared" si="9"/>
        <v>116007</v>
      </c>
      <c r="F226" s="13" t="s">
        <v>8854</v>
      </c>
      <c r="G226" s="11" t="s">
        <v>2881</v>
      </c>
      <c r="H226" s="13" t="s">
        <v>9079</v>
      </c>
      <c r="I226" s="14">
        <v>127.069</v>
      </c>
      <c r="J226" s="15">
        <f t="shared" si="10"/>
        <v>655045015.34599996</v>
      </c>
      <c r="K226" s="15">
        <v>518</v>
      </c>
      <c r="L226" s="15">
        <v>987</v>
      </c>
      <c r="M226" s="15">
        <v>1809</v>
      </c>
      <c r="N226" s="14">
        <v>86.751999999999995</v>
      </c>
      <c r="O226" s="14">
        <v>88.796999999999997</v>
      </c>
      <c r="P226" s="14">
        <v>1.52</v>
      </c>
      <c r="Q226" s="14">
        <v>1.181</v>
      </c>
      <c r="R226" s="14">
        <v>0.46</v>
      </c>
      <c r="S226" s="14">
        <v>1.446</v>
      </c>
      <c r="T226" s="14">
        <v>548</v>
      </c>
      <c r="U226" s="14">
        <v>98.286000000000001</v>
      </c>
      <c r="V226" s="14">
        <v>81</v>
      </c>
      <c r="W226" s="17">
        <v>1151449</v>
      </c>
      <c r="X226" s="12">
        <v>655046544</v>
      </c>
      <c r="Y226" s="12">
        <v>1645</v>
      </c>
      <c r="Z226" s="16">
        <f t="shared" si="11"/>
        <v>127.06929653616251</v>
      </c>
      <c r="AA226" s="40">
        <v>5226577</v>
      </c>
      <c r="AB226" s="21">
        <v>0</v>
      </c>
      <c r="AC226" s="21">
        <v>0</v>
      </c>
      <c r="AD226" s="19">
        <v>3.2843749999999998E-2</v>
      </c>
      <c r="AE226" s="20">
        <v>21613.77</v>
      </c>
      <c r="AF226" s="21">
        <v>4473296</v>
      </c>
      <c r="AG226" s="119">
        <v>12074353</v>
      </c>
      <c r="AH226" s="22">
        <v>0</v>
      </c>
      <c r="AI226" s="22">
        <v>0</v>
      </c>
      <c r="AJ226" s="23">
        <v>1.354386574074074E-2</v>
      </c>
      <c r="AK226" s="24">
        <v>12789.97</v>
      </c>
      <c r="AL226" s="25">
        <v>10532912</v>
      </c>
      <c r="AM226" s="123">
        <v>4766409</v>
      </c>
      <c r="AN226" s="8">
        <v>0</v>
      </c>
      <c r="AO226" s="8">
        <v>0</v>
      </c>
      <c r="AP226" s="26">
        <v>5.8835648148148146E-3</v>
      </c>
      <c r="AQ226" s="27">
        <v>4701.18</v>
      </c>
      <c r="AR226" s="28">
        <v>10213456</v>
      </c>
      <c r="AS226" s="18">
        <v>5217324</v>
      </c>
      <c r="AT226" s="31">
        <v>0</v>
      </c>
      <c r="AU226" s="31">
        <v>0</v>
      </c>
      <c r="AV226" s="29">
        <v>3.343402777777778E-3</v>
      </c>
      <c r="AW226" s="30">
        <v>3518.28</v>
      </c>
      <c r="AX226" s="31">
        <v>11617332</v>
      </c>
      <c r="AY226" s="130">
        <v>4376113</v>
      </c>
      <c r="AZ226" s="32">
        <v>0</v>
      </c>
      <c r="BA226" s="32">
        <v>0</v>
      </c>
      <c r="BB226" s="33">
        <v>2.7379629629629629E-3</v>
      </c>
      <c r="BC226" s="34">
        <v>3399.64</v>
      </c>
      <c r="BD226" s="35">
        <v>5458588</v>
      </c>
      <c r="BE226" s="134">
        <v>0</v>
      </c>
      <c r="BF226" s="36">
        <v>0</v>
      </c>
      <c r="BG226" s="36">
        <v>0</v>
      </c>
      <c r="BH226" s="37">
        <v>1.6782407407407408E-5</v>
      </c>
      <c r="BI226" s="38">
        <v>3.3</v>
      </c>
      <c r="BJ226" s="39">
        <v>799232</v>
      </c>
    </row>
    <row r="227" spans="1:62" x14ac:dyDescent="0.2">
      <c r="A227" s="11" t="s">
        <v>6877</v>
      </c>
      <c r="B227" s="11">
        <v>1</v>
      </c>
      <c r="C227" s="12">
        <v>4664213</v>
      </c>
      <c r="D227" s="12">
        <v>4420776</v>
      </c>
      <c r="E227" s="12">
        <f t="shared" si="9"/>
        <v>243437</v>
      </c>
      <c r="F227" s="13" t="s">
        <v>8854</v>
      </c>
      <c r="G227" s="11" t="s">
        <v>3059</v>
      </c>
      <c r="H227" s="13" t="s">
        <v>9080</v>
      </c>
      <c r="I227" s="14">
        <v>69.387</v>
      </c>
      <c r="J227" s="15">
        <f t="shared" si="10"/>
        <v>323635747.43099999</v>
      </c>
      <c r="K227" s="15">
        <v>18966</v>
      </c>
      <c r="L227" s="15">
        <v>14278</v>
      </c>
      <c r="M227" s="15">
        <v>26219</v>
      </c>
      <c r="N227" s="14">
        <v>93.454999999999998</v>
      </c>
      <c r="O227" s="14">
        <v>99.004999999999995</v>
      </c>
      <c r="P227" s="14">
        <v>2.887</v>
      </c>
      <c r="Q227" s="14">
        <v>1.84</v>
      </c>
      <c r="R227" s="14">
        <v>1.0449999999999999</v>
      </c>
      <c r="S227" s="14">
        <v>1.2</v>
      </c>
      <c r="T227" s="14">
        <v>22979</v>
      </c>
      <c r="U227" s="14">
        <v>27.757000000000001</v>
      </c>
      <c r="V227" s="14">
        <v>6</v>
      </c>
      <c r="W227" s="17">
        <v>17276</v>
      </c>
      <c r="X227" s="12">
        <v>323657855</v>
      </c>
      <c r="Y227" s="12">
        <v>25761</v>
      </c>
      <c r="Z227" s="16">
        <f t="shared" si="11"/>
        <v>69.391739828348321</v>
      </c>
      <c r="AA227" s="40">
        <v>4880560</v>
      </c>
      <c r="AB227" s="21">
        <v>1</v>
      </c>
      <c r="AC227" s="21">
        <v>1</v>
      </c>
      <c r="AD227" s="19">
        <v>7.3402777777777775E-2</v>
      </c>
      <c r="AE227" s="20">
        <v>50495.03</v>
      </c>
      <c r="AF227" s="21">
        <v>5087272</v>
      </c>
      <c r="AG227" s="119">
        <v>5088335</v>
      </c>
      <c r="AH227" s="22">
        <v>1</v>
      </c>
      <c r="AI227" s="22">
        <v>1</v>
      </c>
      <c r="AJ227" s="23">
        <v>2.6059143518518516E-2</v>
      </c>
      <c r="AK227" s="24">
        <v>19728.71</v>
      </c>
      <c r="AL227" s="25">
        <v>11233528</v>
      </c>
      <c r="AM227" s="123">
        <v>4664263</v>
      </c>
      <c r="AN227" s="8">
        <v>1</v>
      </c>
      <c r="AO227" s="8">
        <v>1</v>
      </c>
      <c r="AP227" s="26">
        <v>2.8159722222222219E-3</v>
      </c>
      <c r="AQ227" s="27">
        <v>2213.4699999999998</v>
      </c>
      <c r="AR227" s="28">
        <v>4760744</v>
      </c>
      <c r="AS227" s="18">
        <v>4664170</v>
      </c>
      <c r="AT227" s="31">
        <v>1</v>
      </c>
      <c r="AU227" s="31">
        <v>1</v>
      </c>
      <c r="AV227" s="29">
        <v>1.4339120370370371E-3</v>
      </c>
      <c r="AW227" s="30">
        <v>1711.39</v>
      </c>
      <c r="AX227" s="31">
        <v>4785244</v>
      </c>
      <c r="AY227" s="130">
        <v>4747886</v>
      </c>
      <c r="AZ227" s="32">
        <v>1</v>
      </c>
      <c r="BA227" s="32">
        <v>1</v>
      </c>
      <c r="BB227" s="33">
        <v>1.2488425925925926E-3</v>
      </c>
      <c r="BC227" s="34">
        <v>1456.24</v>
      </c>
      <c r="BD227" s="35">
        <v>3255652</v>
      </c>
      <c r="BE227" s="134">
        <v>4669576</v>
      </c>
      <c r="BF227" s="36">
        <v>1</v>
      </c>
      <c r="BG227" s="36">
        <v>1</v>
      </c>
      <c r="BH227" s="37">
        <v>1.5572916666666669E-3</v>
      </c>
      <c r="BI227" s="38">
        <v>1094.19</v>
      </c>
      <c r="BJ227" s="39">
        <v>1726840</v>
      </c>
    </row>
    <row r="228" spans="1:62" x14ac:dyDescent="0.2">
      <c r="A228" s="11" t="s">
        <v>6878</v>
      </c>
      <c r="B228" s="11">
        <v>3</v>
      </c>
      <c r="C228" s="12">
        <v>3841730</v>
      </c>
      <c r="D228" s="12">
        <v>3821074</v>
      </c>
      <c r="E228" s="12">
        <f t="shared" si="9"/>
        <v>20656</v>
      </c>
      <c r="F228" s="13" t="s">
        <v>8854</v>
      </c>
      <c r="G228" s="11" t="s">
        <v>2929</v>
      </c>
      <c r="H228" s="13" t="s">
        <v>9081</v>
      </c>
      <c r="I228" s="14">
        <v>127.75</v>
      </c>
      <c r="J228" s="15">
        <f t="shared" si="10"/>
        <v>490781007.5</v>
      </c>
      <c r="K228" s="15">
        <v>15509</v>
      </c>
      <c r="L228" s="15">
        <v>13587</v>
      </c>
      <c r="M228" s="15">
        <v>23563</v>
      </c>
      <c r="N228" s="14">
        <v>87.823999999999998</v>
      </c>
      <c r="O228" s="14">
        <v>89.320999999999998</v>
      </c>
      <c r="P228" s="14">
        <v>1.091</v>
      </c>
      <c r="Q228" s="14">
        <v>3.1509999999999998</v>
      </c>
      <c r="R228" s="14">
        <v>0.66200000000000003</v>
      </c>
      <c r="S228" s="14">
        <v>2.3460000000000001</v>
      </c>
      <c r="T228" s="14">
        <v>4918</v>
      </c>
      <c r="U228" s="14">
        <v>56.857999999999997</v>
      </c>
      <c r="V228" s="14">
        <v>71</v>
      </c>
      <c r="W228" s="17">
        <v>31935</v>
      </c>
      <c r="X228" s="12">
        <v>490789073</v>
      </c>
      <c r="Y228" s="12">
        <v>23216</v>
      </c>
      <c r="Z228" s="16">
        <f t="shared" si="11"/>
        <v>127.75209944478139</v>
      </c>
      <c r="AA228" s="40">
        <v>4254373</v>
      </c>
      <c r="AB228" s="21">
        <v>1</v>
      </c>
      <c r="AC228" s="21">
        <v>1</v>
      </c>
      <c r="AD228" s="19">
        <v>9.746527777777779E-2</v>
      </c>
      <c r="AE228" s="20">
        <v>62597.05</v>
      </c>
      <c r="AF228" s="21">
        <v>5993664</v>
      </c>
      <c r="AG228" s="119">
        <v>4237079</v>
      </c>
      <c r="AH228" s="22">
        <v>1</v>
      </c>
      <c r="AI228" s="22">
        <v>1</v>
      </c>
      <c r="AJ228" s="23">
        <v>1.4380671296296298E-2</v>
      </c>
      <c r="AK228" s="24">
        <v>9756.5</v>
      </c>
      <c r="AL228" s="25">
        <v>5650076</v>
      </c>
      <c r="AM228" s="123">
        <v>3852488</v>
      </c>
      <c r="AN228" s="8">
        <v>1</v>
      </c>
      <c r="AO228" s="8">
        <v>1</v>
      </c>
      <c r="AP228" s="26">
        <v>4.4634259259259254E-3</v>
      </c>
      <c r="AQ228" s="27">
        <v>4179.5200000000004</v>
      </c>
      <c r="AR228" s="28">
        <v>6126608</v>
      </c>
      <c r="AS228" s="18">
        <v>3830591</v>
      </c>
      <c r="AT228" s="31">
        <v>1</v>
      </c>
      <c r="AU228" s="31">
        <v>0</v>
      </c>
      <c r="AV228" s="29">
        <v>3.032175925925926E-3</v>
      </c>
      <c r="AW228" s="30">
        <v>3765.93</v>
      </c>
      <c r="AX228" s="31">
        <v>8602460</v>
      </c>
      <c r="AY228" s="130">
        <v>3879736</v>
      </c>
      <c r="AZ228" s="32">
        <v>0</v>
      </c>
      <c r="BA228" s="32">
        <v>0</v>
      </c>
      <c r="BB228" s="33">
        <v>1.633912037037037E-3</v>
      </c>
      <c r="BC228" s="34">
        <v>1830.02</v>
      </c>
      <c r="BD228" s="35">
        <v>7519224</v>
      </c>
      <c r="BE228" s="134">
        <v>3837145</v>
      </c>
      <c r="BF228" s="36">
        <v>1</v>
      </c>
      <c r="BG228" s="36">
        <v>0</v>
      </c>
      <c r="BH228" s="37">
        <v>9.3483796296296294E-4</v>
      </c>
      <c r="BI228" s="38">
        <v>463.27</v>
      </c>
      <c r="BJ228" s="39">
        <v>2230640</v>
      </c>
    </row>
    <row r="229" spans="1:62" x14ac:dyDescent="0.2">
      <c r="A229" s="11" t="s">
        <v>6879</v>
      </c>
      <c r="B229" s="11">
        <v>0</v>
      </c>
      <c r="C229" s="12">
        <v>4616532</v>
      </c>
      <c r="D229" s="12">
        <v>4616532</v>
      </c>
      <c r="E229" s="12">
        <f t="shared" si="9"/>
        <v>0</v>
      </c>
      <c r="F229" s="13" t="s">
        <v>2995</v>
      </c>
      <c r="G229" s="11" t="s">
        <v>2995</v>
      </c>
      <c r="H229" s="13" t="s">
        <v>9082</v>
      </c>
      <c r="I229" s="14">
        <v>197.11600000000001</v>
      </c>
      <c r="J229" s="15">
        <f t="shared" si="10"/>
        <v>909992321.71200001</v>
      </c>
      <c r="K229" s="15">
        <v>13138</v>
      </c>
      <c r="L229" s="15">
        <v>5572</v>
      </c>
      <c r="M229" s="15">
        <v>14721</v>
      </c>
      <c r="N229" s="14">
        <v>80.415000000000006</v>
      </c>
      <c r="O229" s="14">
        <v>91.284999999999997</v>
      </c>
      <c r="P229" s="14">
        <v>4.2190000000000003</v>
      </c>
      <c r="Q229" s="14">
        <v>1.738</v>
      </c>
      <c r="R229" s="14">
        <v>3.694</v>
      </c>
      <c r="S229" s="14">
        <v>0.19500000000000001</v>
      </c>
      <c r="T229" s="14">
        <v>87715</v>
      </c>
      <c r="U229" s="14">
        <v>2.4740000000000002</v>
      </c>
      <c r="V229" s="14">
        <v>25</v>
      </c>
      <c r="W229" s="17">
        <v>73022</v>
      </c>
      <c r="X229" s="12">
        <v>909999375</v>
      </c>
      <c r="Y229" s="12">
        <v>13985</v>
      </c>
      <c r="Z229" s="16">
        <f t="shared" si="11"/>
        <v>197.11752783258083</v>
      </c>
      <c r="AA229" s="40">
        <v>4814395</v>
      </c>
      <c r="AB229" s="21">
        <v>0</v>
      </c>
      <c r="AC229" s="21">
        <v>0</v>
      </c>
      <c r="AD229" s="19">
        <v>3.2267361111111115E-2</v>
      </c>
      <c r="AE229" s="20">
        <v>21419.17</v>
      </c>
      <c r="AF229" s="21">
        <v>4569440</v>
      </c>
      <c r="AG229" s="119">
        <v>5337830</v>
      </c>
      <c r="AH229" s="22">
        <v>1</v>
      </c>
      <c r="AI229" s="22">
        <v>1</v>
      </c>
      <c r="AJ229" s="23">
        <v>1.7682870370370373E-2</v>
      </c>
      <c r="AK229" s="24">
        <v>13675.02</v>
      </c>
      <c r="AL229" s="25">
        <v>10545844</v>
      </c>
      <c r="AM229" s="123">
        <v>4639609</v>
      </c>
      <c r="AN229" s="8">
        <v>1</v>
      </c>
      <c r="AO229" s="8">
        <v>1</v>
      </c>
      <c r="AP229" s="26">
        <v>8.1278935185185187E-3</v>
      </c>
      <c r="AQ229" s="27">
        <v>7717.52</v>
      </c>
      <c r="AR229" s="28">
        <v>8985880</v>
      </c>
      <c r="AS229" s="18">
        <v>4610270</v>
      </c>
      <c r="AT229" s="31">
        <v>1</v>
      </c>
      <c r="AU229" s="31">
        <v>1</v>
      </c>
      <c r="AV229" s="29">
        <v>4.2805555555555557E-3</v>
      </c>
      <c r="AW229" s="30">
        <v>5105.34</v>
      </c>
      <c r="AX229" s="31">
        <v>16616692</v>
      </c>
      <c r="AY229" s="130">
        <v>4632604</v>
      </c>
      <c r="AZ229" s="32">
        <v>1</v>
      </c>
      <c r="BA229" s="32">
        <v>1</v>
      </c>
      <c r="BB229" s="33">
        <v>2.1578703703703703E-3</v>
      </c>
      <c r="BC229" s="34">
        <v>2454.94</v>
      </c>
      <c r="BD229" s="35">
        <v>10311312</v>
      </c>
      <c r="BE229" s="134">
        <v>4044</v>
      </c>
      <c r="BF229" s="36">
        <v>0</v>
      </c>
      <c r="BG229" s="36">
        <v>0</v>
      </c>
      <c r="BH229" s="37">
        <v>5.6909722222222225E-4</v>
      </c>
      <c r="BI229" s="38">
        <v>124.16</v>
      </c>
      <c r="BJ229" s="39">
        <v>3943844</v>
      </c>
    </row>
    <row r="230" spans="1:62" x14ac:dyDescent="0.2">
      <c r="A230" s="11" t="s">
        <v>6880</v>
      </c>
      <c r="B230" s="11">
        <v>0</v>
      </c>
      <c r="C230" s="12">
        <v>6822750</v>
      </c>
      <c r="D230" s="12">
        <v>6822750</v>
      </c>
      <c r="E230" s="12">
        <f t="shared" si="9"/>
        <v>0</v>
      </c>
      <c r="F230" s="13" t="s">
        <v>8854</v>
      </c>
      <c r="G230" s="11" t="s">
        <v>3437</v>
      </c>
      <c r="H230" s="13" t="s">
        <v>9083</v>
      </c>
      <c r="I230" s="14">
        <v>198.31700000000001</v>
      </c>
      <c r="J230" s="15">
        <f t="shared" si="10"/>
        <v>1353067311.75</v>
      </c>
      <c r="K230" s="15">
        <v>16748</v>
      </c>
      <c r="L230" s="15">
        <v>9379</v>
      </c>
      <c r="M230" s="15">
        <v>20276</v>
      </c>
      <c r="N230" s="14">
        <v>88.748000000000005</v>
      </c>
      <c r="O230" s="14">
        <v>96.578000000000003</v>
      </c>
      <c r="P230" s="14">
        <v>7.0229999999999997</v>
      </c>
      <c r="Q230" s="14">
        <v>4.8970000000000002</v>
      </c>
      <c r="R230" s="14">
        <v>2.6179999999999999</v>
      </c>
      <c r="S230" s="14">
        <v>0.55700000000000005</v>
      </c>
      <c r="T230" s="14">
        <v>9394</v>
      </c>
      <c r="U230" s="14">
        <v>44.640999999999998</v>
      </c>
      <c r="V230" s="14">
        <v>11</v>
      </c>
      <c r="W230" s="17">
        <v>83367</v>
      </c>
      <c r="X230" s="12">
        <v>1353072942</v>
      </c>
      <c r="Y230" s="12">
        <v>19697</v>
      </c>
      <c r="Z230" s="16">
        <f t="shared" si="11"/>
        <v>198.31782521710454</v>
      </c>
      <c r="AA230" s="40">
        <v>8646320</v>
      </c>
      <c r="AB230" s="21">
        <v>1</v>
      </c>
      <c r="AC230" s="21">
        <v>1</v>
      </c>
      <c r="AD230" s="19">
        <v>0.15621527777777777</v>
      </c>
      <c r="AE230" s="20">
        <v>106200.88</v>
      </c>
      <c r="AF230" s="21">
        <v>5201720</v>
      </c>
      <c r="AG230" s="119">
        <v>7194648</v>
      </c>
      <c r="AH230" s="22">
        <v>1</v>
      </c>
      <c r="AI230" s="22">
        <v>1</v>
      </c>
      <c r="AJ230" s="23">
        <v>2.817986111111111E-2</v>
      </c>
      <c r="AK230" s="24">
        <v>22318.39</v>
      </c>
      <c r="AL230" s="25">
        <v>9458428</v>
      </c>
      <c r="AM230" s="123">
        <v>6848992</v>
      </c>
      <c r="AN230" s="8">
        <v>1</v>
      </c>
      <c r="AO230" s="8">
        <v>1</v>
      </c>
      <c r="AP230" s="26">
        <v>1.619560185185185E-2</v>
      </c>
      <c r="AQ230" s="27">
        <v>13053.72</v>
      </c>
      <c r="AR230" s="28">
        <v>10020292</v>
      </c>
      <c r="AS230" s="18">
        <v>6820253</v>
      </c>
      <c r="AT230" s="31">
        <v>1</v>
      </c>
      <c r="AU230" s="31">
        <v>1</v>
      </c>
      <c r="AV230" s="29">
        <v>7.3560185185185187E-3</v>
      </c>
      <c r="AW230" s="30">
        <v>9119.39</v>
      </c>
      <c r="AX230" s="31">
        <v>17468000</v>
      </c>
      <c r="AY230" s="130">
        <v>7107566</v>
      </c>
      <c r="AZ230" s="32">
        <v>1</v>
      </c>
      <c r="BA230" s="32">
        <v>1</v>
      </c>
      <c r="BB230" s="33">
        <v>3.8084490740740739E-3</v>
      </c>
      <c r="BC230" s="34">
        <v>4557.58</v>
      </c>
      <c r="BD230" s="35">
        <v>12965176</v>
      </c>
      <c r="BE230" s="134">
        <v>6820155</v>
      </c>
      <c r="BF230" s="36">
        <v>0</v>
      </c>
      <c r="BG230" s="36">
        <v>0</v>
      </c>
      <c r="BH230" s="37">
        <v>3.3872685185185182E-3</v>
      </c>
      <c r="BI230" s="38">
        <v>2747.93</v>
      </c>
      <c r="BJ230" s="39">
        <v>6369252</v>
      </c>
    </row>
    <row r="231" spans="1:62" x14ac:dyDescent="0.2">
      <c r="A231" s="11" t="s">
        <v>6881</v>
      </c>
      <c r="B231" s="11">
        <v>6</v>
      </c>
      <c r="C231" s="12">
        <v>5002520</v>
      </c>
      <c r="D231" s="12">
        <v>4516676</v>
      </c>
      <c r="E231" s="12">
        <f t="shared" si="9"/>
        <v>485844</v>
      </c>
      <c r="F231" s="13" t="s">
        <v>8854</v>
      </c>
      <c r="G231" s="11" t="s">
        <v>3381</v>
      </c>
      <c r="H231" s="13" t="s">
        <v>9084</v>
      </c>
      <c r="I231" s="14">
        <v>180.01499999999999</v>
      </c>
      <c r="J231" s="15">
        <f t="shared" si="10"/>
        <v>900528637.79999995</v>
      </c>
      <c r="K231" s="15">
        <v>2896</v>
      </c>
      <c r="L231" s="15">
        <v>712</v>
      </c>
      <c r="M231" s="15">
        <v>3013</v>
      </c>
      <c r="N231" s="14">
        <v>81.665999999999997</v>
      </c>
      <c r="O231" s="14">
        <v>85.68</v>
      </c>
      <c r="P231" s="14">
        <v>3.5150000000000001</v>
      </c>
      <c r="Q231" s="14">
        <v>1.7749999999999999</v>
      </c>
      <c r="R231" s="14">
        <v>2E-3</v>
      </c>
      <c r="S231" s="14">
        <v>4.4119999999999999</v>
      </c>
      <c r="T231" s="14">
        <v>1221</v>
      </c>
      <c r="U231" s="14">
        <v>83.158000000000001</v>
      </c>
      <c r="V231" s="14">
        <v>35</v>
      </c>
      <c r="W231" s="17">
        <v>310754</v>
      </c>
      <c r="X231" s="12">
        <v>900528921</v>
      </c>
      <c r="Y231" s="12">
        <v>2972</v>
      </c>
      <c r="Z231" s="16">
        <f t="shared" si="11"/>
        <v>180.01505661146783</v>
      </c>
      <c r="AA231" s="40">
        <v>5050534</v>
      </c>
      <c r="AB231" s="21">
        <v>0</v>
      </c>
      <c r="AC231" s="21">
        <v>0</v>
      </c>
      <c r="AD231" s="19">
        <v>3.566122685185185E-2</v>
      </c>
      <c r="AE231" s="20">
        <v>28550.46</v>
      </c>
      <c r="AF231" s="21">
        <v>4654292</v>
      </c>
      <c r="AG231" s="119">
        <v>5292198</v>
      </c>
      <c r="AH231" s="22">
        <v>0</v>
      </c>
      <c r="AI231" s="22">
        <v>0</v>
      </c>
      <c r="AJ231" s="23">
        <v>1.0779282407407408E-2</v>
      </c>
      <c r="AK231" s="24">
        <v>10385.950000000001</v>
      </c>
      <c r="AL231" s="25">
        <v>8603092</v>
      </c>
      <c r="AM231" s="123">
        <v>4095624</v>
      </c>
      <c r="AN231" s="8">
        <v>0</v>
      </c>
      <c r="AO231" s="8">
        <v>0</v>
      </c>
      <c r="AP231" s="26">
        <v>7.2170138888888883E-3</v>
      </c>
      <c r="AQ231" s="27">
        <v>6076.74</v>
      </c>
      <c r="AR231" s="28">
        <v>13932840</v>
      </c>
      <c r="AS231" s="18">
        <v>5194392</v>
      </c>
      <c r="AT231" s="31">
        <v>0</v>
      </c>
      <c r="AU231" s="31">
        <v>0</v>
      </c>
      <c r="AV231" s="29">
        <v>5.1252314814814815E-3</v>
      </c>
      <c r="AW231" s="30">
        <v>5225.22</v>
      </c>
      <c r="AX231" s="31">
        <v>15666976</v>
      </c>
      <c r="AY231" s="130">
        <v>135829</v>
      </c>
      <c r="AZ231" s="32">
        <v>0</v>
      </c>
      <c r="BA231" s="32">
        <v>0</v>
      </c>
      <c r="BB231" s="33">
        <v>6.9398148148148151E-4</v>
      </c>
      <c r="BC231" s="34">
        <v>307.19</v>
      </c>
      <c r="BD231" s="35">
        <v>2920672</v>
      </c>
      <c r="BE231" s="134">
        <v>0</v>
      </c>
      <c r="BF231" s="36">
        <v>0</v>
      </c>
      <c r="BG231" s="36">
        <v>0</v>
      </c>
      <c r="BH231" s="37">
        <v>1.3425925925925924E-5</v>
      </c>
      <c r="BI231" s="38">
        <v>3.04</v>
      </c>
      <c r="BJ231" s="39">
        <v>926996</v>
      </c>
    </row>
    <row r="232" spans="1:62" x14ac:dyDescent="0.2">
      <c r="A232" s="11" t="s">
        <v>6882</v>
      </c>
      <c r="B232" s="11">
        <v>0</v>
      </c>
      <c r="C232" s="12">
        <v>7497934</v>
      </c>
      <c r="D232" s="12">
        <v>7497934</v>
      </c>
      <c r="E232" s="12">
        <f t="shared" si="9"/>
        <v>0</v>
      </c>
      <c r="F232" s="13" t="s">
        <v>2709</v>
      </c>
      <c r="G232" s="11" t="s">
        <v>2709</v>
      </c>
      <c r="H232" s="13" t="s">
        <v>9085</v>
      </c>
      <c r="I232" s="14">
        <v>139.10499999999999</v>
      </c>
      <c r="J232" s="15">
        <f t="shared" si="10"/>
        <v>1043000109.0699999</v>
      </c>
      <c r="K232" s="15">
        <v>17727</v>
      </c>
      <c r="L232" s="15">
        <v>19949</v>
      </c>
      <c r="M232" s="15">
        <v>32991</v>
      </c>
      <c r="N232" s="14">
        <v>97.015000000000001</v>
      </c>
      <c r="O232" s="14">
        <v>98.358999999999995</v>
      </c>
      <c r="P232" s="14">
        <v>1.1279999999999999</v>
      </c>
      <c r="Q232" s="14">
        <v>2.7250000000000001</v>
      </c>
      <c r="R232" s="14">
        <v>1.016</v>
      </c>
      <c r="S232" s="14">
        <v>0.129</v>
      </c>
      <c r="T232" s="14">
        <v>34243</v>
      </c>
      <c r="U232" s="14">
        <v>20.228000000000002</v>
      </c>
      <c r="V232" s="14">
        <v>3</v>
      </c>
      <c r="W232" s="17">
        <v>59038</v>
      </c>
      <c r="X232" s="12">
        <v>1043000800</v>
      </c>
      <c r="Y232" s="12">
        <v>32869</v>
      </c>
      <c r="Z232" s="16">
        <f t="shared" si="11"/>
        <v>139.10509214938409</v>
      </c>
      <c r="AA232" s="40">
        <v>8405414</v>
      </c>
      <c r="AB232" s="21">
        <v>1</v>
      </c>
      <c r="AC232" s="21">
        <v>1</v>
      </c>
      <c r="AD232" s="19">
        <v>0.19685185185185183</v>
      </c>
      <c r="AE232" s="20">
        <v>153473.29999999999</v>
      </c>
      <c r="AF232" s="21">
        <v>5702008</v>
      </c>
      <c r="AG232" s="119">
        <v>8633453</v>
      </c>
      <c r="AH232" s="22">
        <v>1</v>
      </c>
      <c r="AI232" s="22">
        <v>1</v>
      </c>
      <c r="AJ232" s="23">
        <v>0.15969907407407408</v>
      </c>
      <c r="AK232" s="24">
        <v>184790</v>
      </c>
      <c r="AL232" s="25">
        <v>37369944</v>
      </c>
      <c r="AM232" s="123">
        <v>7521683</v>
      </c>
      <c r="AN232" s="8">
        <v>1</v>
      </c>
      <c r="AO232" s="8">
        <v>1</v>
      </c>
      <c r="AP232" s="26">
        <v>2.5464236111111111E-2</v>
      </c>
      <c r="AQ232" s="27">
        <v>13522.86</v>
      </c>
      <c r="AR232" s="28">
        <v>13771440</v>
      </c>
      <c r="AS232" s="18">
        <v>7497877</v>
      </c>
      <c r="AT232" s="31">
        <v>1</v>
      </c>
      <c r="AU232" s="31">
        <v>1</v>
      </c>
      <c r="AV232" s="29">
        <v>5.637268518518518E-3</v>
      </c>
      <c r="AW232" s="30">
        <v>6985.04</v>
      </c>
      <c r="AX232" s="31">
        <v>16848772</v>
      </c>
      <c r="AY232" s="130">
        <v>7718644</v>
      </c>
      <c r="AZ232" s="32">
        <v>1</v>
      </c>
      <c r="BA232" s="32">
        <v>1</v>
      </c>
      <c r="BB232" s="33">
        <v>3.2108796296296295E-3</v>
      </c>
      <c r="BC232" s="34">
        <v>3896.26</v>
      </c>
      <c r="BD232" s="35">
        <v>8299096</v>
      </c>
      <c r="BE232" s="134">
        <v>7523185</v>
      </c>
      <c r="BF232" s="36">
        <v>1</v>
      </c>
      <c r="BG232" s="36">
        <v>1</v>
      </c>
      <c r="BH232" s="37">
        <v>6.4445601851851851E-3</v>
      </c>
      <c r="BI232" s="38">
        <v>6266.84</v>
      </c>
      <c r="BJ232" s="39">
        <v>5129032</v>
      </c>
    </row>
    <row r="233" spans="1:62" x14ac:dyDescent="0.2">
      <c r="A233" s="11" t="s">
        <v>6883</v>
      </c>
      <c r="B233" s="11">
        <v>2</v>
      </c>
      <c r="C233" s="12">
        <v>3999591</v>
      </c>
      <c r="D233" s="12">
        <v>3944163</v>
      </c>
      <c r="E233" s="12">
        <f t="shared" si="9"/>
        <v>55428</v>
      </c>
      <c r="F233" s="13" t="s">
        <v>2712</v>
      </c>
      <c r="G233" s="11" t="s">
        <v>2712</v>
      </c>
      <c r="H233" s="13" t="s">
        <v>9086</v>
      </c>
      <c r="I233" s="14">
        <v>8.7590000000000003</v>
      </c>
      <c r="J233" s="15">
        <f t="shared" si="10"/>
        <v>35032417.568999998</v>
      </c>
      <c r="K233" s="15">
        <v>9347</v>
      </c>
      <c r="L233" s="15">
        <v>8160</v>
      </c>
      <c r="M233" s="15">
        <v>14167</v>
      </c>
      <c r="N233" s="14">
        <v>87.837000000000003</v>
      </c>
      <c r="O233" s="14">
        <v>99.872</v>
      </c>
      <c r="P233" s="14">
        <v>9.8889999999999993</v>
      </c>
      <c r="Q233" s="14">
        <v>3.31</v>
      </c>
      <c r="R233" s="14">
        <v>0.53500000000000003</v>
      </c>
      <c r="S233" s="14">
        <v>0.371</v>
      </c>
      <c r="T233" s="14">
        <v>9082</v>
      </c>
      <c r="U233" s="14">
        <v>45.279000000000003</v>
      </c>
      <c r="V233" s="14">
        <v>50</v>
      </c>
      <c r="W233" s="17">
        <v>3866</v>
      </c>
      <c r="X233" s="12">
        <v>35037597</v>
      </c>
      <c r="Y233" s="12">
        <v>13663</v>
      </c>
      <c r="Z233" s="16">
        <f t="shared" si="11"/>
        <v>8.7602949901627447</v>
      </c>
      <c r="AA233" s="40">
        <v>3711717</v>
      </c>
      <c r="AB233" s="21">
        <v>0</v>
      </c>
      <c r="AC233" s="21">
        <v>0</v>
      </c>
      <c r="AD233" s="19">
        <v>5.2582175925925921E-3</v>
      </c>
      <c r="AE233" s="20">
        <v>3220.36</v>
      </c>
      <c r="AF233" s="21">
        <v>4146816</v>
      </c>
      <c r="AG233" s="119">
        <v>3946320</v>
      </c>
      <c r="AH233" s="22">
        <v>0</v>
      </c>
      <c r="AI233" s="22">
        <v>0</v>
      </c>
      <c r="AJ233" s="23">
        <v>3.3579861111111106E-3</v>
      </c>
      <c r="AK233" s="24">
        <v>2208.31</v>
      </c>
      <c r="AL233" s="25">
        <v>5199620</v>
      </c>
      <c r="AM233" s="123">
        <v>1453392</v>
      </c>
      <c r="AN233" s="8">
        <v>0</v>
      </c>
      <c r="AO233" s="8">
        <v>0</v>
      </c>
      <c r="AP233" s="26">
        <v>2.0219907407407404E-4</v>
      </c>
      <c r="AQ233" s="27">
        <v>88.6</v>
      </c>
      <c r="AR233" s="28">
        <v>605576</v>
      </c>
      <c r="AS233" s="18">
        <v>2347158</v>
      </c>
      <c r="AT233" s="31">
        <v>0</v>
      </c>
      <c r="AU233" s="31">
        <v>0</v>
      </c>
      <c r="AV233" s="29">
        <v>1.0335648148148147E-4</v>
      </c>
      <c r="AW233" s="30">
        <v>93.97</v>
      </c>
      <c r="AX233" s="31">
        <v>824444</v>
      </c>
      <c r="AY233" s="130">
        <v>3717691</v>
      </c>
      <c r="AZ233" s="32">
        <v>0</v>
      </c>
      <c r="BA233" s="32">
        <v>0</v>
      </c>
      <c r="BB233" s="33">
        <v>3.979166666666667E-4</v>
      </c>
      <c r="BC233" s="34">
        <v>428.08</v>
      </c>
      <c r="BD233" s="35">
        <v>2438492</v>
      </c>
      <c r="BE233" s="134">
        <v>38577</v>
      </c>
      <c r="BF233" s="36">
        <v>0</v>
      </c>
      <c r="BG233" s="36">
        <v>0</v>
      </c>
      <c r="BH233" s="37">
        <v>1.0717592592592591E-4</v>
      </c>
      <c r="BI233" s="38">
        <v>15.88</v>
      </c>
      <c r="BJ233" s="39">
        <v>213332</v>
      </c>
    </row>
    <row r="234" spans="1:62" x14ac:dyDescent="0.2">
      <c r="A234" s="11" t="s">
        <v>6884</v>
      </c>
      <c r="B234" s="11">
        <v>0</v>
      </c>
      <c r="C234" s="12">
        <v>6491865</v>
      </c>
      <c r="D234" s="12">
        <v>6491865</v>
      </c>
      <c r="E234" s="12">
        <f t="shared" si="9"/>
        <v>0</v>
      </c>
      <c r="F234" s="13" t="s">
        <v>2615</v>
      </c>
      <c r="G234" s="11" t="s">
        <v>2615</v>
      </c>
      <c r="H234" s="13" t="s">
        <v>9087</v>
      </c>
      <c r="I234" s="14">
        <v>50.59</v>
      </c>
      <c r="J234" s="15">
        <f t="shared" si="10"/>
        <v>328423450.35000002</v>
      </c>
      <c r="K234" s="15">
        <v>1150</v>
      </c>
      <c r="L234" s="15">
        <v>634</v>
      </c>
      <c r="M234" s="15">
        <v>1385</v>
      </c>
      <c r="N234" s="14">
        <v>97.367000000000004</v>
      </c>
      <c r="O234" s="14">
        <v>98.977999999999994</v>
      </c>
      <c r="P234" s="14">
        <v>1.5960000000000001</v>
      </c>
      <c r="Q234" s="14">
        <v>0.86299999999999999</v>
      </c>
      <c r="R234" s="14">
        <v>0.88200000000000001</v>
      </c>
      <c r="S234" s="14">
        <v>0.57999999999999996</v>
      </c>
      <c r="T234" s="14">
        <v>3699</v>
      </c>
      <c r="U234" s="14">
        <v>62.234000000000002</v>
      </c>
      <c r="V234" s="14">
        <v>96</v>
      </c>
      <c r="W234" s="17">
        <v>271735</v>
      </c>
      <c r="X234" s="12">
        <v>328424444</v>
      </c>
      <c r="Y234" s="12">
        <v>1427</v>
      </c>
      <c r="Z234" s="16">
        <f t="shared" si="11"/>
        <v>50.59015306079224</v>
      </c>
      <c r="AA234" s="40">
        <v>6634474</v>
      </c>
      <c r="AB234" s="21">
        <v>0</v>
      </c>
      <c r="AC234" s="21">
        <v>0</v>
      </c>
      <c r="AD234" s="19">
        <v>0.22547453703703704</v>
      </c>
      <c r="AE234" s="20">
        <v>154374.04999999999</v>
      </c>
      <c r="AF234" s="21">
        <v>6661100</v>
      </c>
      <c r="AG234" s="119">
        <v>429966</v>
      </c>
      <c r="AH234" s="22">
        <v>0</v>
      </c>
      <c r="AI234" s="22">
        <v>0</v>
      </c>
      <c r="AJ234" s="23">
        <v>7.0340277777777779E-3</v>
      </c>
      <c r="AK234" s="24">
        <v>4079.22</v>
      </c>
      <c r="AL234" s="25">
        <v>4425932</v>
      </c>
      <c r="AM234" s="123">
        <v>25611</v>
      </c>
      <c r="AN234" s="8">
        <v>0</v>
      </c>
      <c r="AO234" s="8">
        <v>0</v>
      </c>
      <c r="AP234" s="26">
        <v>1.7686342592592591E-3</v>
      </c>
      <c r="AQ234" s="27">
        <v>792.34</v>
      </c>
      <c r="AR234" s="28">
        <v>4644680</v>
      </c>
      <c r="AS234" s="18">
        <v>6428287</v>
      </c>
      <c r="AT234" s="31">
        <v>0</v>
      </c>
      <c r="AU234" s="31">
        <v>0</v>
      </c>
      <c r="AV234" s="29">
        <v>1.6805555555555556E-3</v>
      </c>
      <c r="AW234" s="30">
        <v>1491.33</v>
      </c>
      <c r="AX234" s="31">
        <v>5315568</v>
      </c>
      <c r="AY234" s="130">
        <v>0</v>
      </c>
      <c r="AZ234" s="32">
        <v>0</v>
      </c>
      <c r="BA234" s="32">
        <v>0</v>
      </c>
      <c r="BB234" s="33">
        <v>2.4062499999999998E-4</v>
      </c>
      <c r="BC234" s="34">
        <v>61.73</v>
      </c>
      <c r="BD234" s="35">
        <v>687016</v>
      </c>
      <c r="BE234" s="134">
        <v>0</v>
      </c>
      <c r="BF234" s="36">
        <v>0</v>
      </c>
      <c r="BG234" s="36">
        <v>0</v>
      </c>
      <c r="BH234" s="37">
        <v>6.1342592592592594E-6</v>
      </c>
      <c r="BI234" s="38">
        <v>1.0900000000000001</v>
      </c>
      <c r="BJ234" s="39">
        <v>360392</v>
      </c>
    </row>
    <row r="235" spans="1:62" x14ac:dyDescent="0.2">
      <c r="A235" s="11" t="s">
        <v>6885</v>
      </c>
      <c r="B235" s="11">
        <v>0</v>
      </c>
      <c r="C235" s="12">
        <v>2708067</v>
      </c>
      <c r="D235" s="12">
        <v>2708067</v>
      </c>
      <c r="E235" s="12">
        <f t="shared" si="9"/>
        <v>0</v>
      </c>
      <c r="F235" s="13" t="s">
        <v>8854</v>
      </c>
      <c r="G235" s="11" t="s">
        <v>2956</v>
      </c>
      <c r="H235" s="13" t="s">
        <v>9088</v>
      </c>
      <c r="I235" s="14">
        <v>96.850999999999999</v>
      </c>
      <c r="J235" s="15">
        <f t="shared" si="10"/>
        <v>262278997.01699999</v>
      </c>
      <c r="K235" s="15">
        <v>3169</v>
      </c>
      <c r="L235" s="15">
        <v>4557</v>
      </c>
      <c r="M235" s="15">
        <v>7646</v>
      </c>
      <c r="N235" s="14">
        <v>87.174999999999997</v>
      </c>
      <c r="O235" s="14">
        <v>89.546000000000006</v>
      </c>
      <c r="P235" s="14">
        <v>2.1869999999999998</v>
      </c>
      <c r="Q235" s="14">
        <v>2.3330000000000002</v>
      </c>
      <c r="R235" s="14">
        <v>1.278</v>
      </c>
      <c r="S235" s="14">
        <v>1.643</v>
      </c>
      <c r="T235" s="14">
        <v>529</v>
      </c>
      <c r="U235" s="14">
        <v>98.953999999999994</v>
      </c>
      <c r="V235" s="14">
        <v>69</v>
      </c>
      <c r="W235" s="17">
        <v>82185</v>
      </c>
      <c r="X235" s="12">
        <v>262280529</v>
      </c>
      <c r="Y235" s="12">
        <v>7461</v>
      </c>
      <c r="Z235" s="16">
        <f t="shared" si="11"/>
        <v>96.851565710892672</v>
      </c>
      <c r="AA235" s="40">
        <v>173655</v>
      </c>
      <c r="AB235" s="21">
        <v>0</v>
      </c>
      <c r="AC235" s="21">
        <v>0</v>
      </c>
      <c r="AD235" s="19">
        <v>2.0792476851851854E-2</v>
      </c>
      <c r="AE235" s="20">
        <v>11872.92</v>
      </c>
      <c r="AF235" s="21">
        <v>5235968</v>
      </c>
      <c r="AG235" s="119">
        <v>24447154</v>
      </c>
      <c r="AH235" s="22">
        <v>0</v>
      </c>
      <c r="AI235" s="22">
        <v>0</v>
      </c>
      <c r="AJ235" s="23">
        <v>1.9152083333333333E-2</v>
      </c>
      <c r="AK235" s="24">
        <v>23392.22</v>
      </c>
      <c r="AL235" s="25">
        <v>39551312</v>
      </c>
      <c r="AM235" s="123">
        <v>2681034</v>
      </c>
      <c r="AN235" s="8">
        <v>0</v>
      </c>
      <c r="AO235" s="8">
        <v>0</v>
      </c>
      <c r="AP235" s="26">
        <v>2.5664351851851851E-3</v>
      </c>
      <c r="AQ235" s="27">
        <v>2388.12</v>
      </c>
      <c r="AR235" s="28">
        <v>4633544</v>
      </c>
      <c r="AS235" s="18">
        <v>2742519</v>
      </c>
      <c r="AT235" s="31">
        <v>0</v>
      </c>
      <c r="AU235" s="31">
        <v>0</v>
      </c>
      <c r="AV235" s="29">
        <v>1.6307870370370367E-3</v>
      </c>
      <c r="AW235" s="30">
        <v>1975.43</v>
      </c>
      <c r="AX235" s="31">
        <v>5448580</v>
      </c>
      <c r="AY235" s="130">
        <v>2684831</v>
      </c>
      <c r="AZ235" s="32">
        <v>0</v>
      </c>
      <c r="BA235" s="32">
        <v>0</v>
      </c>
      <c r="BB235" s="33">
        <v>2.7146990740740742E-3</v>
      </c>
      <c r="BC235" s="34">
        <v>3546.14</v>
      </c>
      <c r="BD235" s="35">
        <v>12345312</v>
      </c>
      <c r="BE235" s="134">
        <v>0</v>
      </c>
      <c r="BF235" s="36">
        <v>0</v>
      </c>
      <c r="BG235" s="36">
        <v>0</v>
      </c>
      <c r="BH235" s="37">
        <v>1.0092592592592593E-4</v>
      </c>
      <c r="BI235" s="38">
        <v>24.31</v>
      </c>
      <c r="BJ235" s="39">
        <v>545540</v>
      </c>
    </row>
    <row r="236" spans="1:62" x14ac:dyDescent="0.2">
      <c r="A236" s="11" t="s">
        <v>6886</v>
      </c>
      <c r="B236" s="11">
        <v>1</v>
      </c>
      <c r="C236" s="12">
        <v>4485537</v>
      </c>
      <c r="D236" s="12">
        <v>4480141</v>
      </c>
      <c r="E236" s="12">
        <f t="shared" si="9"/>
        <v>5396</v>
      </c>
      <c r="F236" s="13" t="s">
        <v>3515</v>
      </c>
      <c r="G236" s="11" t="s">
        <v>3515</v>
      </c>
      <c r="H236" s="13" t="s">
        <v>9089</v>
      </c>
      <c r="I236" s="14">
        <v>21.85</v>
      </c>
      <c r="J236" s="15">
        <f t="shared" si="10"/>
        <v>98008983.450000003</v>
      </c>
      <c r="K236" s="15">
        <v>8201</v>
      </c>
      <c r="L236" s="15">
        <v>7111</v>
      </c>
      <c r="M236" s="15">
        <v>12372</v>
      </c>
      <c r="N236" s="14">
        <v>91.540999999999997</v>
      </c>
      <c r="O236" s="14">
        <v>98.382999999999996</v>
      </c>
      <c r="P236" s="14">
        <v>6.1319999999999997</v>
      </c>
      <c r="Q236" s="14">
        <v>2.0379999999999998</v>
      </c>
      <c r="R236" s="14">
        <v>2.5609999999999999</v>
      </c>
      <c r="S236" s="14">
        <v>6.8330000000000002</v>
      </c>
      <c r="T236" s="14">
        <v>41041</v>
      </c>
      <c r="U236" s="14">
        <v>16.809999999999999</v>
      </c>
      <c r="V236" s="14">
        <v>45</v>
      </c>
      <c r="W236" s="17">
        <v>11388</v>
      </c>
      <c r="X236" s="12">
        <v>98026717</v>
      </c>
      <c r="Y236" s="12">
        <v>12908</v>
      </c>
      <c r="Z236" s="16">
        <f t="shared" si="11"/>
        <v>21.85395349542318</v>
      </c>
      <c r="AA236" s="40">
        <v>4527366</v>
      </c>
      <c r="AB236" s="21">
        <v>1</v>
      </c>
      <c r="AC236" s="21">
        <v>1</v>
      </c>
      <c r="AD236" s="19">
        <v>1.7078356481481483E-2</v>
      </c>
      <c r="AE236" s="20">
        <v>10611.12</v>
      </c>
      <c r="AF236" s="21">
        <v>5194976</v>
      </c>
      <c r="AG236" s="119">
        <v>4648630</v>
      </c>
      <c r="AH236" s="22">
        <v>1</v>
      </c>
      <c r="AI236" s="22">
        <v>0</v>
      </c>
      <c r="AJ236" s="23">
        <v>1.2785069444444443E-2</v>
      </c>
      <c r="AK236" s="24">
        <v>6788.52</v>
      </c>
      <c r="AL236" s="25">
        <v>6296700</v>
      </c>
      <c r="AM236" s="123">
        <v>4479401</v>
      </c>
      <c r="AN236" s="8">
        <v>0</v>
      </c>
      <c r="AO236" s="8">
        <v>0</v>
      </c>
      <c r="AP236" s="26">
        <v>1.0067129629629629E-3</v>
      </c>
      <c r="AQ236" s="27">
        <v>511.88</v>
      </c>
      <c r="AR236" s="28">
        <v>1460628</v>
      </c>
      <c r="AS236" s="18">
        <v>4479003</v>
      </c>
      <c r="AT236" s="31">
        <v>1</v>
      </c>
      <c r="AU236" s="31">
        <v>0</v>
      </c>
      <c r="AV236" s="29">
        <v>3.1712962962962961E-4</v>
      </c>
      <c r="AW236" s="30">
        <v>329.19</v>
      </c>
      <c r="AX236" s="31">
        <v>1855316</v>
      </c>
      <c r="AY236" s="130">
        <v>4518992</v>
      </c>
      <c r="AZ236" s="32">
        <v>1</v>
      </c>
      <c r="BA236" s="32">
        <v>0</v>
      </c>
      <c r="BB236" s="33">
        <v>6.2800925925925925E-4</v>
      </c>
      <c r="BC236" s="34">
        <v>774.51</v>
      </c>
      <c r="BD236" s="35">
        <v>3092412</v>
      </c>
      <c r="BE236" s="134">
        <v>2831894</v>
      </c>
      <c r="BF236" s="36">
        <v>0</v>
      </c>
      <c r="BG236" s="36">
        <v>0</v>
      </c>
      <c r="BH236" s="37">
        <v>4.9745370370370362E-4</v>
      </c>
      <c r="BI236" s="38">
        <v>300.2</v>
      </c>
      <c r="BJ236" s="39">
        <v>2253784</v>
      </c>
    </row>
    <row r="237" spans="1:62" x14ac:dyDescent="0.2">
      <c r="A237" s="11" t="s">
        <v>6887</v>
      </c>
      <c r="B237" s="11">
        <v>3</v>
      </c>
      <c r="C237" s="12">
        <v>3168630</v>
      </c>
      <c r="D237" s="12">
        <v>3117902</v>
      </c>
      <c r="E237" s="12">
        <f t="shared" si="9"/>
        <v>50728</v>
      </c>
      <c r="F237" s="13" t="s">
        <v>3155</v>
      </c>
      <c r="G237" s="11" t="s">
        <v>3155</v>
      </c>
      <c r="H237" s="13" t="s">
        <v>9090</v>
      </c>
      <c r="I237" s="14">
        <v>55.674999999999997</v>
      </c>
      <c r="J237" s="15">
        <f t="shared" si="10"/>
        <v>176413475.25</v>
      </c>
      <c r="K237" s="15">
        <v>10846</v>
      </c>
      <c r="L237" s="15">
        <v>20999</v>
      </c>
      <c r="M237" s="15">
        <v>38761</v>
      </c>
      <c r="N237" s="14">
        <v>94.391000000000005</v>
      </c>
      <c r="O237" s="14">
        <v>99.775000000000006</v>
      </c>
      <c r="P237" s="14">
        <v>4.83</v>
      </c>
      <c r="Q237" s="14">
        <v>0.70099999999999996</v>
      </c>
      <c r="R237" s="14">
        <v>2.085</v>
      </c>
      <c r="S237" s="14">
        <v>3.1960000000000002</v>
      </c>
      <c r="T237" s="14">
        <v>4865</v>
      </c>
      <c r="U237" s="14">
        <v>57.058999999999997</v>
      </c>
      <c r="V237" s="14">
        <v>56</v>
      </c>
      <c r="W237" s="17">
        <v>15761</v>
      </c>
      <c r="X237" s="12">
        <v>176432569</v>
      </c>
      <c r="Y237" s="12">
        <v>39992</v>
      </c>
      <c r="Z237" s="16">
        <f t="shared" si="11"/>
        <v>55.681025869224236</v>
      </c>
      <c r="AA237" s="40">
        <v>3312974</v>
      </c>
      <c r="AB237" s="21">
        <v>1</v>
      </c>
      <c r="AC237" s="21">
        <v>0</v>
      </c>
      <c r="AD237" s="19">
        <v>6.5000000000000002E-2</v>
      </c>
      <c r="AE237" s="20">
        <v>45006.58</v>
      </c>
      <c r="AF237" s="21">
        <v>5631392</v>
      </c>
      <c r="AG237" s="119">
        <v>3143063</v>
      </c>
      <c r="AH237" s="22">
        <v>1</v>
      </c>
      <c r="AI237" s="22">
        <v>0</v>
      </c>
      <c r="AJ237" s="23">
        <v>1.1236689814814814E-2</v>
      </c>
      <c r="AK237" s="24">
        <v>3894.24</v>
      </c>
      <c r="AL237" s="25">
        <v>17720536</v>
      </c>
      <c r="AM237" s="123">
        <v>3149022</v>
      </c>
      <c r="AN237" s="8">
        <v>1</v>
      </c>
      <c r="AO237" s="8">
        <v>0</v>
      </c>
      <c r="AP237" s="26">
        <v>1.5709490740740738E-3</v>
      </c>
      <c r="AQ237" s="27">
        <v>1407.81</v>
      </c>
      <c r="AR237" s="28">
        <v>3827604</v>
      </c>
      <c r="AS237" s="18">
        <v>3148850</v>
      </c>
      <c r="AT237" s="31">
        <v>1</v>
      </c>
      <c r="AU237" s="31">
        <v>0</v>
      </c>
      <c r="AV237" s="29">
        <v>9.4687499999999991E-4</v>
      </c>
      <c r="AW237" s="30">
        <v>1128.96</v>
      </c>
      <c r="AX237" s="31">
        <v>2992288</v>
      </c>
      <c r="AY237" s="130">
        <v>3097839</v>
      </c>
      <c r="AZ237" s="32">
        <v>0</v>
      </c>
      <c r="BA237" s="32">
        <v>0</v>
      </c>
      <c r="BB237" s="33">
        <v>9.3611111111111108E-4</v>
      </c>
      <c r="BC237" s="34">
        <v>1113.31</v>
      </c>
      <c r="BD237" s="35">
        <v>2945300</v>
      </c>
      <c r="BE237" s="134">
        <v>3101944</v>
      </c>
      <c r="BF237" s="36">
        <v>0</v>
      </c>
      <c r="BG237" s="36">
        <v>0</v>
      </c>
      <c r="BH237" s="37">
        <v>1.1739583333333335E-3</v>
      </c>
      <c r="BI237" s="38">
        <v>667.29</v>
      </c>
      <c r="BJ237" s="39">
        <v>1394380</v>
      </c>
    </row>
    <row r="238" spans="1:62" x14ac:dyDescent="0.2">
      <c r="A238" s="11" t="s">
        <v>6888</v>
      </c>
      <c r="B238" s="11">
        <v>0</v>
      </c>
      <c r="C238" s="12">
        <v>3020651</v>
      </c>
      <c r="D238" s="12">
        <v>3020651</v>
      </c>
      <c r="E238" s="12">
        <f t="shared" si="9"/>
        <v>0</v>
      </c>
      <c r="F238" s="13" t="s">
        <v>8854</v>
      </c>
      <c r="G238" s="11" t="s">
        <v>6568</v>
      </c>
      <c r="H238" s="13" t="s">
        <v>9091</v>
      </c>
      <c r="I238" s="14">
        <v>68.37</v>
      </c>
      <c r="J238" s="15">
        <f t="shared" si="10"/>
        <v>206521908.87</v>
      </c>
      <c r="K238" s="15">
        <v>18026</v>
      </c>
      <c r="L238" s="15">
        <v>25174</v>
      </c>
      <c r="M238" s="15">
        <v>42032</v>
      </c>
      <c r="N238" s="14">
        <v>88.103999999999999</v>
      </c>
      <c r="O238" s="14">
        <v>92.427999999999997</v>
      </c>
      <c r="P238" s="14">
        <v>2.4</v>
      </c>
      <c r="Q238" s="14">
        <v>2.9769999999999999</v>
      </c>
      <c r="R238" s="14">
        <v>1.4999999999999999E-2</v>
      </c>
      <c r="S238" s="14">
        <v>0.65700000000000003</v>
      </c>
      <c r="T238" s="14">
        <v>7783</v>
      </c>
      <c r="U238" s="14">
        <v>48.192999999999998</v>
      </c>
      <c r="V238" s="14">
        <v>77</v>
      </c>
      <c r="W238" s="17">
        <v>11785</v>
      </c>
      <c r="X238" s="12">
        <v>206543224</v>
      </c>
      <c r="Y238" s="12">
        <v>40884</v>
      </c>
      <c r="Z238" s="16">
        <f t="shared" si="11"/>
        <v>68.377056468953214</v>
      </c>
      <c r="AA238" s="40">
        <v>3215103</v>
      </c>
      <c r="AB238" s="21">
        <v>1</v>
      </c>
      <c r="AC238" s="21">
        <v>1</v>
      </c>
      <c r="AD238" s="19">
        <v>7.2442129629629634E-2</v>
      </c>
      <c r="AE238" s="20">
        <v>48213.37</v>
      </c>
      <c r="AF238" s="21">
        <v>7052612</v>
      </c>
      <c r="AG238" s="119">
        <v>3415903</v>
      </c>
      <c r="AH238" s="22">
        <v>1</v>
      </c>
      <c r="AI238" s="22">
        <v>1</v>
      </c>
      <c r="AJ238" s="23">
        <v>1.6113194444444444E-2</v>
      </c>
      <c r="AK238" s="24">
        <v>13050.3</v>
      </c>
      <c r="AL238" s="25">
        <v>13948104</v>
      </c>
      <c r="AM238" s="123">
        <v>3022062</v>
      </c>
      <c r="AN238" s="8">
        <v>1</v>
      </c>
      <c r="AO238" s="8">
        <v>1</v>
      </c>
      <c r="AP238" s="26">
        <v>2.0223379629629632E-3</v>
      </c>
      <c r="AQ238" s="27">
        <v>1902.98</v>
      </c>
      <c r="AR238" s="28">
        <v>3453528</v>
      </c>
      <c r="AS238" s="18">
        <v>3019147</v>
      </c>
      <c r="AT238" s="31">
        <v>1</v>
      </c>
      <c r="AU238" s="31">
        <v>1</v>
      </c>
      <c r="AV238" s="29">
        <v>1.4054398148148149E-3</v>
      </c>
      <c r="AW238" s="30">
        <v>1717.98</v>
      </c>
      <c r="AX238" s="31">
        <v>4184504</v>
      </c>
      <c r="AY238" s="130">
        <v>3025885</v>
      </c>
      <c r="AZ238" s="32">
        <v>0</v>
      </c>
      <c r="BA238" s="32">
        <v>0</v>
      </c>
      <c r="BB238" s="33">
        <v>9.2754629629629621E-4</v>
      </c>
      <c r="BC238" s="34">
        <v>1065.21</v>
      </c>
      <c r="BD238" s="35">
        <v>5358292</v>
      </c>
      <c r="BE238" s="134">
        <v>3023230</v>
      </c>
      <c r="BF238" s="36">
        <v>1</v>
      </c>
      <c r="BG238" s="36">
        <v>1</v>
      </c>
      <c r="BH238" s="37">
        <v>6.8657407407407415E-4</v>
      </c>
      <c r="BI238" s="38">
        <v>418.25</v>
      </c>
      <c r="BJ238" s="39">
        <v>1089512</v>
      </c>
    </row>
    <row r="239" spans="1:62" x14ac:dyDescent="0.2">
      <c r="A239" s="11" t="s">
        <v>6889</v>
      </c>
      <c r="B239" s="11">
        <v>0</v>
      </c>
      <c r="C239" s="12">
        <v>2191533</v>
      </c>
      <c r="D239" s="12">
        <v>2191533</v>
      </c>
      <c r="E239" s="12">
        <f t="shared" si="9"/>
        <v>0</v>
      </c>
      <c r="F239" s="13" t="s">
        <v>3054</v>
      </c>
      <c r="G239" s="11" t="s">
        <v>3054</v>
      </c>
      <c r="H239" s="13" t="s">
        <v>9092</v>
      </c>
      <c r="I239" s="14">
        <v>10.199</v>
      </c>
      <c r="J239" s="15">
        <f t="shared" si="10"/>
        <v>22351445.066999998</v>
      </c>
      <c r="K239" s="15">
        <v>15071</v>
      </c>
      <c r="L239" s="15">
        <v>17279</v>
      </c>
      <c r="M239" s="15">
        <v>28546</v>
      </c>
      <c r="N239" s="14">
        <v>98.412000000000006</v>
      </c>
      <c r="O239" s="14">
        <v>99.643000000000001</v>
      </c>
      <c r="P239" s="14">
        <v>1.0920000000000001</v>
      </c>
      <c r="Q239" s="14">
        <v>1.0169999999999999</v>
      </c>
      <c r="R239" s="14">
        <v>0.35399999999999998</v>
      </c>
      <c r="S239" s="14">
        <v>0.255</v>
      </c>
      <c r="T239" s="14">
        <v>37445</v>
      </c>
      <c r="U239" s="14">
        <v>18.541</v>
      </c>
      <c r="V239" s="14">
        <v>35</v>
      </c>
      <c r="W239" s="17">
        <v>1407</v>
      </c>
      <c r="X239" s="12">
        <v>22354837</v>
      </c>
      <c r="Y239" s="12">
        <v>29245</v>
      </c>
      <c r="Z239" s="16">
        <f t="shared" si="11"/>
        <v>10.200547744432779</v>
      </c>
      <c r="AA239" s="40">
        <v>2182407</v>
      </c>
      <c r="AB239" s="21">
        <v>0</v>
      </c>
      <c r="AC239" s="21">
        <v>0</v>
      </c>
      <c r="AD239" s="19">
        <v>4.6968750000000005E-3</v>
      </c>
      <c r="AE239" s="20">
        <v>2518.33</v>
      </c>
      <c r="AF239" s="21">
        <v>4312020</v>
      </c>
      <c r="AG239" s="119">
        <v>2195092</v>
      </c>
      <c r="AH239" s="22">
        <v>1</v>
      </c>
      <c r="AI239" s="22">
        <v>1</v>
      </c>
      <c r="AJ239" s="23">
        <v>2.0820486111111113E-2</v>
      </c>
      <c r="AK239" s="24">
        <v>2908.28</v>
      </c>
      <c r="AL239" s="25">
        <v>7130376</v>
      </c>
      <c r="AM239" s="123">
        <v>1636086</v>
      </c>
      <c r="AN239" s="8">
        <v>0</v>
      </c>
      <c r="AO239" s="8">
        <v>0</v>
      </c>
      <c r="AP239" s="26">
        <v>1.4432870370370372E-4</v>
      </c>
      <c r="AQ239" s="27">
        <v>84.53</v>
      </c>
      <c r="AR239" s="28">
        <v>465796</v>
      </c>
      <c r="AS239" s="18">
        <v>1898627</v>
      </c>
      <c r="AT239" s="31">
        <v>0</v>
      </c>
      <c r="AU239" s="31">
        <v>0</v>
      </c>
      <c r="AV239" s="29">
        <v>7.7083333333333341E-5</v>
      </c>
      <c r="AW239" s="30">
        <v>76.319999999999993</v>
      </c>
      <c r="AX239" s="31">
        <v>468836</v>
      </c>
      <c r="AY239" s="130">
        <v>2186021</v>
      </c>
      <c r="AZ239" s="32">
        <v>0</v>
      </c>
      <c r="BA239" s="32">
        <v>0</v>
      </c>
      <c r="BB239" s="33">
        <v>1.6180555555555558E-4</v>
      </c>
      <c r="BC239" s="34">
        <v>188.24</v>
      </c>
      <c r="BD239" s="35">
        <v>1026592</v>
      </c>
      <c r="BE239" s="134">
        <v>1343691</v>
      </c>
      <c r="BF239" s="36">
        <v>0</v>
      </c>
      <c r="BG239" s="36">
        <v>0</v>
      </c>
      <c r="BH239" s="37">
        <v>4.6377314814814822E-4</v>
      </c>
      <c r="BI239" s="38">
        <v>119.57</v>
      </c>
      <c r="BJ239" s="39">
        <v>1873484</v>
      </c>
    </row>
    <row r="240" spans="1:62" x14ac:dyDescent="0.2">
      <c r="A240" s="11" t="s">
        <v>6890</v>
      </c>
      <c r="B240" s="11">
        <v>1</v>
      </c>
      <c r="C240" s="12">
        <v>1048269</v>
      </c>
      <c r="D240" s="12">
        <v>1041170</v>
      </c>
      <c r="E240" s="12">
        <f t="shared" si="9"/>
        <v>7099</v>
      </c>
      <c r="F240" s="13" t="s">
        <v>2913</v>
      </c>
      <c r="G240" s="11" t="s">
        <v>2914</v>
      </c>
      <c r="H240" s="13" t="s">
        <v>9093</v>
      </c>
      <c r="I240" s="14">
        <v>117.723</v>
      </c>
      <c r="J240" s="15">
        <f t="shared" si="10"/>
        <v>123405371.487</v>
      </c>
      <c r="K240" s="15">
        <v>8895</v>
      </c>
      <c r="L240" s="15">
        <v>8486</v>
      </c>
      <c r="M240" s="15">
        <v>14382</v>
      </c>
      <c r="N240" s="14">
        <v>81.492999999999995</v>
      </c>
      <c r="O240" s="14">
        <v>99.337999999999994</v>
      </c>
      <c r="P240" s="14">
        <v>5.52</v>
      </c>
      <c r="Q240" s="14">
        <v>0.65200000000000002</v>
      </c>
      <c r="R240" s="14">
        <v>5.9889999999999999</v>
      </c>
      <c r="S240" s="14">
        <v>0.45400000000000001</v>
      </c>
      <c r="T240" s="14">
        <v>1347</v>
      </c>
      <c r="U240" s="14">
        <v>81.305000000000007</v>
      </c>
      <c r="V240" s="14">
        <v>96</v>
      </c>
      <c r="W240" s="17">
        <v>14504</v>
      </c>
      <c r="X240" s="12">
        <v>123408708</v>
      </c>
      <c r="Y240" s="12">
        <v>13662</v>
      </c>
      <c r="Z240" s="16">
        <f t="shared" si="11"/>
        <v>117.72618287863135</v>
      </c>
      <c r="AA240" s="40">
        <v>1156483</v>
      </c>
      <c r="AB240" s="21">
        <v>0</v>
      </c>
      <c r="AC240" s="21">
        <v>0</v>
      </c>
      <c r="AD240" s="19">
        <v>9.459027777777778E-3</v>
      </c>
      <c r="AE240" s="20">
        <v>5296.48</v>
      </c>
      <c r="AF240" s="21">
        <v>4206384</v>
      </c>
      <c r="AG240" s="119">
        <v>2538673</v>
      </c>
      <c r="AH240" s="22">
        <v>0</v>
      </c>
      <c r="AI240" s="22">
        <v>0</v>
      </c>
      <c r="AJ240" s="23">
        <v>4.3146990740740741E-3</v>
      </c>
      <c r="AK240" s="24">
        <v>3355.68</v>
      </c>
      <c r="AL240" s="25">
        <v>17589028</v>
      </c>
      <c r="AM240" s="123">
        <v>1047274</v>
      </c>
      <c r="AN240" s="8">
        <v>1</v>
      </c>
      <c r="AO240" s="8">
        <v>1</v>
      </c>
      <c r="AP240" s="26">
        <v>1.0915509259259259E-3</v>
      </c>
      <c r="AQ240" s="27">
        <v>996.46</v>
      </c>
      <c r="AR240" s="28">
        <v>2173480</v>
      </c>
      <c r="AS240" s="18">
        <v>1073921</v>
      </c>
      <c r="AT240" s="31">
        <v>1</v>
      </c>
      <c r="AU240" s="31">
        <v>0</v>
      </c>
      <c r="AV240" s="29">
        <v>6.3263888888888886E-4</v>
      </c>
      <c r="AW240" s="30">
        <v>732.29</v>
      </c>
      <c r="AX240" s="31">
        <v>2876672</v>
      </c>
      <c r="AY240" s="130">
        <v>1026093</v>
      </c>
      <c r="AZ240" s="32">
        <v>0</v>
      </c>
      <c r="BA240" s="32">
        <v>0</v>
      </c>
      <c r="BB240" s="33">
        <v>7.2905092592592596E-4</v>
      </c>
      <c r="BC240" s="34">
        <v>900.75</v>
      </c>
      <c r="BD240" s="35">
        <v>7318192</v>
      </c>
      <c r="BE240" s="134">
        <v>71126</v>
      </c>
      <c r="BF240" s="36">
        <v>0</v>
      </c>
      <c r="BG240" s="36">
        <v>0</v>
      </c>
      <c r="BH240" s="37">
        <v>1.3703703703703705E-4</v>
      </c>
      <c r="BI240" s="38">
        <v>23.64</v>
      </c>
      <c r="BJ240" s="39">
        <v>462676</v>
      </c>
    </row>
    <row r="241" spans="1:62" x14ac:dyDescent="0.2">
      <c r="A241" s="11" t="s">
        <v>6891</v>
      </c>
      <c r="B241" s="11">
        <v>1</v>
      </c>
      <c r="C241" s="12">
        <v>3386737</v>
      </c>
      <c r="D241" s="12">
        <v>3261604</v>
      </c>
      <c r="E241" s="12">
        <f t="shared" si="9"/>
        <v>125133</v>
      </c>
      <c r="F241" s="13" t="s">
        <v>2685</v>
      </c>
      <c r="G241" s="11" t="s">
        <v>2685</v>
      </c>
      <c r="H241" s="13" t="s">
        <v>9094</v>
      </c>
      <c r="I241" s="14">
        <v>11.916</v>
      </c>
      <c r="J241" s="15">
        <f t="shared" si="10"/>
        <v>40356358.092</v>
      </c>
      <c r="K241" s="15">
        <v>8003</v>
      </c>
      <c r="L241" s="15">
        <v>10744</v>
      </c>
      <c r="M241" s="15">
        <v>17845</v>
      </c>
      <c r="N241" s="14">
        <v>89.988</v>
      </c>
      <c r="O241" s="14">
        <v>95.844999999999999</v>
      </c>
      <c r="P241" s="14">
        <v>1.004</v>
      </c>
      <c r="Q241" s="14">
        <v>0.70399999999999996</v>
      </c>
      <c r="R241" s="14">
        <v>3.1240000000000001</v>
      </c>
      <c r="S241" s="14">
        <v>5.9539999999999997</v>
      </c>
      <c r="T241" s="14">
        <v>795</v>
      </c>
      <c r="U241" s="14">
        <v>91.245999999999995</v>
      </c>
      <c r="V241" s="14">
        <v>33</v>
      </c>
      <c r="W241" s="17">
        <v>4955</v>
      </c>
      <c r="X241" s="12">
        <v>40373519</v>
      </c>
      <c r="Y241" s="12">
        <v>17579</v>
      </c>
      <c r="Z241" s="16">
        <f t="shared" si="11"/>
        <v>11.921067092012164</v>
      </c>
      <c r="AA241" s="40">
        <v>971794</v>
      </c>
      <c r="AB241" s="21">
        <v>0</v>
      </c>
      <c r="AC241" s="21">
        <v>0</v>
      </c>
      <c r="AD241" s="19">
        <v>7.4488425925925928E-3</v>
      </c>
      <c r="AE241" s="20">
        <v>4141.21</v>
      </c>
      <c r="AF241" s="21">
        <v>3996820</v>
      </c>
      <c r="AG241" s="119">
        <v>4031240</v>
      </c>
      <c r="AH241" s="22">
        <v>0</v>
      </c>
      <c r="AI241" s="22">
        <v>0</v>
      </c>
      <c r="AJ241" s="23">
        <v>2.583564814814815E-3</v>
      </c>
      <c r="AK241" s="24">
        <v>2126.77</v>
      </c>
      <c r="AL241" s="25">
        <v>12856700</v>
      </c>
      <c r="AM241" s="123">
        <v>3101739</v>
      </c>
      <c r="AN241" s="8">
        <v>0</v>
      </c>
      <c r="AO241" s="8">
        <v>0</v>
      </c>
      <c r="AP241" s="26">
        <v>3.5925925925925925E-4</v>
      </c>
      <c r="AQ241" s="27">
        <v>265.91000000000003</v>
      </c>
      <c r="AR241" s="28">
        <v>590228</v>
      </c>
      <c r="AS241" s="18">
        <v>3250322</v>
      </c>
      <c r="AT241" s="31">
        <v>0</v>
      </c>
      <c r="AU241" s="31">
        <v>0</v>
      </c>
      <c r="AV241" s="29">
        <v>2.1886574074074072E-4</v>
      </c>
      <c r="AW241" s="30">
        <v>244.22</v>
      </c>
      <c r="AX241" s="31">
        <v>1004556</v>
      </c>
      <c r="AY241" s="130">
        <v>3299705</v>
      </c>
      <c r="AZ241" s="32">
        <v>0</v>
      </c>
      <c r="BA241" s="32">
        <v>0</v>
      </c>
      <c r="BB241" s="33">
        <v>9.0636574074074068E-4</v>
      </c>
      <c r="BC241" s="34">
        <v>1195.6500000000001</v>
      </c>
      <c r="BD241" s="35">
        <v>5776856</v>
      </c>
      <c r="BE241" s="134">
        <v>0</v>
      </c>
      <c r="BF241" s="36">
        <v>0</v>
      </c>
      <c r="BG241" s="36">
        <v>0</v>
      </c>
      <c r="BH241" s="37">
        <v>5.1041666666666663E-5</v>
      </c>
      <c r="BI241" s="38">
        <v>14.04</v>
      </c>
      <c r="BJ241" s="39">
        <v>238104</v>
      </c>
    </row>
    <row r="242" spans="1:62" x14ac:dyDescent="0.2">
      <c r="A242" s="11" t="s">
        <v>6892</v>
      </c>
      <c r="B242" s="11">
        <v>1</v>
      </c>
      <c r="C242" s="12">
        <v>2732026</v>
      </c>
      <c r="D242" s="12">
        <v>2720974</v>
      </c>
      <c r="E242" s="12">
        <f t="shared" si="9"/>
        <v>11052</v>
      </c>
      <c r="F242" s="13" t="s">
        <v>8854</v>
      </c>
      <c r="G242" s="11" t="s">
        <v>6502</v>
      </c>
      <c r="H242" s="13" t="s">
        <v>9095</v>
      </c>
      <c r="I242" s="14">
        <v>141.67699999999999</v>
      </c>
      <c r="J242" s="15">
        <f t="shared" si="10"/>
        <v>387065247.602</v>
      </c>
      <c r="K242" s="15">
        <v>11538</v>
      </c>
      <c r="L242" s="15">
        <v>7981</v>
      </c>
      <c r="M242" s="15">
        <v>15258</v>
      </c>
      <c r="N242" s="14">
        <v>90.221000000000004</v>
      </c>
      <c r="O242" s="14">
        <v>95.941999999999993</v>
      </c>
      <c r="P242" s="14">
        <v>2.3660000000000001</v>
      </c>
      <c r="Q242" s="14">
        <v>0.79800000000000004</v>
      </c>
      <c r="R242" s="14">
        <v>0.91100000000000003</v>
      </c>
      <c r="S242" s="14">
        <v>3.3149999999999999</v>
      </c>
      <c r="T242" s="14">
        <v>74920</v>
      </c>
      <c r="U242" s="14">
        <v>5.45</v>
      </c>
      <c r="V242" s="14">
        <v>173</v>
      </c>
      <c r="W242" s="17">
        <v>33057</v>
      </c>
      <c r="X242" s="12">
        <v>387065946</v>
      </c>
      <c r="Y242" s="12">
        <v>15436</v>
      </c>
      <c r="Z242" s="16">
        <f t="shared" si="11"/>
        <v>141.67725563373116</v>
      </c>
      <c r="AA242" s="40">
        <v>2806106</v>
      </c>
      <c r="AB242" s="21">
        <v>1</v>
      </c>
      <c r="AC242" s="21">
        <v>1</v>
      </c>
      <c r="AD242" s="19">
        <v>5.1157407407407408E-2</v>
      </c>
      <c r="AE242" s="20">
        <v>35139.949999999997</v>
      </c>
      <c r="AF242" s="21">
        <v>5197124</v>
      </c>
      <c r="AG242" s="119">
        <v>2925081</v>
      </c>
      <c r="AH242" s="22">
        <v>1</v>
      </c>
      <c r="AI242" s="22">
        <v>1</v>
      </c>
      <c r="AJ242" s="23">
        <v>1.2668055555555556E-2</v>
      </c>
      <c r="AK242" s="24">
        <v>6692.63</v>
      </c>
      <c r="AL242" s="25">
        <v>4009404</v>
      </c>
      <c r="AM242" s="123">
        <v>2731788</v>
      </c>
      <c r="AN242" s="8">
        <v>1</v>
      </c>
      <c r="AO242" s="8">
        <v>1</v>
      </c>
      <c r="AP242" s="26">
        <v>3.5787037037037037E-3</v>
      </c>
      <c r="AQ242" s="27">
        <v>2971.78</v>
      </c>
      <c r="AR242" s="28">
        <v>6254156</v>
      </c>
      <c r="AS242" s="18">
        <v>2731639</v>
      </c>
      <c r="AT242" s="31">
        <v>1</v>
      </c>
      <c r="AU242" s="31">
        <v>1</v>
      </c>
      <c r="AV242" s="29">
        <v>1.5501157407407408E-3</v>
      </c>
      <c r="AW242" s="30">
        <v>1790.26</v>
      </c>
      <c r="AX242" s="31">
        <v>6146108</v>
      </c>
      <c r="AY242" s="130">
        <v>2737939</v>
      </c>
      <c r="AZ242" s="32">
        <v>1</v>
      </c>
      <c r="BA242" s="32">
        <v>0</v>
      </c>
      <c r="BB242" s="33">
        <v>8.7337962962962966E-4</v>
      </c>
      <c r="BC242" s="34">
        <v>913.3</v>
      </c>
      <c r="BD242" s="35">
        <v>1966052</v>
      </c>
      <c r="BE242" s="134">
        <v>2725320</v>
      </c>
      <c r="BF242" s="36">
        <v>0</v>
      </c>
      <c r="BG242" s="36">
        <v>0</v>
      </c>
      <c r="BH242" s="37">
        <v>8.3067129629629626E-4</v>
      </c>
      <c r="BI242" s="38">
        <v>429.86</v>
      </c>
      <c r="BJ242" s="39">
        <v>1535004</v>
      </c>
    </row>
    <row r="243" spans="1:62" x14ac:dyDescent="0.2">
      <c r="A243" s="11" t="s">
        <v>6893</v>
      </c>
      <c r="B243" s="11">
        <v>1</v>
      </c>
      <c r="C243" s="12">
        <v>2157067</v>
      </c>
      <c r="D243" s="12">
        <v>2129237</v>
      </c>
      <c r="E243" s="12">
        <f t="shared" si="9"/>
        <v>27830</v>
      </c>
      <c r="F243" s="13" t="s">
        <v>2684</v>
      </c>
      <c r="G243" s="11" t="s">
        <v>2684</v>
      </c>
      <c r="H243" s="13" t="s">
        <v>9096</v>
      </c>
      <c r="I243" s="14">
        <v>45.575000000000003</v>
      </c>
      <c r="J243" s="15">
        <f t="shared" si="10"/>
        <v>98308328.525000006</v>
      </c>
      <c r="K243" s="15">
        <v>603</v>
      </c>
      <c r="L243" s="15">
        <v>1147</v>
      </c>
      <c r="M243" s="15">
        <v>2101</v>
      </c>
      <c r="N243" s="14">
        <v>81.742000000000004</v>
      </c>
      <c r="O243" s="14">
        <v>90.899000000000001</v>
      </c>
      <c r="P243" s="14">
        <v>7.0119999999999996</v>
      </c>
      <c r="Q243" s="14">
        <v>3.2650000000000001</v>
      </c>
      <c r="R243" s="14">
        <v>2.7E-2</v>
      </c>
      <c r="S243" s="14">
        <v>0.10299999999999999</v>
      </c>
      <c r="T243" s="14">
        <v>5177</v>
      </c>
      <c r="U243" s="14">
        <v>55.887</v>
      </c>
      <c r="V243" s="14">
        <v>8</v>
      </c>
      <c r="W243" s="17">
        <v>173110</v>
      </c>
      <c r="X243" s="12">
        <v>98309736</v>
      </c>
      <c r="Y243" s="12">
        <v>1952</v>
      </c>
      <c r="Z243" s="16">
        <f t="shared" si="11"/>
        <v>45.575652494799648</v>
      </c>
      <c r="AA243" s="40">
        <v>2170727</v>
      </c>
      <c r="AB243" s="21">
        <v>0</v>
      </c>
      <c r="AC243" s="21">
        <v>0</v>
      </c>
      <c r="AD243" s="19">
        <v>6.5307870370370372E-3</v>
      </c>
      <c r="AE243" s="20">
        <v>4762.1899999999996</v>
      </c>
      <c r="AF243" s="21">
        <v>4446572</v>
      </c>
      <c r="AG243" s="119">
        <v>2233286</v>
      </c>
      <c r="AH243" s="22">
        <v>0</v>
      </c>
      <c r="AI243" s="22">
        <v>0</v>
      </c>
      <c r="AJ243" s="23">
        <v>2.3056712962962965E-3</v>
      </c>
      <c r="AK243" s="24">
        <v>1190.82</v>
      </c>
      <c r="AL243" s="25">
        <v>2101072</v>
      </c>
      <c r="AM243" s="123">
        <v>540712</v>
      </c>
      <c r="AN243" s="8">
        <v>0</v>
      </c>
      <c r="AO243" s="8">
        <v>0</v>
      </c>
      <c r="AP243" s="26">
        <v>5.6805555555555548E-4</v>
      </c>
      <c r="AQ243" s="27">
        <v>204.75</v>
      </c>
      <c r="AR243" s="28">
        <v>1290496</v>
      </c>
      <c r="AS243" s="18">
        <v>2171521</v>
      </c>
      <c r="AT243" s="31">
        <v>0</v>
      </c>
      <c r="AU243" s="31">
        <v>0</v>
      </c>
      <c r="AV243" s="29">
        <v>3.8344907407407408E-4</v>
      </c>
      <c r="AW243" s="30">
        <v>346.87</v>
      </c>
      <c r="AX243" s="31">
        <v>2190912</v>
      </c>
      <c r="AY243" s="130">
        <v>1243168</v>
      </c>
      <c r="AZ243" s="32">
        <v>0</v>
      </c>
      <c r="BA243" s="32">
        <v>0</v>
      </c>
      <c r="BB243" s="33">
        <v>2.9143518518518521E-4</v>
      </c>
      <c r="BC243" s="34">
        <v>289.86</v>
      </c>
      <c r="BD243" s="35">
        <v>1567972</v>
      </c>
      <c r="BE243" s="134">
        <v>0</v>
      </c>
      <c r="BF243" s="36">
        <v>0</v>
      </c>
      <c r="BG243" s="36">
        <v>0</v>
      </c>
      <c r="BH243" s="37">
        <v>4.5138888888888895E-6</v>
      </c>
      <c r="BI243" s="38">
        <v>0.72</v>
      </c>
      <c r="BJ243" s="39">
        <v>126140</v>
      </c>
    </row>
    <row r="244" spans="1:62" x14ac:dyDescent="0.2">
      <c r="A244" s="11" t="s">
        <v>6894</v>
      </c>
      <c r="B244" s="11">
        <v>0</v>
      </c>
      <c r="C244" s="12">
        <v>8156021</v>
      </c>
      <c r="D244" s="12">
        <v>8156021</v>
      </c>
      <c r="E244" s="12">
        <f t="shared" si="9"/>
        <v>0</v>
      </c>
      <c r="F244" s="13" t="s">
        <v>8854</v>
      </c>
      <c r="G244" s="11" t="s">
        <v>3540</v>
      </c>
      <c r="H244" s="13" t="s">
        <v>9097</v>
      </c>
      <c r="I244" s="14">
        <v>182.89</v>
      </c>
      <c r="J244" s="15">
        <f t="shared" si="10"/>
        <v>1491654680.6899998</v>
      </c>
      <c r="K244" s="15">
        <v>4364</v>
      </c>
      <c r="L244" s="15">
        <v>3485</v>
      </c>
      <c r="M244" s="15">
        <v>6244</v>
      </c>
      <c r="N244" s="14">
        <v>81.135999999999996</v>
      </c>
      <c r="O244" s="14">
        <v>89.295000000000002</v>
      </c>
      <c r="P244" s="14">
        <v>3.976</v>
      </c>
      <c r="Q244" s="14">
        <v>0.16400000000000001</v>
      </c>
      <c r="R244" s="14">
        <v>0.48</v>
      </c>
      <c r="S244" s="14">
        <v>4.0270000000000001</v>
      </c>
      <c r="T244" s="14">
        <v>869</v>
      </c>
      <c r="U244" s="14">
        <v>89.575000000000003</v>
      </c>
      <c r="V244" s="14">
        <v>30</v>
      </c>
      <c r="W244" s="17">
        <v>342395</v>
      </c>
      <c r="X244" s="12">
        <v>1491659307</v>
      </c>
      <c r="Y244" s="12">
        <v>6230</v>
      </c>
      <c r="Z244" s="16">
        <f t="shared" si="11"/>
        <v>182.89056722634726</v>
      </c>
      <c r="AA244" s="40">
        <v>1612478</v>
      </c>
      <c r="AB244" s="21">
        <v>0</v>
      </c>
      <c r="AC244" s="21">
        <v>0</v>
      </c>
      <c r="AD244" s="19">
        <v>3.2182175925925927E-2</v>
      </c>
      <c r="AE244" s="20">
        <v>29148.87</v>
      </c>
      <c r="AF244" s="21">
        <v>4808168</v>
      </c>
      <c r="AG244" s="119">
        <v>91334305</v>
      </c>
      <c r="AH244" s="22">
        <v>0</v>
      </c>
      <c r="AI244" s="22">
        <v>0</v>
      </c>
      <c r="AJ244" s="23">
        <v>6.8287037037037035E-2</v>
      </c>
      <c r="AK244" s="24">
        <v>85800.08</v>
      </c>
      <c r="AL244" s="25">
        <v>29990676</v>
      </c>
      <c r="AM244" s="123">
        <v>8086529</v>
      </c>
      <c r="AN244" s="8">
        <v>0</v>
      </c>
      <c r="AO244" s="8">
        <v>0</v>
      </c>
      <c r="AP244" s="26">
        <v>1.468425925925926E-2</v>
      </c>
      <c r="AQ244" s="27">
        <v>14082.71</v>
      </c>
      <c r="AR244" s="28">
        <v>17025504</v>
      </c>
      <c r="AS244" s="18">
        <v>8275638</v>
      </c>
      <c r="AT244" s="31">
        <v>0</v>
      </c>
      <c r="AU244" s="31">
        <v>0</v>
      </c>
      <c r="AV244" s="29">
        <v>8.2851851851851854E-3</v>
      </c>
      <c r="AW244" s="30">
        <v>9825.2000000000007</v>
      </c>
      <c r="AX244" s="31">
        <v>18699408</v>
      </c>
      <c r="AY244" s="130">
        <v>8186749</v>
      </c>
      <c r="AZ244" s="32">
        <v>0</v>
      </c>
      <c r="BA244" s="32">
        <v>0</v>
      </c>
      <c r="BB244" s="33">
        <v>6.9692129629629626E-3</v>
      </c>
      <c r="BC244" s="34">
        <v>8997.52</v>
      </c>
      <c r="BD244" s="35">
        <v>9683016</v>
      </c>
      <c r="BE244" s="134">
        <v>0</v>
      </c>
      <c r="BF244" s="36">
        <v>0</v>
      </c>
      <c r="BG244" s="36">
        <v>0</v>
      </c>
      <c r="BH244" s="37">
        <v>2.6678240740740737E-4</v>
      </c>
      <c r="BI244" s="38">
        <v>58.34</v>
      </c>
      <c r="BJ244" s="39">
        <v>2136504</v>
      </c>
    </row>
    <row r="245" spans="1:62" x14ac:dyDescent="0.2">
      <c r="A245" s="11" t="s">
        <v>6895</v>
      </c>
      <c r="B245" s="11">
        <v>1</v>
      </c>
      <c r="C245" s="12">
        <v>3357734</v>
      </c>
      <c r="D245" s="12">
        <v>3178335</v>
      </c>
      <c r="E245" s="12">
        <f t="shared" si="9"/>
        <v>179399</v>
      </c>
      <c r="F245" s="13" t="s">
        <v>8854</v>
      </c>
      <c r="G245" s="11" t="s">
        <v>3395</v>
      </c>
      <c r="H245" s="13" t="s">
        <v>9098</v>
      </c>
      <c r="I245" s="14">
        <v>129.75700000000001</v>
      </c>
      <c r="J245" s="15">
        <f t="shared" si="10"/>
        <v>435689490.63800001</v>
      </c>
      <c r="K245" s="15">
        <v>11132</v>
      </c>
      <c r="L245" s="15">
        <v>20570</v>
      </c>
      <c r="M245" s="15">
        <v>37211</v>
      </c>
      <c r="N245" s="14">
        <v>85.790999999999997</v>
      </c>
      <c r="O245" s="14">
        <v>94.46</v>
      </c>
      <c r="P245" s="14">
        <v>2.9470000000000001</v>
      </c>
      <c r="Q245" s="14">
        <v>2.6819999999999999</v>
      </c>
      <c r="R245" s="14">
        <v>2.1030000000000002</v>
      </c>
      <c r="S245" s="14">
        <v>3.3570000000000002</v>
      </c>
      <c r="T245" s="14">
        <v>1900</v>
      </c>
      <c r="U245" s="14">
        <v>74.811000000000007</v>
      </c>
      <c r="V245" s="14">
        <v>78</v>
      </c>
      <c r="W245" s="17">
        <v>39037</v>
      </c>
      <c r="X245" s="12">
        <v>435699088</v>
      </c>
      <c r="Y245" s="12">
        <v>36414</v>
      </c>
      <c r="Z245" s="16">
        <f t="shared" si="11"/>
        <v>129.75985828537938</v>
      </c>
      <c r="AA245" s="40">
        <v>3748996</v>
      </c>
      <c r="AB245" s="21">
        <v>1</v>
      </c>
      <c r="AC245" s="21">
        <v>1</v>
      </c>
      <c r="AD245" s="19">
        <v>0.13667824074074073</v>
      </c>
      <c r="AE245" s="20">
        <v>73434.5</v>
      </c>
      <c r="AF245" s="21">
        <v>10831752</v>
      </c>
      <c r="AG245" s="119">
        <v>3944039</v>
      </c>
      <c r="AH245" s="22">
        <v>1</v>
      </c>
      <c r="AI245" s="22">
        <v>1</v>
      </c>
      <c r="AJ245" s="23">
        <v>1.6866898148148148E-2</v>
      </c>
      <c r="AK245" s="24">
        <v>14213.37</v>
      </c>
      <c r="AL245" s="25">
        <v>34603372</v>
      </c>
      <c r="AM245" s="123">
        <v>3357486</v>
      </c>
      <c r="AN245" s="8">
        <v>1</v>
      </c>
      <c r="AO245" s="8">
        <v>1</v>
      </c>
      <c r="AP245" s="26">
        <v>5.2521990740740732E-3</v>
      </c>
      <c r="AQ245" s="27">
        <v>5420.84</v>
      </c>
      <c r="AR245" s="28">
        <v>7224756</v>
      </c>
      <c r="AS245" s="18">
        <v>3356539</v>
      </c>
      <c r="AT245" s="31">
        <v>1</v>
      </c>
      <c r="AU245" s="31">
        <v>1</v>
      </c>
      <c r="AV245" s="29">
        <v>3.3246527777777775E-3</v>
      </c>
      <c r="AW245" s="30">
        <v>4145.25</v>
      </c>
      <c r="AX245" s="31">
        <v>8498900</v>
      </c>
      <c r="AY245" s="130">
        <v>3271896</v>
      </c>
      <c r="AZ245" s="32">
        <v>0</v>
      </c>
      <c r="BA245" s="32">
        <v>0</v>
      </c>
      <c r="BB245" s="33">
        <v>2.5711805555555557E-3</v>
      </c>
      <c r="BC245" s="34">
        <v>2666.54</v>
      </c>
      <c r="BD245" s="35">
        <v>8862168</v>
      </c>
      <c r="BE245" s="134">
        <v>505968</v>
      </c>
      <c r="BF245" s="36">
        <v>0</v>
      </c>
      <c r="BG245" s="36">
        <v>0</v>
      </c>
      <c r="BH245" s="37">
        <v>9.5208333333333332E-4</v>
      </c>
      <c r="BI245" s="38">
        <v>482.97</v>
      </c>
      <c r="BJ245" s="39">
        <v>2080464</v>
      </c>
    </row>
    <row r="246" spans="1:62" x14ac:dyDescent="0.2">
      <c r="A246" s="11" t="s">
        <v>6896</v>
      </c>
      <c r="B246" s="11">
        <v>0</v>
      </c>
      <c r="C246" s="12">
        <v>2800582</v>
      </c>
      <c r="D246" s="12">
        <v>2800582</v>
      </c>
      <c r="E246" s="12">
        <f t="shared" si="9"/>
        <v>0</v>
      </c>
      <c r="F246" s="13" t="s">
        <v>8854</v>
      </c>
      <c r="G246" s="11" t="s">
        <v>6475</v>
      </c>
      <c r="H246" s="13" t="s">
        <v>9099</v>
      </c>
      <c r="I246" s="14">
        <v>110.21299999999999</v>
      </c>
      <c r="J246" s="15">
        <f t="shared" si="10"/>
        <v>308660543.96599996</v>
      </c>
      <c r="K246" s="15">
        <v>12212</v>
      </c>
      <c r="L246" s="15">
        <v>3134</v>
      </c>
      <c r="M246" s="15">
        <v>12749</v>
      </c>
      <c r="N246" s="14">
        <v>86.206000000000003</v>
      </c>
      <c r="O246" s="14">
        <v>95.953000000000003</v>
      </c>
      <c r="P246" s="14">
        <v>5.58</v>
      </c>
      <c r="Q246" s="14">
        <v>0.98199999999999998</v>
      </c>
      <c r="R246" s="14">
        <v>2</v>
      </c>
      <c r="S246" s="14">
        <v>0.52200000000000002</v>
      </c>
      <c r="T246" s="14">
        <v>2004</v>
      </c>
      <c r="U246" s="14">
        <v>73.801000000000002</v>
      </c>
      <c r="V246" s="14">
        <v>138</v>
      </c>
      <c r="W246" s="17">
        <v>26133</v>
      </c>
      <c r="X246" s="12">
        <v>308663299</v>
      </c>
      <c r="Y246" s="12">
        <v>12304</v>
      </c>
      <c r="Z246" s="16">
        <f t="shared" si="11"/>
        <v>110.21398373623768</v>
      </c>
      <c r="AA246" s="40">
        <v>2856144</v>
      </c>
      <c r="AB246" s="21">
        <v>0</v>
      </c>
      <c r="AC246" s="21">
        <v>0</v>
      </c>
      <c r="AD246" s="19">
        <v>4.5104166666666667E-2</v>
      </c>
      <c r="AE246" s="20">
        <v>26194.73</v>
      </c>
      <c r="AF246" s="21">
        <v>5147832</v>
      </c>
      <c r="AG246" s="119">
        <v>2982369</v>
      </c>
      <c r="AH246" s="22">
        <v>0</v>
      </c>
      <c r="AI246" s="22">
        <v>0</v>
      </c>
      <c r="AJ246" s="23">
        <v>1.1236574074074074E-2</v>
      </c>
      <c r="AK246" s="24">
        <v>6863.68</v>
      </c>
      <c r="AL246" s="25">
        <v>8155624</v>
      </c>
      <c r="AM246" s="123">
        <v>2802354</v>
      </c>
      <c r="AN246" s="8">
        <v>0</v>
      </c>
      <c r="AO246" s="8">
        <v>0</v>
      </c>
      <c r="AP246" s="26">
        <v>2.9461805555555556E-3</v>
      </c>
      <c r="AQ246" s="27">
        <v>2715.06</v>
      </c>
      <c r="AR246" s="28">
        <v>4160476</v>
      </c>
      <c r="AS246" s="18">
        <v>2796068</v>
      </c>
      <c r="AT246" s="31">
        <v>0</v>
      </c>
      <c r="AU246" s="31">
        <v>0</v>
      </c>
      <c r="AV246" s="29">
        <v>1.5291666666666665E-3</v>
      </c>
      <c r="AW246" s="30">
        <v>1824.01</v>
      </c>
      <c r="AX246" s="31">
        <v>4792360</v>
      </c>
      <c r="AY246" s="130">
        <v>2801300</v>
      </c>
      <c r="AZ246" s="32">
        <v>0</v>
      </c>
      <c r="BA246" s="32">
        <v>0</v>
      </c>
      <c r="BB246" s="33">
        <v>1.5136574074074074E-3</v>
      </c>
      <c r="BC246" s="34">
        <v>1805.53</v>
      </c>
      <c r="BD246" s="35">
        <v>7487340</v>
      </c>
      <c r="BE246" s="134">
        <v>2796797</v>
      </c>
      <c r="BF246" s="36">
        <v>1</v>
      </c>
      <c r="BG246" s="36">
        <v>1</v>
      </c>
      <c r="BH246" s="37">
        <v>4.9618055555555548E-4</v>
      </c>
      <c r="BI246" s="38">
        <v>257.55</v>
      </c>
      <c r="BJ246" s="39">
        <v>1265188</v>
      </c>
    </row>
    <row r="247" spans="1:62" x14ac:dyDescent="0.2">
      <c r="A247" s="11" t="s">
        <v>6897</v>
      </c>
      <c r="B247" s="11">
        <v>0</v>
      </c>
      <c r="C247" s="12">
        <v>2807531</v>
      </c>
      <c r="D247" s="12">
        <v>2807531</v>
      </c>
      <c r="E247" s="12">
        <f t="shared" si="9"/>
        <v>0</v>
      </c>
      <c r="F247" s="13" t="s">
        <v>3523</v>
      </c>
      <c r="G247" s="11" t="s">
        <v>3524</v>
      </c>
      <c r="H247" s="13" t="s">
        <v>9100</v>
      </c>
      <c r="I247" s="14">
        <v>69.394000000000005</v>
      </c>
      <c r="J247" s="15">
        <f t="shared" si="10"/>
        <v>194825806.21400002</v>
      </c>
      <c r="K247" s="15">
        <v>4953</v>
      </c>
      <c r="L247" s="15">
        <v>8624</v>
      </c>
      <c r="M247" s="15">
        <v>15246</v>
      </c>
      <c r="N247" s="14">
        <v>81.924000000000007</v>
      </c>
      <c r="O247" s="14">
        <v>98.287999999999997</v>
      </c>
      <c r="P247" s="14">
        <v>3.6509999999999998</v>
      </c>
      <c r="Q247" s="14">
        <v>0.58699999999999997</v>
      </c>
      <c r="R247" s="14">
        <v>1.6539999999999999</v>
      </c>
      <c r="S247" s="14">
        <v>6.2329999999999997</v>
      </c>
      <c r="T247" s="14">
        <v>16333</v>
      </c>
      <c r="U247" s="14">
        <v>34.201000000000001</v>
      </c>
      <c r="V247" s="14">
        <v>15</v>
      </c>
      <c r="W247" s="17">
        <v>38363</v>
      </c>
      <c r="X247" s="12">
        <v>194826009</v>
      </c>
      <c r="Y247" s="12">
        <v>14948</v>
      </c>
      <c r="Z247" s="16">
        <f t="shared" si="11"/>
        <v>69.394072229300406</v>
      </c>
      <c r="AA247" s="40">
        <v>1901482</v>
      </c>
      <c r="AB247" s="21">
        <v>0</v>
      </c>
      <c r="AC247" s="21">
        <v>0</v>
      </c>
      <c r="AD247" s="19">
        <v>6.5921296296296292E-3</v>
      </c>
      <c r="AE247" s="20">
        <v>4557.78</v>
      </c>
      <c r="AF247" s="21">
        <v>4500340</v>
      </c>
      <c r="AG247" s="119">
        <v>2887738</v>
      </c>
      <c r="AH247" s="22">
        <v>1</v>
      </c>
      <c r="AI247" s="22">
        <v>1</v>
      </c>
      <c r="AJ247" s="23">
        <v>6.526388888888888E-3</v>
      </c>
      <c r="AK247" s="24">
        <v>3936.87</v>
      </c>
      <c r="AL247" s="25">
        <v>6276856</v>
      </c>
      <c r="AM247" s="123">
        <v>2801374</v>
      </c>
      <c r="AN247" s="8">
        <v>1</v>
      </c>
      <c r="AO247" s="8">
        <v>1</v>
      </c>
      <c r="AP247" s="26">
        <v>1.7503472222222224E-3</v>
      </c>
      <c r="AQ247" s="27">
        <v>1607.55</v>
      </c>
      <c r="AR247" s="28">
        <v>2763616</v>
      </c>
      <c r="AS247" s="18">
        <v>2798063</v>
      </c>
      <c r="AT247" s="31">
        <v>1</v>
      </c>
      <c r="AU247" s="31">
        <v>1</v>
      </c>
      <c r="AV247" s="29">
        <v>1.0398148148148148E-3</v>
      </c>
      <c r="AW247" s="30">
        <v>1233.45</v>
      </c>
      <c r="AX247" s="31">
        <v>3795640</v>
      </c>
      <c r="AY247" s="130">
        <v>2786728</v>
      </c>
      <c r="AZ247" s="32">
        <v>1</v>
      </c>
      <c r="BA247" s="32">
        <v>1</v>
      </c>
      <c r="BB247" s="33">
        <v>9.5439814814814823E-4</v>
      </c>
      <c r="BC247" s="34">
        <v>1137.1099999999999</v>
      </c>
      <c r="BD247" s="35">
        <v>4647484</v>
      </c>
      <c r="BE247" s="134">
        <v>0</v>
      </c>
      <c r="BF247" s="36">
        <v>0</v>
      </c>
      <c r="BG247" s="36">
        <v>0</v>
      </c>
      <c r="BH247" s="37">
        <v>1.4675925925925927E-4</v>
      </c>
      <c r="BI247" s="38">
        <v>45.24</v>
      </c>
      <c r="BJ247" s="39">
        <v>772412</v>
      </c>
    </row>
    <row r="248" spans="1:62" x14ac:dyDescent="0.2">
      <c r="A248" s="11" t="s">
        <v>6898</v>
      </c>
      <c r="B248" s="11">
        <v>0</v>
      </c>
      <c r="C248" s="12">
        <v>1892549</v>
      </c>
      <c r="D248" s="12">
        <v>1892549</v>
      </c>
      <c r="E248" s="12">
        <f t="shared" si="9"/>
        <v>0</v>
      </c>
      <c r="F248" s="13" t="s">
        <v>3526</v>
      </c>
      <c r="G248" s="11" t="s">
        <v>3527</v>
      </c>
      <c r="H248" s="13" t="s">
        <v>9101</v>
      </c>
      <c r="I248" s="14">
        <v>187.56399999999999</v>
      </c>
      <c r="J248" s="15">
        <f t="shared" si="10"/>
        <v>354974060.63599998</v>
      </c>
      <c r="K248" s="15">
        <v>7517</v>
      </c>
      <c r="L248" s="15">
        <v>5453</v>
      </c>
      <c r="M248" s="15">
        <v>10185</v>
      </c>
      <c r="N248" s="14">
        <v>88.168000000000006</v>
      </c>
      <c r="O248" s="14">
        <v>97.727000000000004</v>
      </c>
      <c r="P248" s="14">
        <v>5.0869999999999997</v>
      </c>
      <c r="Q248" s="14">
        <v>2.3839999999999999</v>
      </c>
      <c r="R248" s="14">
        <v>1.714</v>
      </c>
      <c r="S248" s="14">
        <v>1.089</v>
      </c>
      <c r="T248" s="14">
        <v>2961</v>
      </c>
      <c r="U248" s="14">
        <v>66.435000000000002</v>
      </c>
      <c r="V248" s="14">
        <v>66</v>
      </c>
      <c r="W248" s="17">
        <v>47896</v>
      </c>
      <c r="X248" s="12">
        <v>354979085</v>
      </c>
      <c r="Y248" s="12">
        <v>10025</v>
      </c>
      <c r="Z248" s="16">
        <f t="shared" si="11"/>
        <v>187.56665481316469</v>
      </c>
      <c r="AA248" s="40">
        <v>2163561</v>
      </c>
      <c r="AB248" s="21">
        <v>1</v>
      </c>
      <c r="AC248" s="21">
        <v>1</v>
      </c>
      <c r="AD248" s="19">
        <v>3.6198032407407404E-2</v>
      </c>
      <c r="AE248" s="20">
        <v>23460.21</v>
      </c>
      <c r="AF248" s="21">
        <v>5206680</v>
      </c>
      <c r="AG248" s="119">
        <v>2200713</v>
      </c>
      <c r="AH248" s="22">
        <v>1</v>
      </c>
      <c r="AI248" s="22">
        <v>1</v>
      </c>
      <c r="AJ248" s="23">
        <v>1.4896180555555557E-2</v>
      </c>
      <c r="AK248" s="24">
        <v>7035.71</v>
      </c>
      <c r="AL248" s="25">
        <v>6046096</v>
      </c>
      <c r="AM248" s="123">
        <v>1906180</v>
      </c>
      <c r="AN248" s="8">
        <v>1</v>
      </c>
      <c r="AO248" s="8">
        <v>1</v>
      </c>
      <c r="AP248" s="26">
        <v>3.7817129629629628E-3</v>
      </c>
      <c r="AQ248" s="27">
        <v>3470.73</v>
      </c>
      <c r="AR248" s="28">
        <v>5805608</v>
      </c>
      <c r="AS248" s="18">
        <v>1892377</v>
      </c>
      <c r="AT248" s="31">
        <v>1</v>
      </c>
      <c r="AU248" s="31">
        <v>1</v>
      </c>
      <c r="AV248" s="29">
        <v>1.9604166666666667E-3</v>
      </c>
      <c r="AW248" s="30">
        <v>2363.46</v>
      </c>
      <c r="AX248" s="31">
        <v>6301180</v>
      </c>
      <c r="AY248" s="130">
        <v>1975831</v>
      </c>
      <c r="AZ248" s="32">
        <v>0</v>
      </c>
      <c r="BA248" s="32">
        <v>0</v>
      </c>
      <c r="BB248" s="33">
        <v>9.8969907407407405E-4</v>
      </c>
      <c r="BC248" s="34">
        <v>1083.3699999999999</v>
      </c>
      <c r="BD248" s="35">
        <v>4965356</v>
      </c>
      <c r="BE248" s="134">
        <v>1893524</v>
      </c>
      <c r="BF248" s="36">
        <v>1</v>
      </c>
      <c r="BG248" s="36">
        <v>1</v>
      </c>
      <c r="BH248" s="37">
        <v>5.3634259259259271E-4</v>
      </c>
      <c r="BI248" s="38">
        <v>238.08</v>
      </c>
      <c r="BJ248" s="39">
        <v>1033056</v>
      </c>
    </row>
    <row r="249" spans="1:62" x14ac:dyDescent="0.2">
      <c r="A249" s="11" t="s">
        <v>6899</v>
      </c>
      <c r="B249" s="11">
        <v>0</v>
      </c>
      <c r="C249" s="12">
        <v>3717632</v>
      </c>
      <c r="D249" s="12">
        <v>3717632</v>
      </c>
      <c r="E249" s="12">
        <f t="shared" si="9"/>
        <v>0</v>
      </c>
      <c r="F249" s="13" t="s">
        <v>3522</v>
      </c>
      <c r="G249" s="11" t="s">
        <v>3522</v>
      </c>
      <c r="H249" s="13" t="s">
        <v>9102</v>
      </c>
      <c r="I249" s="14">
        <v>41.435000000000002</v>
      </c>
      <c r="J249" s="15">
        <f t="shared" si="10"/>
        <v>154040081.92000002</v>
      </c>
      <c r="K249" s="15">
        <v>19602</v>
      </c>
      <c r="L249" s="15">
        <v>9145</v>
      </c>
      <c r="M249" s="15">
        <v>22462</v>
      </c>
      <c r="N249" s="14">
        <v>83.724000000000004</v>
      </c>
      <c r="O249" s="14">
        <v>87.445999999999998</v>
      </c>
      <c r="P249" s="14">
        <v>1.976</v>
      </c>
      <c r="Q249" s="14">
        <v>0.95499999999999996</v>
      </c>
      <c r="R249" s="14">
        <v>0.75900000000000001</v>
      </c>
      <c r="S249" s="14">
        <v>2.5110000000000001</v>
      </c>
      <c r="T249" s="14">
        <v>9880</v>
      </c>
      <c r="U249" s="14">
        <v>43.689</v>
      </c>
      <c r="V249" s="14">
        <v>69</v>
      </c>
      <c r="W249" s="17">
        <v>8015</v>
      </c>
      <c r="X249" s="12">
        <v>154047597</v>
      </c>
      <c r="Y249" s="12">
        <v>22233</v>
      </c>
      <c r="Z249" s="16">
        <f t="shared" si="11"/>
        <v>41.437021469580635</v>
      </c>
      <c r="AA249" s="40">
        <v>3705295</v>
      </c>
      <c r="AB249" s="21">
        <v>1</v>
      </c>
      <c r="AC249" s="21">
        <v>1</v>
      </c>
      <c r="AD249" s="19">
        <v>2.7679513888888885E-2</v>
      </c>
      <c r="AE249" s="20">
        <v>13862.3</v>
      </c>
      <c r="AF249" s="21">
        <v>4209420</v>
      </c>
      <c r="AG249" s="119">
        <v>3809106</v>
      </c>
      <c r="AH249" s="22">
        <v>1</v>
      </c>
      <c r="AI249" s="22">
        <v>1</v>
      </c>
      <c r="AJ249" s="23">
        <v>5.8052083333333332E-3</v>
      </c>
      <c r="AK249" s="24">
        <v>3708.11</v>
      </c>
      <c r="AL249" s="25">
        <v>6780380</v>
      </c>
      <c r="AM249" s="123">
        <v>3711099</v>
      </c>
      <c r="AN249" s="8">
        <v>1</v>
      </c>
      <c r="AO249" s="8">
        <v>1</v>
      </c>
      <c r="AP249" s="26">
        <v>1.3649305555555556E-3</v>
      </c>
      <c r="AQ249" s="27">
        <v>1224.9000000000001</v>
      </c>
      <c r="AR249" s="28">
        <v>2318900</v>
      </c>
      <c r="AS249" s="18">
        <v>3702921</v>
      </c>
      <c r="AT249" s="31">
        <v>1</v>
      </c>
      <c r="AU249" s="31">
        <v>1</v>
      </c>
      <c r="AV249" s="29">
        <v>9.2962962962962964E-4</v>
      </c>
      <c r="AW249" s="30">
        <v>1106.25</v>
      </c>
      <c r="AX249" s="31">
        <v>3315904</v>
      </c>
      <c r="AY249" s="130">
        <v>3688215</v>
      </c>
      <c r="AZ249" s="32">
        <v>1</v>
      </c>
      <c r="BA249" s="32">
        <v>1</v>
      </c>
      <c r="BB249" s="33">
        <v>1.1505787037037036E-3</v>
      </c>
      <c r="BC249" s="34">
        <v>1426.09</v>
      </c>
      <c r="BD249" s="35">
        <v>2652728</v>
      </c>
      <c r="BE249" s="134">
        <v>0</v>
      </c>
      <c r="BF249" s="36">
        <v>0</v>
      </c>
      <c r="BG249" s="36">
        <v>0</v>
      </c>
      <c r="BH249" s="37">
        <v>1.4652777777777779E-4</v>
      </c>
      <c r="BI249" s="38">
        <v>34.909999999999997</v>
      </c>
      <c r="BJ249" s="39">
        <v>819352</v>
      </c>
    </row>
    <row r="250" spans="1:62" x14ac:dyDescent="0.2">
      <c r="A250" s="11" t="s">
        <v>6900</v>
      </c>
      <c r="B250" s="11">
        <v>1</v>
      </c>
      <c r="C250" s="12">
        <v>640935</v>
      </c>
      <c r="D250" s="12">
        <v>636850</v>
      </c>
      <c r="E250" s="12">
        <f t="shared" si="9"/>
        <v>4085</v>
      </c>
      <c r="F250" s="13" t="s">
        <v>8854</v>
      </c>
      <c r="G250" s="11" t="s">
        <v>2668</v>
      </c>
      <c r="H250" s="13" t="s">
        <v>9103</v>
      </c>
      <c r="I250" s="14">
        <v>60.024000000000001</v>
      </c>
      <c r="J250" s="15">
        <f t="shared" si="10"/>
        <v>38471482.439999998</v>
      </c>
      <c r="K250" s="15">
        <v>12553</v>
      </c>
      <c r="L250" s="15">
        <v>14021</v>
      </c>
      <c r="M250" s="15">
        <v>23200</v>
      </c>
      <c r="N250" s="14">
        <v>95.180999999999997</v>
      </c>
      <c r="O250" s="14">
        <v>98.228999999999999</v>
      </c>
      <c r="P250" s="14">
        <v>1.837</v>
      </c>
      <c r="Q250" s="14">
        <v>0.86799999999999999</v>
      </c>
      <c r="R250" s="14">
        <v>4.3999999999999997E-2</v>
      </c>
      <c r="S250" s="14">
        <v>0.94399999999999995</v>
      </c>
      <c r="T250" s="14">
        <v>2452</v>
      </c>
      <c r="U250" s="14">
        <v>69.992999999999995</v>
      </c>
      <c r="V250" s="14">
        <v>11</v>
      </c>
      <c r="W250" s="17">
        <v>2990</v>
      </c>
      <c r="X250" s="12">
        <v>38479242</v>
      </c>
      <c r="Y250" s="12">
        <v>23074</v>
      </c>
      <c r="Z250" s="16">
        <f t="shared" si="11"/>
        <v>60.03610662547684</v>
      </c>
      <c r="AA250" s="40">
        <v>698876</v>
      </c>
      <c r="AB250" s="21">
        <v>1</v>
      </c>
      <c r="AC250" s="21">
        <v>1</v>
      </c>
      <c r="AD250" s="19">
        <v>1.1108680555555556E-2</v>
      </c>
      <c r="AE250" s="20">
        <v>7516.66</v>
      </c>
      <c r="AF250" s="21">
        <v>4058100</v>
      </c>
      <c r="AG250" s="119">
        <v>668269</v>
      </c>
      <c r="AH250" s="22">
        <v>1</v>
      </c>
      <c r="AI250" s="22">
        <v>1</v>
      </c>
      <c r="AJ250" s="23">
        <v>4.2364583333333334E-3</v>
      </c>
      <c r="AK250" s="24">
        <v>892.14</v>
      </c>
      <c r="AL250" s="25">
        <v>4659944</v>
      </c>
      <c r="AM250" s="123">
        <v>640909</v>
      </c>
      <c r="AN250" s="8">
        <v>1</v>
      </c>
      <c r="AO250" s="8">
        <v>1</v>
      </c>
      <c r="AP250" s="26">
        <v>3.5821759259259265E-4</v>
      </c>
      <c r="AQ250" s="27">
        <v>304.51</v>
      </c>
      <c r="AR250" s="28">
        <v>974684</v>
      </c>
      <c r="AS250" s="18">
        <v>636773</v>
      </c>
      <c r="AT250" s="31">
        <v>1</v>
      </c>
      <c r="AU250" s="31">
        <v>0</v>
      </c>
      <c r="AV250" s="29">
        <v>2.2037037037037034E-4</v>
      </c>
      <c r="AW250" s="30">
        <v>262.83</v>
      </c>
      <c r="AX250" s="31">
        <v>832868</v>
      </c>
      <c r="AY250" s="130">
        <v>636660</v>
      </c>
      <c r="AZ250" s="32">
        <v>1</v>
      </c>
      <c r="BA250" s="32">
        <v>0</v>
      </c>
      <c r="BB250" s="33">
        <v>2.2685185185185189E-4</v>
      </c>
      <c r="BC250" s="34">
        <v>268.08</v>
      </c>
      <c r="BD250" s="35">
        <v>1663724</v>
      </c>
      <c r="BE250" s="134">
        <v>641873</v>
      </c>
      <c r="BF250" s="36">
        <v>0</v>
      </c>
      <c r="BG250" s="36">
        <v>0</v>
      </c>
      <c r="BH250" s="37">
        <v>4.0856481481481478E-4</v>
      </c>
      <c r="BI250" s="38">
        <v>95.21</v>
      </c>
      <c r="BJ250" s="39">
        <v>251608</v>
      </c>
    </row>
    <row r="251" spans="1:62" x14ac:dyDescent="0.2">
      <c r="A251" s="11" t="s">
        <v>6901</v>
      </c>
      <c r="B251" s="11">
        <v>2</v>
      </c>
      <c r="C251" s="12">
        <v>4863490</v>
      </c>
      <c r="D251" s="12">
        <v>4738809</v>
      </c>
      <c r="E251" s="12">
        <f t="shared" si="9"/>
        <v>124681</v>
      </c>
      <c r="F251" s="13" t="s">
        <v>2787</v>
      </c>
      <c r="G251" s="11" t="s">
        <v>2787</v>
      </c>
      <c r="H251" s="13" t="s">
        <v>9104</v>
      </c>
      <c r="I251" s="14">
        <v>170.05199999999999</v>
      </c>
      <c r="J251" s="15">
        <f t="shared" si="10"/>
        <v>827046201.48000002</v>
      </c>
      <c r="K251" s="15">
        <v>11985</v>
      </c>
      <c r="L251" s="15">
        <v>15358</v>
      </c>
      <c r="M251" s="15">
        <v>25401</v>
      </c>
      <c r="N251" s="14">
        <v>85.614999999999995</v>
      </c>
      <c r="O251" s="14">
        <v>99.856999999999999</v>
      </c>
      <c r="P251" s="14">
        <v>9.5549999999999997</v>
      </c>
      <c r="Q251" s="14">
        <v>0.47599999999999998</v>
      </c>
      <c r="R251" s="14">
        <v>1.5880000000000001</v>
      </c>
      <c r="S251" s="14">
        <v>0.48499999999999999</v>
      </c>
      <c r="T251" s="14">
        <v>4254</v>
      </c>
      <c r="U251" s="14">
        <v>59.591999999999999</v>
      </c>
      <c r="V251" s="14">
        <v>6</v>
      </c>
      <c r="W251" s="17">
        <v>70646</v>
      </c>
      <c r="X251" s="12">
        <v>827050331</v>
      </c>
      <c r="Y251" s="12">
        <v>24626</v>
      </c>
      <c r="Z251" s="16">
        <f t="shared" si="11"/>
        <v>170.05284908573884</v>
      </c>
      <c r="AA251" s="40">
        <v>5086037</v>
      </c>
      <c r="AB251" s="21">
        <v>1</v>
      </c>
      <c r="AC251" s="21">
        <v>1</v>
      </c>
      <c r="AD251" s="19">
        <v>0.13304398148148147</v>
      </c>
      <c r="AE251" s="20">
        <v>100039.93</v>
      </c>
      <c r="AF251" s="21">
        <v>5239852</v>
      </c>
      <c r="AG251" s="119">
        <v>4868665</v>
      </c>
      <c r="AH251" s="22">
        <v>1</v>
      </c>
      <c r="AI251" s="22">
        <v>1</v>
      </c>
      <c r="AJ251" s="23">
        <v>1.3362037037037039E-2</v>
      </c>
      <c r="AK251" s="24">
        <v>7524.97</v>
      </c>
      <c r="AL251" s="25">
        <v>10249064</v>
      </c>
      <c r="AM251" s="123">
        <v>4858698</v>
      </c>
      <c r="AN251" s="8">
        <v>1</v>
      </c>
      <c r="AO251" s="8">
        <v>0</v>
      </c>
      <c r="AP251" s="26">
        <v>9.4008101851851839E-3</v>
      </c>
      <c r="AQ251" s="27">
        <v>8205.94</v>
      </c>
      <c r="AR251" s="28">
        <v>12101820</v>
      </c>
      <c r="AS251" s="18">
        <v>4923312</v>
      </c>
      <c r="AT251" s="31">
        <v>1</v>
      </c>
      <c r="AU251" s="31">
        <v>1</v>
      </c>
      <c r="AV251" s="29">
        <v>4.8832175925925926E-3</v>
      </c>
      <c r="AW251" s="30">
        <v>5962.43</v>
      </c>
      <c r="AX251" s="31">
        <v>14490880</v>
      </c>
      <c r="AY251" s="130">
        <v>4844750</v>
      </c>
      <c r="AZ251" s="32">
        <v>0</v>
      </c>
      <c r="BA251" s="32">
        <v>0</v>
      </c>
      <c r="BB251" s="33">
        <v>2.268402777777778E-3</v>
      </c>
      <c r="BC251" s="34">
        <v>2491.16</v>
      </c>
      <c r="BD251" s="35">
        <v>11651596</v>
      </c>
      <c r="BE251" s="134">
        <v>4867736</v>
      </c>
      <c r="BF251" s="36">
        <v>1</v>
      </c>
      <c r="BG251" s="36">
        <v>1</v>
      </c>
      <c r="BH251" s="37">
        <v>2.0283564814814812E-3</v>
      </c>
      <c r="BI251" s="38">
        <v>1460.51</v>
      </c>
      <c r="BJ251" s="39">
        <v>3962024</v>
      </c>
    </row>
    <row r="252" spans="1:62" x14ac:dyDescent="0.2">
      <c r="A252" s="11" t="s">
        <v>6902</v>
      </c>
      <c r="B252" s="11">
        <v>1</v>
      </c>
      <c r="C252" s="12">
        <v>3420739</v>
      </c>
      <c r="D252" s="12">
        <v>3412092</v>
      </c>
      <c r="E252" s="12">
        <f t="shared" si="9"/>
        <v>8647</v>
      </c>
      <c r="F252" s="13" t="s">
        <v>3143</v>
      </c>
      <c r="G252" s="11" t="s">
        <v>3143</v>
      </c>
      <c r="H252" s="13" t="s">
        <v>9105</v>
      </c>
      <c r="I252" s="14">
        <v>73.001000000000005</v>
      </c>
      <c r="J252" s="15">
        <f t="shared" si="10"/>
        <v>249717367.73900002</v>
      </c>
      <c r="K252" s="15">
        <v>4358</v>
      </c>
      <c r="L252" s="15">
        <v>2311</v>
      </c>
      <c r="M252" s="15">
        <v>5181</v>
      </c>
      <c r="N252" s="14">
        <v>88.632999999999996</v>
      </c>
      <c r="O252" s="14">
        <v>98.691000000000003</v>
      </c>
      <c r="P252" s="14">
        <v>3.0939999999999999</v>
      </c>
      <c r="Q252" s="14">
        <v>1.145</v>
      </c>
      <c r="R252" s="14">
        <v>0.375</v>
      </c>
      <c r="S252" s="14">
        <v>0.96699999999999997</v>
      </c>
      <c r="T252" s="14">
        <v>47579</v>
      </c>
      <c r="U252" s="14">
        <v>14.02</v>
      </c>
      <c r="V252" s="14">
        <v>27</v>
      </c>
      <c r="W252" s="17">
        <v>58592</v>
      </c>
      <c r="X252" s="12">
        <v>249719621</v>
      </c>
      <c r="Y252" s="12">
        <v>5069</v>
      </c>
      <c r="Z252" s="16">
        <f t="shared" si="11"/>
        <v>73.001658705911211</v>
      </c>
      <c r="AA252" s="40">
        <v>3490747</v>
      </c>
      <c r="AB252" s="21">
        <v>0</v>
      </c>
      <c r="AC252" s="21">
        <v>0</v>
      </c>
      <c r="AD252" s="19">
        <v>3.09E-2</v>
      </c>
      <c r="AE252" s="20">
        <v>18998.54</v>
      </c>
      <c r="AF252" s="21">
        <v>5235904</v>
      </c>
      <c r="AG252" s="119">
        <v>3598669</v>
      </c>
      <c r="AH252" s="22">
        <v>0</v>
      </c>
      <c r="AI252" s="22">
        <v>0</v>
      </c>
      <c r="AJ252" s="23">
        <v>6.6439814814814825E-3</v>
      </c>
      <c r="AK252" s="24">
        <v>3952.72</v>
      </c>
      <c r="AL252" s="25">
        <v>3083132</v>
      </c>
      <c r="AM252" s="123">
        <v>3413817</v>
      </c>
      <c r="AN252" s="8">
        <v>0</v>
      </c>
      <c r="AO252" s="8">
        <v>0</v>
      </c>
      <c r="AP252" s="26">
        <v>2.0486111111111113E-3</v>
      </c>
      <c r="AQ252" s="27">
        <v>1684.22</v>
      </c>
      <c r="AR252" s="28">
        <v>3792740</v>
      </c>
      <c r="AS252" s="18">
        <v>3414495</v>
      </c>
      <c r="AT252" s="31">
        <v>0</v>
      </c>
      <c r="AU252" s="31">
        <v>0</v>
      </c>
      <c r="AV252" s="29">
        <v>1.1835648148148148E-3</v>
      </c>
      <c r="AW252" s="30">
        <v>1353.53</v>
      </c>
      <c r="AX252" s="31">
        <v>4547624</v>
      </c>
      <c r="AY252" s="130">
        <v>3376178</v>
      </c>
      <c r="AZ252" s="32">
        <v>0</v>
      </c>
      <c r="BA252" s="32">
        <v>0</v>
      </c>
      <c r="BB252" s="33">
        <v>8.9143518518518521E-4</v>
      </c>
      <c r="BC252" s="34">
        <v>1018.81</v>
      </c>
      <c r="BD252" s="35">
        <v>2010476</v>
      </c>
      <c r="BE252" s="134">
        <v>0</v>
      </c>
      <c r="BF252" s="36">
        <v>0</v>
      </c>
      <c r="BG252" s="36">
        <v>0</v>
      </c>
      <c r="BH252" s="37">
        <v>2.5347222222222221E-5</v>
      </c>
      <c r="BI252" s="38">
        <v>4.49</v>
      </c>
      <c r="BJ252" s="39">
        <v>284944</v>
      </c>
    </row>
    <row r="253" spans="1:62" x14ac:dyDescent="0.2">
      <c r="A253" s="11" t="s">
        <v>6903</v>
      </c>
      <c r="B253" s="11">
        <v>0</v>
      </c>
      <c r="C253" s="12">
        <v>1469434</v>
      </c>
      <c r="D253" s="12">
        <v>1469434</v>
      </c>
      <c r="E253" s="12">
        <f t="shared" si="9"/>
        <v>0</v>
      </c>
      <c r="F253" s="13" t="s">
        <v>8854</v>
      </c>
      <c r="G253" s="11" t="s">
        <v>3111</v>
      </c>
      <c r="H253" s="13" t="s">
        <v>9106</v>
      </c>
      <c r="I253" s="14">
        <v>161.32300000000001</v>
      </c>
      <c r="J253" s="15">
        <f t="shared" si="10"/>
        <v>237053501.18200001</v>
      </c>
      <c r="K253" s="15">
        <v>10889</v>
      </c>
      <c r="L253" s="15">
        <v>17808</v>
      </c>
      <c r="M253" s="15">
        <v>30832</v>
      </c>
      <c r="N253" s="14">
        <v>81.200999999999993</v>
      </c>
      <c r="O253" s="14">
        <v>87.471000000000004</v>
      </c>
      <c r="P253" s="14">
        <v>1.899</v>
      </c>
      <c r="Q253" s="14">
        <v>0.112</v>
      </c>
      <c r="R253" s="14">
        <v>2.27</v>
      </c>
      <c r="S253" s="14">
        <v>2.0449999999999999</v>
      </c>
      <c r="T253" s="14">
        <v>3118</v>
      </c>
      <c r="U253" s="14">
        <v>65.459000000000003</v>
      </c>
      <c r="V253" s="14">
        <v>44</v>
      </c>
      <c r="W253" s="17">
        <v>22074</v>
      </c>
      <c r="X253" s="12">
        <v>237068188</v>
      </c>
      <c r="Y253" s="12">
        <v>30407</v>
      </c>
      <c r="Z253" s="16">
        <f t="shared" si="11"/>
        <v>161.33299488102222</v>
      </c>
      <c r="AA253" s="40">
        <v>0</v>
      </c>
      <c r="AB253" s="21">
        <v>0</v>
      </c>
      <c r="AC253" s="21">
        <v>0</v>
      </c>
      <c r="AD253" s="19">
        <v>3.031597222222222E-3</v>
      </c>
      <c r="AE253" s="20">
        <v>3579.34</v>
      </c>
      <c r="AF253" s="21">
        <v>5633396</v>
      </c>
      <c r="AG253" s="119">
        <v>0</v>
      </c>
      <c r="AH253" s="22">
        <v>0</v>
      </c>
      <c r="AI253" s="22">
        <v>0</v>
      </c>
      <c r="AJ253" s="23">
        <v>4.0630787037037033E-3</v>
      </c>
      <c r="AK253" s="24">
        <v>3885.79</v>
      </c>
      <c r="AL253" s="25">
        <v>65001336</v>
      </c>
      <c r="AM253" s="123">
        <v>1403111</v>
      </c>
      <c r="AN253" s="8">
        <v>0</v>
      </c>
      <c r="AO253" s="8">
        <v>0</v>
      </c>
      <c r="AP253" s="26">
        <v>2.8531250000000002E-3</v>
      </c>
      <c r="AQ253" s="27">
        <v>2881.74</v>
      </c>
      <c r="AR253" s="28">
        <v>4488016</v>
      </c>
      <c r="AS253" s="18">
        <v>1464932</v>
      </c>
      <c r="AT253" s="31">
        <v>1</v>
      </c>
      <c r="AU253" s="31">
        <v>1</v>
      </c>
      <c r="AV253" s="29">
        <v>1.9740740740740738E-3</v>
      </c>
      <c r="AW253" s="30">
        <v>2473.7399999999998</v>
      </c>
      <c r="AX253" s="31">
        <v>5094164</v>
      </c>
      <c r="AY253" s="130">
        <v>2919981</v>
      </c>
      <c r="AZ253" s="32">
        <v>0</v>
      </c>
      <c r="BA253" s="32">
        <v>0</v>
      </c>
      <c r="BB253" s="33">
        <v>1.1659722222222223E-3</v>
      </c>
      <c r="BC253" s="34">
        <v>1397.6</v>
      </c>
      <c r="BD253" s="35">
        <v>8845816</v>
      </c>
      <c r="BE253" s="134">
        <v>0</v>
      </c>
      <c r="BF253" s="36">
        <v>0</v>
      </c>
      <c r="BG253" s="36">
        <v>0</v>
      </c>
      <c r="BH253" s="37">
        <v>2.4016203703703702E-4</v>
      </c>
      <c r="BI253" s="38">
        <v>75.95</v>
      </c>
      <c r="BJ253" s="39">
        <v>1170948</v>
      </c>
    </row>
    <row r="254" spans="1:62" x14ac:dyDescent="0.2">
      <c r="A254" s="11" t="s">
        <v>6904</v>
      </c>
      <c r="B254" s="11">
        <v>0</v>
      </c>
      <c r="C254" s="12">
        <v>1877931</v>
      </c>
      <c r="D254" s="12">
        <v>1877931</v>
      </c>
      <c r="E254" s="12">
        <f t="shared" si="9"/>
        <v>0</v>
      </c>
      <c r="F254" s="13" t="s">
        <v>8854</v>
      </c>
      <c r="G254" s="11" t="s">
        <v>2583</v>
      </c>
      <c r="H254" s="13" t="s">
        <v>9107</v>
      </c>
      <c r="I254" s="14">
        <v>112.38500000000001</v>
      </c>
      <c r="J254" s="15">
        <f t="shared" si="10"/>
        <v>211051275.435</v>
      </c>
      <c r="K254" s="15">
        <v>3518</v>
      </c>
      <c r="L254" s="15">
        <v>6486</v>
      </c>
      <c r="M254" s="15">
        <v>11722</v>
      </c>
      <c r="N254" s="14">
        <v>85.049000000000007</v>
      </c>
      <c r="O254" s="14">
        <v>86.316999999999993</v>
      </c>
      <c r="P254" s="14">
        <v>1.0840000000000001</v>
      </c>
      <c r="Q254" s="14">
        <v>1.629</v>
      </c>
      <c r="R254" s="14">
        <v>9.6000000000000002E-2</v>
      </c>
      <c r="S254" s="14">
        <v>1.0580000000000001</v>
      </c>
      <c r="T254" s="14">
        <v>6335</v>
      </c>
      <c r="U254" s="14">
        <v>52.078000000000003</v>
      </c>
      <c r="V254" s="14">
        <v>14</v>
      </c>
      <c r="W254" s="17">
        <v>62010</v>
      </c>
      <c r="X254" s="12">
        <v>211051566</v>
      </c>
      <c r="Y254" s="12">
        <v>11270</v>
      </c>
      <c r="Z254" s="16">
        <f t="shared" si="11"/>
        <v>112.38515472613211</v>
      </c>
      <c r="AA254" s="40">
        <v>1877493</v>
      </c>
      <c r="AB254" s="21">
        <v>1</v>
      </c>
      <c r="AC254" s="21">
        <v>1</v>
      </c>
      <c r="AD254" s="19">
        <v>2.7384606481481482E-2</v>
      </c>
      <c r="AE254" s="20">
        <v>13506.79</v>
      </c>
      <c r="AF254" s="21">
        <v>4390208</v>
      </c>
      <c r="AG254" s="119">
        <v>2090047</v>
      </c>
      <c r="AH254" s="22">
        <v>1</v>
      </c>
      <c r="AI254" s="22">
        <v>1</v>
      </c>
      <c r="AJ254" s="23">
        <v>8.6790509259259251E-3</v>
      </c>
      <c r="AK254" s="24">
        <v>3942.69</v>
      </c>
      <c r="AL254" s="25">
        <v>3891116</v>
      </c>
      <c r="AM254" s="123">
        <v>1885288</v>
      </c>
      <c r="AN254" s="8">
        <v>1</v>
      </c>
      <c r="AO254" s="8">
        <v>1</v>
      </c>
      <c r="AP254" s="26">
        <v>2.0488425925925926E-3</v>
      </c>
      <c r="AQ254" s="27">
        <v>1848</v>
      </c>
      <c r="AR254" s="28">
        <v>3453728</v>
      </c>
      <c r="AS254" s="18">
        <v>1872358</v>
      </c>
      <c r="AT254" s="31">
        <v>1</v>
      </c>
      <c r="AU254" s="31">
        <v>1</v>
      </c>
      <c r="AV254" s="29">
        <v>1.4085648148148147E-3</v>
      </c>
      <c r="AW254" s="30">
        <v>1716.98</v>
      </c>
      <c r="AX254" s="31">
        <v>4306236</v>
      </c>
      <c r="AY254" s="130">
        <v>1865900</v>
      </c>
      <c r="AZ254" s="32">
        <v>1</v>
      </c>
      <c r="BA254" s="32">
        <v>1</v>
      </c>
      <c r="BB254" s="33">
        <v>7.9247685185185183E-4</v>
      </c>
      <c r="BC254" s="34">
        <v>906</v>
      </c>
      <c r="BD254" s="35">
        <v>2426364</v>
      </c>
      <c r="BE254" s="134">
        <v>0</v>
      </c>
      <c r="BF254" s="36">
        <v>0</v>
      </c>
      <c r="BG254" s="36">
        <v>0</v>
      </c>
      <c r="BH254" s="37">
        <v>1.2939814814814815E-4</v>
      </c>
      <c r="BI254" s="38">
        <v>38.53</v>
      </c>
      <c r="BJ254" s="39">
        <v>658256</v>
      </c>
    </row>
    <row r="255" spans="1:62" x14ac:dyDescent="0.2">
      <c r="A255" s="11" t="s">
        <v>6905</v>
      </c>
      <c r="B255" s="11">
        <v>0</v>
      </c>
      <c r="C255" s="12">
        <v>5650368</v>
      </c>
      <c r="D255" s="12">
        <v>5650368</v>
      </c>
      <c r="E255" s="12">
        <f t="shared" si="9"/>
        <v>0</v>
      </c>
      <c r="F255" s="13" t="s">
        <v>2606</v>
      </c>
      <c r="G255" s="11" t="s">
        <v>2607</v>
      </c>
      <c r="H255" s="13" t="s">
        <v>9108</v>
      </c>
      <c r="I255" s="14">
        <v>182.15700000000001</v>
      </c>
      <c r="J255" s="15">
        <f t="shared" si="10"/>
        <v>1029254083.776</v>
      </c>
      <c r="K255" s="15">
        <v>9527</v>
      </c>
      <c r="L255" s="15">
        <v>5036</v>
      </c>
      <c r="M255" s="15">
        <v>11314</v>
      </c>
      <c r="N255" s="14">
        <v>80.888000000000005</v>
      </c>
      <c r="O255" s="14">
        <v>86.638999999999996</v>
      </c>
      <c r="P255" s="14">
        <v>3.6259999999999999</v>
      </c>
      <c r="Q255" s="14">
        <v>1.653</v>
      </c>
      <c r="R255" s="14">
        <v>1.972</v>
      </c>
      <c r="S255" s="14">
        <v>0.69699999999999995</v>
      </c>
      <c r="T255" s="14">
        <v>35407</v>
      </c>
      <c r="U255" s="14">
        <v>19.597000000000001</v>
      </c>
      <c r="V255" s="14">
        <v>18</v>
      </c>
      <c r="W255" s="17">
        <v>112732</v>
      </c>
      <c r="X255" s="12">
        <v>1029257249</v>
      </c>
      <c r="Y255" s="12">
        <v>10854</v>
      </c>
      <c r="Z255" s="16">
        <f t="shared" si="11"/>
        <v>182.15756018015111</v>
      </c>
      <c r="AA255" s="40">
        <v>2958952</v>
      </c>
      <c r="AB255" s="21">
        <v>0</v>
      </c>
      <c r="AC255" s="21">
        <v>0</v>
      </c>
      <c r="AD255" s="19">
        <v>2.0571180555555554E-2</v>
      </c>
      <c r="AE255" s="20">
        <v>18899.96</v>
      </c>
      <c r="AF255" s="21">
        <v>4412436</v>
      </c>
      <c r="AG255" s="119">
        <v>6289648</v>
      </c>
      <c r="AH255" s="22">
        <v>1</v>
      </c>
      <c r="AI255" s="22">
        <v>1</v>
      </c>
      <c r="AJ255" s="23">
        <v>1.8101504629629631E-2</v>
      </c>
      <c r="AK255" s="24">
        <v>14761.5</v>
      </c>
      <c r="AL255" s="25">
        <v>9185228</v>
      </c>
      <c r="AM255" s="123">
        <v>5675017</v>
      </c>
      <c r="AN255" s="8">
        <v>1</v>
      </c>
      <c r="AO255" s="8">
        <v>1</v>
      </c>
      <c r="AP255" s="26">
        <v>9.4718749999999994E-3</v>
      </c>
      <c r="AQ255" s="27">
        <v>9072.51</v>
      </c>
      <c r="AR255" s="28">
        <v>11688888</v>
      </c>
      <c r="AS255" s="18">
        <v>5644058</v>
      </c>
      <c r="AT255" s="31">
        <v>1</v>
      </c>
      <c r="AU255" s="31">
        <v>1</v>
      </c>
      <c r="AV255" s="29">
        <v>5.3148148148148147E-3</v>
      </c>
      <c r="AW255" s="30">
        <v>6353.29</v>
      </c>
      <c r="AX255" s="31">
        <v>17302376</v>
      </c>
      <c r="AY255" s="130">
        <v>5896765</v>
      </c>
      <c r="AZ255" s="32">
        <v>0</v>
      </c>
      <c r="BA255" s="32">
        <v>0</v>
      </c>
      <c r="BB255" s="33">
        <v>2.749189814814815E-3</v>
      </c>
      <c r="BC255" s="34">
        <v>3239.36</v>
      </c>
      <c r="BD255" s="35">
        <v>9093220</v>
      </c>
      <c r="BE255" s="134">
        <v>0</v>
      </c>
      <c r="BF255" s="36">
        <v>0</v>
      </c>
      <c r="BG255" s="36">
        <v>0</v>
      </c>
      <c r="BH255" s="37">
        <v>4.4062499999999999E-4</v>
      </c>
      <c r="BI255" s="38">
        <v>103.99</v>
      </c>
      <c r="BJ255" s="39">
        <v>3267952</v>
      </c>
    </row>
    <row r="256" spans="1:62" x14ac:dyDescent="0.2">
      <c r="A256" s="11" t="s">
        <v>6906</v>
      </c>
      <c r="B256" s="11">
        <v>1</v>
      </c>
      <c r="C256" s="12">
        <v>626626</v>
      </c>
      <c r="D256" s="12">
        <v>622952</v>
      </c>
      <c r="E256" s="12">
        <f t="shared" si="9"/>
        <v>3674</v>
      </c>
      <c r="F256" s="13" t="s">
        <v>8854</v>
      </c>
      <c r="G256" s="11" t="s">
        <v>2896</v>
      </c>
      <c r="H256" s="13" t="s">
        <v>9109</v>
      </c>
      <c r="I256" s="14">
        <v>160.66900000000001</v>
      </c>
      <c r="J256" s="15">
        <f t="shared" si="10"/>
        <v>100679372.794</v>
      </c>
      <c r="K256" s="15">
        <v>14524</v>
      </c>
      <c r="L256" s="15">
        <v>25217</v>
      </c>
      <c r="M256" s="15">
        <v>44535</v>
      </c>
      <c r="N256" s="14">
        <v>84.991</v>
      </c>
      <c r="O256" s="14">
        <v>90.611000000000004</v>
      </c>
      <c r="P256" s="14">
        <v>3.7360000000000002</v>
      </c>
      <c r="Q256" s="14">
        <v>10.547000000000001</v>
      </c>
      <c r="R256" s="14">
        <v>5.43</v>
      </c>
      <c r="S256" s="14">
        <v>4.7300000000000004</v>
      </c>
      <c r="T256" s="14">
        <v>3087</v>
      </c>
      <c r="U256" s="14">
        <v>65.644000000000005</v>
      </c>
      <c r="V256" s="14">
        <v>22</v>
      </c>
      <c r="W256" s="17">
        <v>6976</v>
      </c>
      <c r="X256" s="12">
        <v>100702694</v>
      </c>
      <c r="Y256" s="12">
        <v>45014</v>
      </c>
      <c r="Z256" s="16">
        <f t="shared" si="11"/>
        <v>160.70621710557813</v>
      </c>
      <c r="AA256" s="40">
        <v>1185735</v>
      </c>
      <c r="AB256" s="21">
        <v>1</v>
      </c>
      <c r="AC256" s="21">
        <v>1</v>
      </c>
      <c r="AD256" s="19">
        <v>3.3516550925925925E-2</v>
      </c>
      <c r="AE256" s="20">
        <v>18099.54</v>
      </c>
      <c r="AF256" s="21">
        <v>6402104</v>
      </c>
      <c r="AG256" s="119">
        <v>1221596</v>
      </c>
      <c r="AH256" s="22">
        <v>1</v>
      </c>
      <c r="AI256" s="22">
        <v>1</v>
      </c>
      <c r="AJ256" s="23">
        <v>1.1547222222222223E-2</v>
      </c>
      <c r="AK256" s="24">
        <v>8763.2999999999993</v>
      </c>
      <c r="AL256" s="25">
        <v>12012144</v>
      </c>
      <c r="AM256" s="123">
        <v>624616</v>
      </c>
      <c r="AN256" s="8">
        <v>1</v>
      </c>
      <c r="AO256" s="8">
        <v>1</v>
      </c>
      <c r="AP256" s="26">
        <v>1.1238425925925927E-3</v>
      </c>
      <c r="AQ256" s="27">
        <v>1059.4000000000001</v>
      </c>
      <c r="AR256" s="28">
        <v>1799216</v>
      </c>
      <c r="AS256" s="18">
        <v>620629</v>
      </c>
      <c r="AT256" s="31">
        <v>1</v>
      </c>
      <c r="AU256" s="31">
        <v>0</v>
      </c>
      <c r="AV256" s="29">
        <v>6.7719907407407399E-4</v>
      </c>
      <c r="AW256" s="30">
        <v>800.64</v>
      </c>
      <c r="AX256" s="31">
        <v>3291960</v>
      </c>
      <c r="AY256" s="130">
        <v>585729</v>
      </c>
      <c r="AZ256" s="32">
        <v>0</v>
      </c>
      <c r="BA256" s="32">
        <v>0</v>
      </c>
      <c r="BB256" s="33">
        <v>3.5899305555555558E-3</v>
      </c>
      <c r="BC256" s="34">
        <v>1042.46</v>
      </c>
      <c r="BD256" s="35">
        <v>7743368</v>
      </c>
      <c r="BE256" s="134">
        <v>625442</v>
      </c>
      <c r="BF256" s="36">
        <v>1</v>
      </c>
      <c r="BG256" s="36">
        <v>0</v>
      </c>
      <c r="BH256" s="37">
        <v>4.253472222222223E-4</v>
      </c>
      <c r="BI256" s="38">
        <v>186.46</v>
      </c>
      <c r="BJ256" s="39">
        <v>587284</v>
      </c>
    </row>
    <row r="257" spans="1:62" x14ac:dyDescent="0.2">
      <c r="A257" s="11" t="s">
        <v>6907</v>
      </c>
      <c r="B257" s="11">
        <v>0</v>
      </c>
      <c r="C257" s="12">
        <v>6550056</v>
      </c>
      <c r="D257" s="12">
        <v>6550056</v>
      </c>
      <c r="E257" s="12">
        <f t="shared" si="9"/>
        <v>0</v>
      </c>
      <c r="F257" s="13" t="s">
        <v>2757</v>
      </c>
      <c r="G257" s="11" t="s">
        <v>2758</v>
      </c>
      <c r="H257" s="13" t="s">
        <v>9110</v>
      </c>
      <c r="I257" s="14">
        <v>121.554</v>
      </c>
      <c r="J257" s="15">
        <f t="shared" si="10"/>
        <v>796185507.02400005</v>
      </c>
      <c r="K257" s="15">
        <v>667</v>
      </c>
      <c r="L257" s="15">
        <v>407</v>
      </c>
      <c r="M257" s="15">
        <v>834</v>
      </c>
      <c r="N257" s="14">
        <v>82.84</v>
      </c>
      <c r="O257" s="14">
        <v>91.188999999999993</v>
      </c>
      <c r="P257" s="14">
        <v>5.0010000000000003</v>
      </c>
      <c r="Q257" s="14">
        <v>0.879</v>
      </c>
      <c r="R257" s="14">
        <v>1.478</v>
      </c>
      <c r="S257" s="14">
        <v>0.52100000000000002</v>
      </c>
      <c r="T257" s="14">
        <v>818</v>
      </c>
      <c r="U257" s="14">
        <v>90.703000000000003</v>
      </c>
      <c r="V257" s="14">
        <v>17</v>
      </c>
      <c r="W257" s="17">
        <v>1210449</v>
      </c>
      <c r="X257" s="12">
        <v>796185599</v>
      </c>
      <c r="Y257" s="12">
        <v>824</v>
      </c>
      <c r="Z257" s="16">
        <f t="shared" si="11"/>
        <v>121.55401404201736</v>
      </c>
      <c r="AA257" s="40">
        <v>5280703</v>
      </c>
      <c r="AB257" s="21">
        <v>0</v>
      </c>
      <c r="AC257" s="21">
        <v>0</v>
      </c>
      <c r="AD257" s="19">
        <v>2.1160185185185185E-2</v>
      </c>
      <c r="AE257" s="20">
        <v>21835.7</v>
      </c>
      <c r="AF257" s="21">
        <v>4526300</v>
      </c>
      <c r="AG257" s="119">
        <v>0</v>
      </c>
      <c r="AH257" s="22">
        <v>0</v>
      </c>
      <c r="AI257" s="22">
        <v>0</v>
      </c>
      <c r="AJ257" s="23">
        <v>2.5162037037037037E-3</v>
      </c>
      <c r="AK257" s="24">
        <v>2272.29</v>
      </c>
      <c r="AL257" s="25">
        <v>9139312</v>
      </c>
      <c r="AM257" s="123">
        <v>0</v>
      </c>
      <c r="AN257" s="8">
        <v>0</v>
      </c>
      <c r="AO257" s="8">
        <v>0</v>
      </c>
      <c r="AP257" s="26">
        <v>2.4384259259259259E-3</v>
      </c>
      <c r="AQ257" s="27">
        <v>685.03</v>
      </c>
      <c r="AR257" s="28">
        <v>10932740</v>
      </c>
      <c r="AS257" s="18">
        <v>66649</v>
      </c>
      <c r="AT257" s="31">
        <v>0</v>
      </c>
      <c r="AU257" s="31">
        <v>0</v>
      </c>
      <c r="AV257" s="29">
        <v>1.3356481481481481E-3</v>
      </c>
      <c r="AW257" s="30">
        <v>680.65</v>
      </c>
      <c r="AX257" s="31">
        <v>13298364</v>
      </c>
      <c r="AY257" s="130">
        <v>0</v>
      </c>
      <c r="AZ257" s="32">
        <v>0</v>
      </c>
      <c r="BA257" s="32">
        <v>0</v>
      </c>
      <c r="BB257" s="33">
        <v>6.111111111111111E-4</v>
      </c>
      <c r="BC257" s="34">
        <v>165.69</v>
      </c>
      <c r="BD257" s="35">
        <v>1685404</v>
      </c>
      <c r="BE257" s="134">
        <v>0</v>
      </c>
      <c r="BF257" s="36">
        <v>0</v>
      </c>
      <c r="BG257" s="36">
        <v>0</v>
      </c>
      <c r="BH257" s="37">
        <v>1.2731481481481481E-5</v>
      </c>
      <c r="BI257" s="38">
        <v>3.4</v>
      </c>
      <c r="BJ257" s="39">
        <v>934868</v>
      </c>
    </row>
    <row r="258" spans="1:62" x14ac:dyDescent="0.2">
      <c r="A258" s="11" t="s">
        <v>6908</v>
      </c>
      <c r="B258" s="11">
        <v>1</v>
      </c>
      <c r="C258" s="12">
        <v>4348133</v>
      </c>
      <c r="D258" s="12">
        <v>4199332</v>
      </c>
      <c r="E258" s="12">
        <f t="shared" ref="E258:E321" si="12">C258-D258</f>
        <v>148801</v>
      </c>
      <c r="F258" s="13" t="s">
        <v>8854</v>
      </c>
      <c r="G258" s="11" t="s">
        <v>2837</v>
      </c>
      <c r="H258" s="13" t="s">
        <v>9111</v>
      </c>
      <c r="I258" s="14">
        <v>18.132999999999999</v>
      </c>
      <c r="J258" s="15">
        <f t="shared" ref="J258:J321" si="13">C258*I258</f>
        <v>78844695.688999996</v>
      </c>
      <c r="K258" s="15">
        <v>1657</v>
      </c>
      <c r="L258" s="15">
        <v>1843</v>
      </c>
      <c r="M258" s="15">
        <v>3050</v>
      </c>
      <c r="N258" s="14">
        <v>81.33</v>
      </c>
      <c r="O258" s="14">
        <v>95.331999999999994</v>
      </c>
      <c r="P258" s="14">
        <v>3.8359999999999999</v>
      </c>
      <c r="Q258" s="14">
        <v>0.71899999999999997</v>
      </c>
      <c r="R258" s="14">
        <v>2.4020000000000001</v>
      </c>
      <c r="S258" s="14">
        <v>1.4339999999999999</v>
      </c>
      <c r="T258" s="14">
        <v>1217</v>
      </c>
      <c r="U258" s="14">
        <v>83.218999999999994</v>
      </c>
      <c r="V258" s="14">
        <v>57</v>
      </c>
      <c r="W258" s="17">
        <v>48338</v>
      </c>
      <c r="X258" s="12">
        <v>78845364</v>
      </c>
      <c r="Y258" s="12">
        <v>2932</v>
      </c>
      <c r="Z258" s="16">
        <f t="shared" si="11"/>
        <v>18.133153700680268</v>
      </c>
      <c r="AA258" s="40">
        <v>432028</v>
      </c>
      <c r="AB258" s="21">
        <v>0</v>
      </c>
      <c r="AC258" s="21">
        <v>0</v>
      </c>
      <c r="AD258" s="19">
        <v>5.9900462962962963E-3</v>
      </c>
      <c r="AE258" s="20">
        <v>5340.4</v>
      </c>
      <c r="AF258" s="21">
        <v>5287812</v>
      </c>
      <c r="AG258" s="119">
        <v>3343698</v>
      </c>
      <c r="AH258" s="22">
        <v>0</v>
      </c>
      <c r="AI258" s="22">
        <v>0</v>
      </c>
      <c r="AJ258" s="23">
        <v>2.606597222222222E-3</v>
      </c>
      <c r="AK258" s="24">
        <v>2361.91</v>
      </c>
      <c r="AL258" s="25">
        <v>2127676</v>
      </c>
      <c r="AM258" s="123">
        <v>0</v>
      </c>
      <c r="AN258" s="8">
        <v>0</v>
      </c>
      <c r="AO258" s="8">
        <v>0</v>
      </c>
      <c r="AP258" s="26">
        <v>2.2627314814814816E-4</v>
      </c>
      <c r="AQ258" s="27">
        <v>39.49</v>
      </c>
      <c r="AR258" s="28">
        <v>1116668</v>
      </c>
      <c r="AS258" s="18">
        <v>594026</v>
      </c>
      <c r="AT258" s="31">
        <v>0</v>
      </c>
      <c r="AU258" s="31">
        <v>0</v>
      </c>
      <c r="AV258" s="29">
        <v>1.1736111111111112E-4</v>
      </c>
      <c r="AW258" s="30">
        <v>73.25</v>
      </c>
      <c r="AX258" s="31">
        <v>1740564</v>
      </c>
      <c r="AY258" s="130">
        <v>208950</v>
      </c>
      <c r="AZ258" s="32">
        <v>0</v>
      </c>
      <c r="BA258" s="32">
        <v>0</v>
      </c>
      <c r="BB258" s="33">
        <v>1.164351851851852E-4</v>
      </c>
      <c r="BC258" s="34">
        <v>71.86</v>
      </c>
      <c r="BD258" s="35">
        <v>1142592</v>
      </c>
      <c r="BE258" s="134">
        <v>0</v>
      </c>
      <c r="BF258" s="36">
        <v>0</v>
      </c>
      <c r="BG258" s="36">
        <v>0</v>
      </c>
      <c r="BH258" s="37">
        <v>5.5555555555555558E-6</v>
      </c>
      <c r="BI258" s="38">
        <v>0.78</v>
      </c>
      <c r="BJ258" s="39">
        <v>93992</v>
      </c>
    </row>
    <row r="259" spans="1:62" x14ac:dyDescent="0.2">
      <c r="A259" s="11" t="s">
        <v>6909</v>
      </c>
      <c r="B259" s="11">
        <v>1</v>
      </c>
      <c r="C259" s="12">
        <v>2642404</v>
      </c>
      <c r="D259" s="12">
        <v>2619061</v>
      </c>
      <c r="E259" s="12">
        <f t="shared" si="12"/>
        <v>23343</v>
      </c>
      <c r="F259" s="13" t="s">
        <v>2773</v>
      </c>
      <c r="G259" s="11" t="s">
        <v>2773</v>
      </c>
      <c r="H259" s="13" t="s">
        <v>9112</v>
      </c>
      <c r="I259" s="14">
        <v>71.712999999999994</v>
      </c>
      <c r="J259" s="15">
        <f t="shared" si="13"/>
        <v>189494718.05199999</v>
      </c>
      <c r="K259" s="15">
        <v>9665</v>
      </c>
      <c r="L259" s="15">
        <v>9855</v>
      </c>
      <c r="M259" s="15">
        <v>16484</v>
      </c>
      <c r="N259" s="14">
        <v>80.122</v>
      </c>
      <c r="O259" s="14">
        <v>97.697000000000003</v>
      </c>
      <c r="P259" s="14">
        <v>14.234999999999999</v>
      </c>
      <c r="Q259" s="14">
        <v>3.847</v>
      </c>
      <c r="R259" s="14">
        <v>1.5389999999999999</v>
      </c>
      <c r="S259" s="14">
        <v>8.1920000000000002</v>
      </c>
      <c r="T259" s="14">
        <v>2973</v>
      </c>
      <c r="U259" s="14">
        <v>66.356999999999999</v>
      </c>
      <c r="V259" s="14">
        <v>46</v>
      </c>
      <c r="W259" s="17">
        <v>19272</v>
      </c>
      <c r="X259" s="12">
        <v>189497946</v>
      </c>
      <c r="Y259" s="12">
        <v>16822</v>
      </c>
      <c r="Z259" s="16">
        <f t="shared" ref="Z259:Z322" si="14">X259/C259</f>
        <v>71.714221595183773</v>
      </c>
      <c r="AA259" s="40">
        <v>2730305</v>
      </c>
      <c r="AB259" s="21">
        <v>0</v>
      </c>
      <c r="AC259" s="21">
        <v>0</v>
      </c>
      <c r="AD259" s="19">
        <v>2.9653124999999999E-2</v>
      </c>
      <c r="AE259" s="20">
        <v>17404.419999999998</v>
      </c>
      <c r="AF259" s="21">
        <v>4527648</v>
      </c>
      <c r="AG259" s="119">
        <v>2836515</v>
      </c>
      <c r="AH259" s="22">
        <v>0</v>
      </c>
      <c r="AI259" s="22">
        <v>0</v>
      </c>
      <c r="AJ259" s="23">
        <v>7.0188657407407396E-3</v>
      </c>
      <c r="AK259" s="24">
        <v>4936.33</v>
      </c>
      <c r="AL259" s="25">
        <v>6336940</v>
      </c>
      <c r="AM259" s="123">
        <v>2660881</v>
      </c>
      <c r="AN259" s="8">
        <v>1</v>
      </c>
      <c r="AO259" s="8">
        <v>1</v>
      </c>
      <c r="AP259" s="26">
        <v>1.4695601851851851E-3</v>
      </c>
      <c r="AQ259" s="27">
        <v>1052.29</v>
      </c>
      <c r="AR259" s="28">
        <v>2876940</v>
      </c>
      <c r="AS259" s="18">
        <v>2505302</v>
      </c>
      <c r="AT259" s="31">
        <v>0</v>
      </c>
      <c r="AU259" s="31">
        <v>0</v>
      </c>
      <c r="AV259" s="29">
        <v>7.5648148148148135E-4</v>
      </c>
      <c r="AW259" s="30">
        <v>825.84</v>
      </c>
      <c r="AX259" s="31">
        <v>3633840</v>
      </c>
      <c r="AY259" s="130">
        <v>2343909</v>
      </c>
      <c r="AZ259" s="32">
        <v>0</v>
      </c>
      <c r="BA259" s="32">
        <v>0</v>
      </c>
      <c r="BB259" s="33">
        <v>8.8981481481481496E-4</v>
      </c>
      <c r="BC259" s="34">
        <v>1052.8</v>
      </c>
      <c r="BD259" s="35">
        <v>6852720</v>
      </c>
      <c r="BE259" s="134">
        <v>2382392</v>
      </c>
      <c r="BF259" s="36">
        <v>0</v>
      </c>
      <c r="BG259" s="36">
        <v>0</v>
      </c>
      <c r="BH259" s="37">
        <v>3.5428240740740738E-4</v>
      </c>
      <c r="BI259" s="38">
        <v>149.54</v>
      </c>
      <c r="BJ259" s="39">
        <v>971200</v>
      </c>
    </row>
    <row r="260" spans="1:62" x14ac:dyDescent="0.2">
      <c r="A260" s="11" t="s">
        <v>6910</v>
      </c>
      <c r="B260" s="11">
        <v>0</v>
      </c>
      <c r="C260" s="12">
        <v>2465610</v>
      </c>
      <c r="D260" s="12">
        <v>2465610</v>
      </c>
      <c r="E260" s="12">
        <f t="shared" si="12"/>
        <v>0</v>
      </c>
      <c r="F260" s="13" t="s">
        <v>2674</v>
      </c>
      <c r="G260" s="11" t="s">
        <v>2674</v>
      </c>
      <c r="H260" s="13" t="s">
        <v>9113</v>
      </c>
      <c r="I260" s="14">
        <v>192.09200000000001</v>
      </c>
      <c r="J260" s="15">
        <f t="shared" si="13"/>
        <v>473623956.12</v>
      </c>
      <c r="K260" s="15">
        <v>12552</v>
      </c>
      <c r="L260" s="15">
        <v>7858</v>
      </c>
      <c r="M260" s="15">
        <v>15862</v>
      </c>
      <c r="N260" s="14">
        <v>93.465000000000003</v>
      </c>
      <c r="O260" s="14">
        <v>96.061000000000007</v>
      </c>
      <c r="P260" s="14">
        <v>2.1970000000000001</v>
      </c>
      <c r="Q260" s="14">
        <v>0.19800000000000001</v>
      </c>
      <c r="R260" s="14">
        <v>2.0739999999999998</v>
      </c>
      <c r="S260" s="14">
        <v>5.2949999999999999</v>
      </c>
      <c r="T260" s="14">
        <v>14031</v>
      </c>
      <c r="U260" s="14">
        <v>37.069000000000003</v>
      </c>
      <c r="V260" s="14">
        <v>18</v>
      </c>
      <c r="W260" s="17">
        <v>36576</v>
      </c>
      <c r="X260" s="12">
        <v>473625292</v>
      </c>
      <c r="Y260" s="12">
        <v>16375</v>
      </c>
      <c r="Z260" s="16">
        <f t="shared" si="14"/>
        <v>192.09254180507054</v>
      </c>
      <c r="AA260" s="40">
        <v>2496135</v>
      </c>
      <c r="AB260" s="21">
        <v>1</v>
      </c>
      <c r="AC260" s="21">
        <v>1</v>
      </c>
      <c r="AD260" s="19">
        <v>5.2951388888888888E-2</v>
      </c>
      <c r="AE260" s="20">
        <v>35342.79</v>
      </c>
      <c r="AF260" s="21">
        <v>5116320</v>
      </c>
      <c r="AG260" s="119">
        <v>2517918</v>
      </c>
      <c r="AH260" s="22">
        <v>1</v>
      </c>
      <c r="AI260" s="22">
        <v>1</v>
      </c>
      <c r="AJ260" s="23">
        <v>1.4147453703703704E-2</v>
      </c>
      <c r="AK260" s="24">
        <v>5344.92</v>
      </c>
      <c r="AL260" s="25">
        <v>4362508</v>
      </c>
      <c r="AM260" s="123">
        <v>2465654</v>
      </c>
      <c r="AN260" s="8">
        <v>1</v>
      </c>
      <c r="AO260" s="8">
        <v>1</v>
      </c>
      <c r="AP260" s="26">
        <v>4.5746527777777782E-3</v>
      </c>
      <c r="AQ260" s="27">
        <v>4368.72</v>
      </c>
      <c r="AR260" s="28">
        <v>6614724</v>
      </c>
      <c r="AS260" s="18">
        <v>2464537</v>
      </c>
      <c r="AT260" s="31">
        <v>1</v>
      </c>
      <c r="AU260" s="31">
        <v>1</v>
      </c>
      <c r="AV260" s="29">
        <v>2.5996527777777776E-3</v>
      </c>
      <c r="AW260" s="30">
        <v>3188.99</v>
      </c>
      <c r="AX260" s="31">
        <v>7415860</v>
      </c>
      <c r="AY260" s="130">
        <v>2464175</v>
      </c>
      <c r="AZ260" s="32">
        <v>1</v>
      </c>
      <c r="BA260" s="32">
        <v>1</v>
      </c>
      <c r="BB260" s="33">
        <v>9.3703703703703701E-4</v>
      </c>
      <c r="BC260" s="34">
        <v>955.83</v>
      </c>
      <c r="BD260" s="35">
        <v>2213688</v>
      </c>
      <c r="BE260" s="134">
        <v>2475702</v>
      </c>
      <c r="BF260" s="36">
        <v>0</v>
      </c>
      <c r="BG260" s="36">
        <v>0</v>
      </c>
      <c r="BH260" s="37">
        <v>1.927662037037037E-3</v>
      </c>
      <c r="BI260" s="38">
        <v>968.7</v>
      </c>
      <c r="BJ260" s="39">
        <v>1918072</v>
      </c>
    </row>
    <row r="261" spans="1:62" x14ac:dyDescent="0.2">
      <c r="A261" s="11" t="s">
        <v>6911</v>
      </c>
      <c r="B261" s="11">
        <v>1</v>
      </c>
      <c r="C261" s="12">
        <v>618379</v>
      </c>
      <c r="D261" s="12">
        <v>615980</v>
      </c>
      <c r="E261" s="12">
        <f t="shared" si="12"/>
        <v>2399</v>
      </c>
      <c r="F261" s="13" t="s">
        <v>2566</v>
      </c>
      <c r="G261" s="11" t="s">
        <v>2567</v>
      </c>
      <c r="H261" s="13" t="s">
        <v>9114</v>
      </c>
      <c r="I261" s="14">
        <v>190.798</v>
      </c>
      <c r="J261" s="15">
        <f t="shared" si="13"/>
        <v>117985476.442</v>
      </c>
      <c r="K261" s="15">
        <v>11386</v>
      </c>
      <c r="L261" s="15">
        <v>11441</v>
      </c>
      <c r="M261" s="15">
        <v>19185</v>
      </c>
      <c r="N261" s="14">
        <v>80.792000000000002</v>
      </c>
      <c r="O261" s="14">
        <v>85.066000000000003</v>
      </c>
      <c r="P261" s="14">
        <v>1.0429999999999999</v>
      </c>
      <c r="Q261" s="14">
        <v>2.7360000000000002</v>
      </c>
      <c r="R261" s="14">
        <v>6.6000000000000003E-2</v>
      </c>
      <c r="S261" s="14">
        <v>0.25600000000000001</v>
      </c>
      <c r="T261" s="14">
        <v>1565</v>
      </c>
      <c r="U261" s="14">
        <v>78.471000000000004</v>
      </c>
      <c r="V261" s="14">
        <v>21</v>
      </c>
      <c r="W261" s="17">
        <v>10921</v>
      </c>
      <c r="X261" s="12">
        <v>117991360</v>
      </c>
      <c r="Y261" s="12">
        <v>18228</v>
      </c>
      <c r="Z261" s="16">
        <f t="shared" si="14"/>
        <v>190.80751448545308</v>
      </c>
      <c r="AA261" s="40">
        <v>26329</v>
      </c>
      <c r="AB261" s="21">
        <v>0</v>
      </c>
      <c r="AC261" s="21">
        <v>0</v>
      </c>
      <c r="AD261" s="19">
        <v>2.0319444444444443E-3</v>
      </c>
      <c r="AE261" s="20">
        <v>1876.83</v>
      </c>
      <c r="AF261" s="21">
        <v>4042960</v>
      </c>
      <c r="AG261" s="119">
        <v>10989047</v>
      </c>
      <c r="AH261" s="22">
        <v>0</v>
      </c>
      <c r="AI261" s="22">
        <v>0</v>
      </c>
      <c r="AJ261" s="23">
        <v>1.5178472222222223E-2</v>
      </c>
      <c r="AK261" s="24">
        <v>18276.78</v>
      </c>
      <c r="AL261" s="25">
        <v>51177560</v>
      </c>
      <c r="AM261" s="123">
        <v>215001</v>
      </c>
      <c r="AN261" s="8">
        <v>0</v>
      </c>
      <c r="AO261" s="8">
        <v>0</v>
      </c>
      <c r="AP261" s="26">
        <v>6.6226851851851852E-4</v>
      </c>
      <c r="AQ261" s="27">
        <v>410.1</v>
      </c>
      <c r="AR261" s="28">
        <v>1811104</v>
      </c>
      <c r="AS261" s="18">
        <v>612783</v>
      </c>
      <c r="AT261" s="31">
        <v>1</v>
      </c>
      <c r="AU261" s="31">
        <v>0</v>
      </c>
      <c r="AV261" s="29">
        <v>8.4259259259259259E-4</v>
      </c>
      <c r="AW261" s="30">
        <v>1043.58</v>
      </c>
      <c r="AX261" s="31">
        <v>2438444</v>
      </c>
      <c r="AY261" s="130">
        <v>519741</v>
      </c>
      <c r="AZ261" s="32">
        <v>0</v>
      </c>
      <c r="BA261" s="32">
        <v>0</v>
      </c>
      <c r="BB261" s="33">
        <v>4.3831018518518519E-4</v>
      </c>
      <c r="BC261" s="34">
        <v>477.96</v>
      </c>
      <c r="BD261" s="35">
        <v>6316600</v>
      </c>
      <c r="BE261" s="134">
        <v>0</v>
      </c>
      <c r="BF261" s="36">
        <v>0</v>
      </c>
      <c r="BG261" s="36">
        <v>0</v>
      </c>
      <c r="BH261" s="37">
        <v>8.9120370370370373E-5</v>
      </c>
      <c r="BI261" s="38">
        <v>24.62</v>
      </c>
      <c r="BJ261" s="39">
        <v>495296</v>
      </c>
    </row>
    <row r="262" spans="1:62" x14ac:dyDescent="0.2">
      <c r="A262" s="11" t="s">
        <v>6912</v>
      </c>
      <c r="B262" s="11">
        <v>1</v>
      </c>
      <c r="C262" s="12">
        <v>6461325</v>
      </c>
      <c r="D262" s="12">
        <v>6350620</v>
      </c>
      <c r="E262" s="12">
        <f t="shared" si="12"/>
        <v>110705</v>
      </c>
      <c r="F262" s="13" t="s">
        <v>3269</v>
      </c>
      <c r="G262" s="11" t="s">
        <v>3270</v>
      </c>
      <c r="H262" s="13" t="s">
        <v>9115</v>
      </c>
      <c r="I262" s="14">
        <v>145.14400000000001</v>
      </c>
      <c r="J262" s="15">
        <f t="shared" si="13"/>
        <v>937822555.80000007</v>
      </c>
      <c r="K262" s="15">
        <v>3186</v>
      </c>
      <c r="L262" s="15">
        <v>3093</v>
      </c>
      <c r="M262" s="15">
        <v>5222</v>
      </c>
      <c r="N262" s="14">
        <v>92.616</v>
      </c>
      <c r="O262" s="14">
        <v>98.918000000000006</v>
      </c>
      <c r="P262" s="14">
        <v>4.0620000000000003</v>
      </c>
      <c r="Q262" s="14">
        <v>1.4410000000000001</v>
      </c>
      <c r="R262" s="14">
        <v>0.14399999999999999</v>
      </c>
      <c r="S262" s="14">
        <v>0.13800000000000001</v>
      </c>
      <c r="T262" s="14">
        <v>16278</v>
      </c>
      <c r="U262" s="14">
        <v>34.265000000000001</v>
      </c>
      <c r="V262" s="14">
        <v>4</v>
      </c>
      <c r="W262" s="17">
        <v>299811</v>
      </c>
      <c r="X262" s="12">
        <v>937823074</v>
      </c>
      <c r="Y262" s="12">
        <v>5115</v>
      </c>
      <c r="Z262" s="16">
        <f t="shared" si="14"/>
        <v>145.14408020026852</v>
      </c>
      <c r="AA262" s="40">
        <v>6807835</v>
      </c>
      <c r="AB262" s="21">
        <v>1</v>
      </c>
      <c r="AC262" s="21">
        <v>1</v>
      </c>
      <c r="AD262" s="19">
        <v>9.8067129629629643E-2</v>
      </c>
      <c r="AE262" s="20">
        <v>56017.96</v>
      </c>
      <c r="AF262" s="21">
        <v>5245460</v>
      </c>
      <c r="AG262" s="119">
        <v>6763366</v>
      </c>
      <c r="AH262" s="22">
        <v>0</v>
      </c>
      <c r="AI262" s="22">
        <v>0</v>
      </c>
      <c r="AJ262" s="23">
        <v>1.6566782407407409E-2</v>
      </c>
      <c r="AK262" s="24">
        <v>14205.9</v>
      </c>
      <c r="AL262" s="25">
        <v>5067932</v>
      </c>
      <c r="AM262" s="123">
        <v>6502195</v>
      </c>
      <c r="AN262" s="8">
        <v>0</v>
      </c>
      <c r="AO262" s="8">
        <v>0</v>
      </c>
      <c r="AP262" s="26">
        <v>9.4163194444444442E-3</v>
      </c>
      <c r="AQ262" s="27">
        <v>8011.2</v>
      </c>
      <c r="AR262" s="28">
        <v>13966896</v>
      </c>
      <c r="AS262" s="18">
        <v>6471352</v>
      </c>
      <c r="AT262" s="31">
        <v>0</v>
      </c>
      <c r="AU262" s="31">
        <v>0</v>
      </c>
      <c r="AV262" s="29">
        <v>4.335763888888889E-3</v>
      </c>
      <c r="AW262" s="30">
        <v>5011.83</v>
      </c>
      <c r="AX262" s="31">
        <v>17935952</v>
      </c>
      <c r="AY262" s="130">
        <v>6351574</v>
      </c>
      <c r="AZ262" s="32">
        <v>0</v>
      </c>
      <c r="BA262" s="32">
        <v>0</v>
      </c>
      <c r="BB262" s="33">
        <v>2.0111111111111111E-3</v>
      </c>
      <c r="BC262" s="34">
        <v>2237.2399999999998</v>
      </c>
      <c r="BD262" s="35">
        <v>4187932</v>
      </c>
      <c r="BE262" s="134">
        <v>6366498</v>
      </c>
      <c r="BF262" s="36">
        <v>0</v>
      </c>
      <c r="BG262" s="36">
        <v>0</v>
      </c>
      <c r="BH262" s="37">
        <v>4.6423611111111107E-4</v>
      </c>
      <c r="BI262" s="38">
        <v>321.45</v>
      </c>
      <c r="BJ262" s="39">
        <v>1231856</v>
      </c>
    </row>
    <row r="263" spans="1:62" x14ac:dyDescent="0.2">
      <c r="A263" s="11" t="s">
        <v>6913</v>
      </c>
      <c r="B263" s="11">
        <v>1</v>
      </c>
      <c r="C263" s="12">
        <v>3540114</v>
      </c>
      <c r="D263" s="12">
        <v>3455622</v>
      </c>
      <c r="E263" s="12">
        <f t="shared" si="12"/>
        <v>84492</v>
      </c>
      <c r="F263" s="13" t="s">
        <v>2673</v>
      </c>
      <c r="G263" s="11" t="s">
        <v>2673</v>
      </c>
      <c r="H263" s="13" t="s">
        <v>9116</v>
      </c>
      <c r="I263" s="14">
        <v>178.547</v>
      </c>
      <c r="J263" s="15">
        <f t="shared" si="13"/>
        <v>632076734.35800004</v>
      </c>
      <c r="K263" s="15">
        <v>6040</v>
      </c>
      <c r="L263" s="15">
        <v>8912</v>
      </c>
      <c r="M263" s="15">
        <v>15028</v>
      </c>
      <c r="N263" s="14">
        <v>90.69</v>
      </c>
      <c r="O263" s="14">
        <v>92.203000000000003</v>
      </c>
      <c r="P263" s="14">
        <v>1.292</v>
      </c>
      <c r="Q263" s="14">
        <v>4.4870000000000001</v>
      </c>
      <c r="R263" s="14">
        <v>1.5740000000000001</v>
      </c>
      <c r="S263" s="14">
        <v>2.7410000000000001</v>
      </c>
      <c r="T263" s="14">
        <v>95561</v>
      </c>
      <c r="U263" s="14">
        <v>0.85699999999999998</v>
      </c>
      <c r="V263" s="14">
        <v>124</v>
      </c>
      <c r="W263" s="17">
        <v>102586</v>
      </c>
      <c r="X263" s="12">
        <v>632089114</v>
      </c>
      <c r="Y263" s="12">
        <v>14925</v>
      </c>
      <c r="Z263" s="16">
        <f t="shared" si="14"/>
        <v>178.5504969613973</v>
      </c>
      <c r="AA263" s="40">
        <v>4363182</v>
      </c>
      <c r="AB263" s="21">
        <v>1</v>
      </c>
      <c r="AC263" s="21">
        <v>1</v>
      </c>
      <c r="AD263" s="19">
        <v>8.295138888888888E-2</v>
      </c>
      <c r="AE263" s="20">
        <v>58768.35</v>
      </c>
      <c r="AF263" s="21">
        <v>5241168</v>
      </c>
      <c r="AG263" s="119">
        <v>3933524</v>
      </c>
      <c r="AH263" s="22">
        <v>1</v>
      </c>
      <c r="AI263" s="22">
        <v>1</v>
      </c>
      <c r="AJ263" s="23">
        <v>1.7048263888888887E-2</v>
      </c>
      <c r="AK263" s="24">
        <v>12654.93</v>
      </c>
      <c r="AL263" s="25">
        <v>5757780</v>
      </c>
      <c r="AM263" s="123">
        <v>3557319</v>
      </c>
      <c r="AN263" s="8">
        <v>1</v>
      </c>
      <c r="AO263" s="8">
        <v>1</v>
      </c>
      <c r="AP263" s="26">
        <v>6.1733796296296294E-3</v>
      </c>
      <c r="AQ263" s="27">
        <v>5140.75</v>
      </c>
      <c r="AR263" s="28">
        <v>8828296</v>
      </c>
      <c r="AS263" s="18">
        <v>3539646</v>
      </c>
      <c r="AT263" s="31">
        <v>1</v>
      </c>
      <c r="AU263" s="31">
        <v>1</v>
      </c>
      <c r="AV263" s="29">
        <v>2.7962962962962963E-3</v>
      </c>
      <c r="AW263" s="30">
        <v>3321.33</v>
      </c>
      <c r="AX263" s="31">
        <v>10718296</v>
      </c>
      <c r="AY263" s="130">
        <v>3644538</v>
      </c>
      <c r="AZ263" s="32">
        <v>1</v>
      </c>
      <c r="BA263" s="32">
        <v>1</v>
      </c>
      <c r="BB263" s="33">
        <v>1.4557870370370369E-3</v>
      </c>
      <c r="BC263" s="34">
        <v>1610.43</v>
      </c>
      <c r="BD263" s="35">
        <v>6479664</v>
      </c>
      <c r="BE263" s="134">
        <v>3542721</v>
      </c>
      <c r="BF263" s="36">
        <v>1</v>
      </c>
      <c r="BG263" s="36">
        <v>1</v>
      </c>
      <c r="BH263" s="37">
        <v>1.4165509259259259E-3</v>
      </c>
      <c r="BI263" s="38">
        <v>820.59</v>
      </c>
      <c r="BJ263" s="39">
        <v>2327652</v>
      </c>
    </row>
    <row r="264" spans="1:62" x14ac:dyDescent="0.2">
      <c r="A264" s="11" t="s">
        <v>6914</v>
      </c>
      <c r="B264" s="11">
        <v>1</v>
      </c>
      <c r="C264" s="12">
        <v>2719616</v>
      </c>
      <c r="D264" s="12">
        <v>2677607</v>
      </c>
      <c r="E264" s="12">
        <f t="shared" si="12"/>
        <v>42009</v>
      </c>
      <c r="F264" s="13" t="s">
        <v>2909</v>
      </c>
      <c r="G264" s="11" t="s">
        <v>2909</v>
      </c>
      <c r="H264" s="13" t="s">
        <v>9117</v>
      </c>
      <c r="I264" s="14">
        <v>25.632999999999999</v>
      </c>
      <c r="J264" s="15">
        <f t="shared" si="13"/>
        <v>69711916.928000003</v>
      </c>
      <c r="K264" s="15">
        <v>7271</v>
      </c>
      <c r="L264" s="15">
        <v>3658</v>
      </c>
      <c r="M264" s="15">
        <v>8506</v>
      </c>
      <c r="N264" s="14">
        <v>86.721000000000004</v>
      </c>
      <c r="O264" s="14">
        <v>93.046999999999997</v>
      </c>
      <c r="P264" s="14">
        <v>2.528</v>
      </c>
      <c r="Q264" s="14">
        <v>2.617</v>
      </c>
      <c r="R264" s="14">
        <v>0.92600000000000005</v>
      </c>
      <c r="S264" s="14">
        <v>0.64300000000000002</v>
      </c>
      <c r="T264" s="14">
        <v>1365</v>
      </c>
      <c r="U264" s="14">
        <v>81.055000000000007</v>
      </c>
      <c r="V264" s="14">
        <v>59</v>
      </c>
      <c r="W264" s="17">
        <v>9886</v>
      </c>
      <c r="X264" s="12">
        <v>69723340</v>
      </c>
      <c r="Y264" s="12">
        <v>8202</v>
      </c>
      <c r="Z264" s="16">
        <f t="shared" si="14"/>
        <v>25.637200251800255</v>
      </c>
      <c r="AA264" s="40">
        <v>2779040</v>
      </c>
      <c r="AB264" s="21">
        <v>0</v>
      </c>
      <c r="AC264" s="21">
        <v>0</v>
      </c>
      <c r="AD264" s="19">
        <v>1.520601851851852E-2</v>
      </c>
      <c r="AE264" s="20">
        <v>8631.35</v>
      </c>
      <c r="AF264" s="21">
        <v>4968320</v>
      </c>
      <c r="AG264" s="119">
        <v>3216206</v>
      </c>
      <c r="AH264" s="22">
        <v>0</v>
      </c>
      <c r="AI264" s="22">
        <v>0</v>
      </c>
      <c r="AJ264" s="23">
        <v>6.2383101851851861E-3</v>
      </c>
      <c r="AK264" s="24">
        <v>4112.42</v>
      </c>
      <c r="AL264" s="25">
        <v>6583760</v>
      </c>
      <c r="AM264" s="123">
        <v>2735559</v>
      </c>
      <c r="AN264" s="8">
        <v>1</v>
      </c>
      <c r="AO264" s="8">
        <v>0</v>
      </c>
      <c r="AP264" s="26">
        <v>5.579861111111111E-4</v>
      </c>
      <c r="AQ264" s="27">
        <v>420.2</v>
      </c>
      <c r="AR264" s="28">
        <v>1136176</v>
      </c>
      <c r="AS264" s="18">
        <v>2702316</v>
      </c>
      <c r="AT264" s="31">
        <v>0</v>
      </c>
      <c r="AU264" s="31">
        <v>0</v>
      </c>
      <c r="AV264" s="29">
        <v>2.8900462962962962E-4</v>
      </c>
      <c r="AW264" s="30">
        <v>310.56</v>
      </c>
      <c r="AX264" s="31">
        <v>1611372</v>
      </c>
      <c r="AY264" s="130">
        <v>2637338</v>
      </c>
      <c r="AZ264" s="32">
        <v>0</v>
      </c>
      <c r="BA264" s="32">
        <v>0</v>
      </c>
      <c r="BB264" s="33">
        <v>1.1189814814814814E-3</v>
      </c>
      <c r="BC264" s="34">
        <v>1480.13</v>
      </c>
      <c r="BD264" s="35">
        <v>2967124</v>
      </c>
      <c r="BE264" s="134">
        <v>0</v>
      </c>
      <c r="BF264" s="36">
        <v>0</v>
      </c>
      <c r="BG264" s="36">
        <v>0</v>
      </c>
      <c r="BH264" s="37">
        <v>2.6041666666666668E-5</v>
      </c>
      <c r="BI264" s="38">
        <v>4.46</v>
      </c>
      <c r="BJ264" s="39">
        <v>155824</v>
      </c>
    </row>
    <row r="265" spans="1:62" x14ac:dyDescent="0.2">
      <c r="A265" s="11" t="s">
        <v>6915</v>
      </c>
      <c r="B265" s="11">
        <v>0</v>
      </c>
      <c r="C265" s="12">
        <v>2610800</v>
      </c>
      <c r="D265" s="12">
        <v>2610800</v>
      </c>
      <c r="E265" s="12">
        <f t="shared" si="12"/>
        <v>0</v>
      </c>
      <c r="F265" s="13" t="s">
        <v>8854</v>
      </c>
      <c r="G265" s="11" t="s">
        <v>6618</v>
      </c>
      <c r="H265" s="13" t="s">
        <v>9118</v>
      </c>
      <c r="I265" s="14">
        <v>161.12299999999999</v>
      </c>
      <c r="J265" s="15">
        <f t="shared" si="13"/>
        <v>420659928.39999998</v>
      </c>
      <c r="K265" s="15">
        <v>6938</v>
      </c>
      <c r="L265" s="15">
        <v>5023</v>
      </c>
      <c r="M265" s="15">
        <v>9390</v>
      </c>
      <c r="N265" s="14">
        <v>90.507000000000005</v>
      </c>
      <c r="O265" s="14">
        <v>97.412999999999997</v>
      </c>
      <c r="P265" s="14">
        <v>6.5810000000000004</v>
      </c>
      <c r="Q265" s="14">
        <v>0.78600000000000003</v>
      </c>
      <c r="R265" s="14">
        <v>4.9139999999999997</v>
      </c>
      <c r="S265" s="14">
        <v>0.45400000000000001</v>
      </c>
      <c r="T265" s="14">
        <v>7653</v>
      </c>
      <c r="U265" s="14">
        <v>48.509</v>
      </c>
      <c r="V265" s="14">
        <v>22</v>
      </c>
      <c r="W265" s="17">
        <v>61554</v>
      </c>
      <c r="X265" s="12">
        <v>420667501</v>
      </c>
      <c r="Y265" s="12">
        <v>9239</v>
      </c>
      <c r="Z265" s="16">
        <f t="shared" si="14"/>
        <v>161.12590049027119</v>
      </c>
      <c r="AA265" s="40">
        <v>2674101</v>
      </c>
      <c r="AB265" s="21">
        <v>1</v>
      </c>
      <c r="AC265" s="21">
        <v>1</v>
      </c>
      <c r="AD265" s="19">
        <v>4.2222222222222223E-2</v>
      </c>
      <c r="AE265" s="20">
        <v>26141.59</v>
      </c>
      <c r="AF265" s="21">
        <v>5201648</v>
      </c>
      <c r="AG265" s="119">
        <v>2802407</v>
      </c>
      <c r="AH265" s="22">
        <v>1</v>
      </c>
      <c r="AI265" s="22">
        <v>1</v>
      </c>
      <c r="AJ265" s="23">
        <v>1.1209606481481482E-2</v>
      </c>
      <c r="AK265" s="24">
        <v>5287.26</v>
      </c>
      <c r="AL265" s="25">
        <v>4947132</v>
      </c>
      <c r="AM265" s="123">
        <v>2622380</v>
      </c>
      <c r="AN265" s="8">
        <v>1</v>
      </c>
      <c r="AO265" s="8">
        <v>1</v>
      </c>
      <c r="AP265" s="26">
        <v>3.7453703703703707E-3</v>
      </c>
      <c r="AQ265" s="27">
        <v>3304.4</v>
      </c>
      <c r="AR265" s="28">
        <v>7458760</v>
      </c>
      <c r="AS265" s="18">
        <v>2610641</v>
      </c>
      <c r="AT265" s="31">
        <v>1</v>
      </c>
      <c r="AU265" s="31">
        <v>1</v>
      </c>
      <c r="AV265" s="29">
        <v>1.6577546296296295E-3</v>
      </c>
      <c r="AW265" s="30">
        <v>1912.59</v>
      </c>
      <c r="AX265" s="31">
        <v>7400528</v>
      </c>
      <c r="AY265" s="130">
        <v>2618844</v>
      </c>
      <c r="AZ265" s="32">
        <v>1</v>
      </c>
      <c r="BA265" s="32">
        <v>1</v>
      </c>
      <c r="BB265" s="33">
        <v>8.8437500000000007E-4</v>
      </c>
      <c r="BC265" s="34">
        <v>915.03</v>
      </c>
      <c r="BD265" s="35">
        <v>5197636</v>
      </c>
      <c r="BE265" s="134">
        <v>2613789</v>
      </c>
      <c r="BF265" s="36">
        <v>1</v>
      </c>
      <c r="BG265" s="36">
        <v>1</v>
      </c>
      <c r="BH265" s="37">
        <v>5.5648148148148148E-4</v>
      </c>
      <c r="BI265" s="38">
        <v>307.25</v>
      </c>
      <c r="BJ265" s="39">
        <v>1048032</v>
      </c>
    </row>
    <row r="266" spans="1:62" x14ac:dyDescent="0.2">
      <c r="A266" s="11" t="s">
        <v>6916</v>
      </c>
      <c r="B266" s="11">
        <v>9</v>
      </c>
      <c r="C266" s="12">
        <v>3533867</v>
      </c>
      <c r="D266" s="12">
        <v>3250705</v>
      </c>
      <c r="E266" s="12">
        <f t="shared" si="12"/>
        <v>283162</v>
      </c>
      <c r="F266" s="13" t="s">
        <v>8854</v>
      </c>
      <c r="G266" s="11" t="s">
        <v>3467</v>
      </c>
      <c r="H266" s="13" t="s">
        <v>9119</v>
      </c>
      <c r="I266" s="14">
        <v>55.755000000000003</v>
      </c>
      <c r="J266" s="15">
        <f t="shared" si="13"/>
        <v>197030754.58500001</v>
      </c>
      <c r="K266" s="15">
        <v>585</v>
      </c>
      <c r="L266" s="15">
        <v>950</v>
      </c>
      <c r="M266" s="15">
        <v>1641</v>
      </c>
      <c r="N266" s="14">
        <v>90.230999999999995</v>
      </c>
      <c r="O266" s="14">
        <v>96.471999999999994</v>
      </c>
      <c r="P266" s="14">
        <v>5.3860000000000001</v>
      </c>
      <c r="Q266" s="14">
        <v>1.0249999999999999</v>
      </c>
      <c r="R266" s="14">
        <v>1.2689999999999999</v>
      </c>
      <c r="S266" s="14">
        <v>0.14000000000000001</v>
      </c>
      <c r="T266" s="14">
        <v>929</v>
      </c>
      <c r="U266" s="14">
        <v>88.304000000000002</v>
      </c>
      <c r="V266" s="14">
        <v>115</v>
      </c>
      <c r="W266" s="17">
        <v>305640</v>
      </c>
      <c r="X266" s="12">
        <v>197031798</v>
      </c>
      <c r="Y266" s="12">
        <v>1498</v>
      </c>
      <c r="Z266" s="16">
        <f t="shared" si="14"/>
        <v>55.755295261536439</v>
      </c>
      <c r="AA266" s="40">
        <v>3804587</v>
      </c>
      <c r="AB266" s="21">
        <v>0</v>
      </c>
      <c r="AC266" s="21">
        <v>0</v>
      </c>
      <c r="AD266" s="19">
        <v>2.5692245370370372E-2</v>
      </c>
      <c r="AE266" s="20">
        <v>17994.509999999998</v>
      </c>
      <c r="AF266" s="21">
        <v>5432580</v>
      </c>
      <c r="AG266" s="119">
        <v>3582564</v>
      </c>
      <c r="AH266" s="22">
        <v>0</v>
      </c>
      <c r="AI266" s="22">
        <v>0</v>
      </c>
      <c r="AJ266" s="23">
        <v>3.4784722222222226E-3</v>
      </c>
      <c r="AK266" s="24">
        <v>2383.2199999999998</v>
      </c>
      <c r="AL266" s="25">
        <v>2844444</v>
      </c>
      <c r="AM266" s="123">
        <v>1844022</v>
      </c>
      <c r="AN266" s="8">
        <v>0</v>
      </c>
      <c r="AO266" s="8">
        <v>0</v>
      </c>
      <c r="AP266" s="26">
        <v>1.3466435185185185E-3</v>
      </c>
      <c r="AQ266" s="27">
        <v>749.46</v>
      </c>
      <c r="AR266" s="28">
        <v>3014384</v>
      </c>
      <c r="AS266" s="18">
        <v>3481798</v>
      </c>
      <c r="AT266" s="31">
        <v>0</v>
      </c>
      <c r="AU266" s="31">
        <v>0</v>
      </c>
      <c r="AV266" s="29">
        <v>8.4525462962962972E-4</v>
      </c>
      <c r="AW266" s="30">
        <v>862.24</v>
      </c>
      <c r="AX266" s="31">
        <v>3626408</v>
      </c>
      <c r="AY266" s="130">
        <v>1619645</v>
      </c>
      <c r="AZ266" s="32">
        <v>0</v>
      </c>
      <c r="BA266" s="32">
        <v>0</v>
      </c>
      <c r="BB266" s="33">
        <v>5.1979166666666656E-4</v>
      </c>
      <c r="BC266" s="34">
        <v>533.47</v>
      </c>
      <c r="BD266" s="35">
        <v>2094708</v>
      </c>
      <c r="BE266" s="134">
        <v>0</v>
      </c>
      <c r="BF266" s="36">
        <v>0</v>
      </c>
      <c r="BG266" s="36">
        <v>0</v>
      </c>
      <c r="BH266" s="37">
        <v>5.0925925925925923E-6</v>
      </c>
      <c r="BI266" s="38">
        <v>1.07</v>
      </c>
      <c r="BJ266" s="39">
        <v>238020</v>
      </c>
    </row>
    <row r="267" spans="1:62" x14ac:dyDescent="0.2">
      <c r="A267" s="11" t="s">
        <v>6917</v>
      </c>
      <c r="B267" s="11">
        <v>3</v>
      </c>
      <c r="C267" s="12">
        <v>5176795</v>
      </c>
      <c r="D267" s="12">
        <v>4788204</v>
      </c>
      <c r="E267" s="12">
        <f t="shared" si="12"/>
        <v>388591</v>
      </c>
      <c r="F267" s="13" t="s">
        <v>8854</v>
      </c>
      <c r="G267" s="11" t="s">
        <v>6458</v>
      </c>
      <c r="H267" s="13" t="s">
        <v>9120</v>
      </c>
      <c r="I267" s="14">
        <v>97.525999999999996</v>
      </c>
      <c r="J267" s="15">
        <f t="shared" si="13"/>
        <v>504872109.16999996</v>
      </c>
      <c r="K267" s="15">
        <v>16513</v>
      </c>
      <c r="L267" s="15">
        <v>32535</v>
      </c>
      <c r="M267" s="15">
        <v>60537</v>
      </c>
      <c r="N267" s="14">
        <v>89.162000000000006</v>
      </c>
      <c r="O267" s="14">
        <v>93.552999999999997</v>
      </c>
      <c r="P267" s="14">
        <v>1.0680000000000001</v>
      </c>
      <c r="Q267" s="14">
        <v>1.7609999999999999</v>
      </c>
      <c r="R267" s="14">
        <v>0.77700000000000002</v>
      </c>
      <c r="S267" s="14">
        <v>0.92400000000000004</v>
      </c>
      <c r="T267" s="14">
        <v>668</v>
      </c>
      <c r="U267" s="14">
        <v>94.551000000000002</v>
      </c>
      <c r="V267" s="14">
        <v>21</v>
      </c>
      <c r="W267" s="17">
        <v>30808</v>
      </c>
      <c r="X267" s="12">
        <v>504925354</v>
      </c>
      <c r="Y267" s="12">
        <v>58487</v>
      </c>
      <c r="Z267" s="16">
        <f t="shared" si="14"/>
        <v>97.536285288484478</v>
      </c>
      <c r="AA267" s="40">
        <v>116825</v>
      </c>
      <c r="AB267" s="21">
        <v>0</v>
      </c>
      <c r="AC267" s="21">
        <v>0</v>
      </c>
      <c r="AD267" s="19">
        <v>0.18828703703703706</v>
      </c>
      <c r="AE267" s="20">
        <v>144266.66</v>
      </c>
      <c r="AF267" s="21">
        <v>7168664</v>
      </c>
      <c r="AG267" s="119">
        <v>0</v>
      </c>
      <c r="AH267" s="22">
        <v>0</v>
      </c>
      <c r="AI267" s="22">
        <v>0</v>
      </c>
      <c r="AJ267" s="23">
        <v>1.2169444444444446E-2</v>
      </c>
      <c r="AK267" s="24">
        <v>13937.16</v>
      </c>
      <c r="AL267" s="25">
        <v>64099552</v>
      </c>
      <c r="AM267" s="123">
        <v>5189429</v>
      </c>
      <c r="AN267" s="8">
        <v>1</v>
      </c>
      <c r="AO267" s="8">
        <v>1</v>
      </c>
      <c r="AP267" s="26">
        <v>7.8935185185185185E-3</v>
      </c>
      <c r="AQ267" s="27">
        <v>8764.08</v>
      </c>
      <c r="AR267" s="28">
        <v>7842288</v>
      </c>
      <c r="AS267" s="18">
        <v>5327602</v>
      </c>
      <c r="AT267" s="31">
        <v>0</v>
      </c>
      <c r="AU267" s="31">
        <v>0</v>
      </c>
      <c r="AV267" s="29">
        <v>6.4212962962962965E-3</v>
      </c>
      <c r="AW267" s="30">
        <v>8329.6</v>
      </c>
      <c r="AX267" s="31">
        <v>9422192</v>
      </c>
      <c r="AY267" s="130">
        <v>4884394</v>
      </c>
      <c r="AZ267" s="32">
        <v>0</v>
      </c>
      <c r="BA267" s="32">
        <v>0</v>
      </c>
      <c r="BB267" s="33">
        <v>4.6377314814814814E-3</v>
      </c>
      <c r="BC267" s="34">
        <v>5672.3</v>
      </c>
      <c r="BD267" s="35">
        <v>11951256</v>
      </c>
      <c r="BE267" s="134">
        <v>0</v>
      </c>
      <c r="BF267" s="36">
        <v>0</v>
      </c>
      <c r="BG267" s="36">
        <v>0</v>
      </c>
      <c r="BH267" s="37">
        <v>1.8309027777777776E-3</v>
      </c>
      <c r="BI267" s="38">
        <v>1590.81</v>
      </c>
      <c r="BJ267" s="39">
        <v>2624060</v>
      </c>
    </row>
    <row r="268" spans="1:62" x14ac:dyDescent="0.2">
      <c r="A268" s="11" t="s">
        <v>6918</v>
      </c>
      <c r="B268" s="11">
        <v>3</v>
      </c>
      <c r="C268" s="12">
        <v>4188814</v>
      </c>
      <c r="D268" s="12">
        <v>4103907</v>
      </c>
      <c r="E268" s="12">
        <f t="shared" si="12"/>
        <v>84907</v>
      </c>
      <c r="F268" s="13" t="s">
        <v>8854</v>
      </c>
      <c r="G268" s="11" t="s">
        <v>6480</v>
      </c>
      <c r="H268" s="13" t="s">
        <v>9121</v>
      </c>
      <c r="I268" s="14">
        <v>78.778999999999996</v>
      </c>
      <c r="J268" s="15">
        <f t="shared" si="13"/>
        <v>329990578.10600001</v>
      </c>
      <c r="K268" s="15">
        <v>18696</v>
      </c>
      <c r="L268" s="15">
        <v>20334</v>
      </c>
      <c r="M268" s="15">
        <v>33723</v>
      </c>
      <c r="N268" s="14">
        <v>97.843000000000004</v>
      </c>
      <c r="O268" s="14">
        <v>99.040999999999997</v>
      </c>
      <c r="P268" s="14">
        <v>1.196</v>
      </c>
      <c r="Q268" s="14">
        <v>0.90900000000000003</v>
      </c>
      <c r="R268" s="14">
        <v>0.438</v>
      </c>
      <c r="S268" s="14">
        <v>0.41299999999999998</v>
      </c>
      <c r="T268" s="14">
        <v>7670</v>
      </c>
      <c r="U268" s="14">
        <v>48.468000000000004</v>
      </c>
      <c r="V268" s="14">
        <v>192</v>
      </c>
      <c r="W268" s="17">
        <v>17696</v>
      </c>
      <c r="X268" s="12">
        <v>329997790</v>
      </c>
      <c r="Y268" s="12">
        <v>33626</v>
      </c>
      <c r="Z268" s="16">
        <f t="shared" si="14"/>
        <v>78.780721703088275</v>
      </c>
      <c r="AA268" s="40">
        <v>4444905</v>
      </c>
      <c r="AB268" s="21">
        <v>1</v>
      </c>
      <c r="AC268" s="21">
        <v>1</v>
      </c>
      <c r="AD268" s="19">
        <v>9.3217592592592588E-2</v>
      </c>
      <c r="AE268" s="20">
        <v>62717.49</v>
      </c>
      <c r="AF268" s="21">
        <v>5656040</v>
      </c>
      <c r="AG268" s="119">
        <v>4238176</v>
      </c>
      <c r="AH268" s="22">
        <v>1</v>
      </c>
      <c r="AI268" s="22">
        <v>1</v>
      </c>
      <c r="AJ268" s="23">
        <v>8.7280092592592604E-2</v>
      </c>
      <c r="AK268" s="24">
        <v>23082.2</v>
      </c>
      <c r="AL268" s="25">
        <v>19307092</v>
      </c>
      <c r="AM268" s="123">
        <v>4192075</v>
      </c>
      <c r="AN268" s="8">
        <v>1</v>
      </c>
      <c r="AO268" s="8">
        <v>1</v>
      </c>
      <c r="AP268" s="26">
        <v>4.1364583333333331E-3</v>
      </c>
      <c r="AQ268" s="27">
        <v>2760.86</v>
      </c>
      <c r="AR268" s="28">
        <v>6841088</v>
      </c>
      <c r="AS268" s="18">
        <v>4188744</v>
      </c>
      <c r="AT268" s="31">
        <v>1</v>
      </c>
      <c r="AU268" s="31">
        <v>1</v>
      </c>
      <c r="AV268" s="29">
        <v>1.5365740740740741E-3</v>
      </c>
      <c r="AW268" s="30">
        <v>1861.3</v>
      </c>
      <c r="AX268" s="31">
        <v>4744604</v>
      </c>
      <c r="AY268" s="130">
        <v>4137660</v>
      </c>
      <c r="AZ268" s="32">
        <v>1</v>
      </c>
      <c r="BA268" s="32">
        <v>0</v>
      </c>
      <c r="BB268" s="33">
        <v>1.305902777777778E-3</v>
      </c>
      <c r="BC268" s="34">
        <v>1529.31</v>
      </c>
      <c r="BD268" s="35">
        <v>1739312</v>
      </c>
      <c r="BE268" s="134">
        <v>4140325</v>
      </c>
      <c r="BF268" s="36">
        <v>1</v>
      </c>
      <c r="BG268" s="36">
        <v>0</v>
      </c>
      <c r="BH268" s="37">
        <v>1.5660879629629629E-3</v>
      </c>
      <c r="BI268" s="38">
        <v>1150.8900000000001</v>
      </c>
      <c r="BJ268" s="39">
        <v>1789028</v>
      </c>
    </row>
    <row r="269" spans="1:62" x14ac:dyDescent="0.2">
      <c r="A269" s="11" t="s">
        <v>6919</v>
      </c>
      <c r="B269" s="11">
        <v>1</v>
      </c>
      <c r="C269" s="12">
        <v>1759526</v>
      </c>
      <c r="D269" s="12">
        <v>1682965</v>
      </c>
      <c r="E269" s="12">
        <f t="shared" si="12"/>
        <v>76561</v>
      </c>
      <c r="F269" s="13" t="s">
        <v>2761</v>
      </c>
      <c r="G269" s="11" t="s">
        <v>2761</v>
      </c>
      <c r="H269" s="13" t="s">
        <v>9122</v>
      </c>
      <c r="I269" s="14">
        <v>12.661</v>
      </c>
      <c r="J269" s="15">
        <f t="shared" si="13"/>
        <v>22277358.686000001</v>
      </c>
      <c r="K269" s="15">
        <v>3416</v>
      </c>
      <c r="L269" s="15">
        <v>885</v>
      </c>
      <c r="M269" s="15">
        <v>3569</v>
      </c>
      <c r="N269" s="14">
        <v>84.635000000000005</v>
      </c>
      <c r="O269" s="14">
        <v>98.685000000000002</v>
      </c>
      <c r="P269" s="14">
        <v>1.7729999999999999</v>
      </c>
      <c r="Q269" s="14">
        <v>1.347</v>
      </c>
      <c r="R269" s="14">
        <v>1.742</v>
      </c>
      <c r="S269" s="14">
        <v>3.1339999999999999</v>
      </c>
      <c r="T269" s="14">
        <v>35458</v>
      </c>
      <c r="U269" s="14">
        <v>19.57</v>
      </c>
      <c r="V269" s="14">
        <v>145</v>
      </c>
      <c r="W269" s="17">
        <v>6502</v>
      </c>
      <c r="X269" s="12">
        <v>22280692</v>
      </c>
      <c r="Y269" s="12">
        <v>3522</v>
      </c>
      <c r="Z269" s="16">
        <f t="shared" si="14"/>
        <v>12.662894438615854</v>
      </c>
      <c r="AA269" s="40">
        <v>1743895</v>
      </c>
      <c r="AB269" s="21">
        <v>0</v>
      </c>
      <c r="AC269" s="21">
        <v>0</v>
      </c>
      <c r="AD269" s="19">
        <v>2.8935185185185188E-3</v>
      </c>
      <c r="AE269" s="20">
        <v>2194.8000000000002</v>
      </c>
      <c r="AF269" s="21">
        <v>4120936</v>
      </c>
      <c r="AG269" s="119">
        <v>0</v>
      </c>
      <c r="AH269" s="22">
        <v>0</v>
      </c>
      <c r="AI269" s="22">
        <v>0</v>
      </c>
      <c r="AJ269" s="23">
        <v>2.740740740740741E-4</v>
      </c>
      <c r="AK269" s="24">
        <v>66.73</v>
      </c>
      <c r="AL269" s="25">
        <v>1197268</v>
      </c>
      <c r="AM269" s="123">
        <v>81898</v>
      </c>
      <c r="AN269" s="8">
        <v>0</v>
      </c>
      <c r="AO269" s="8">
        <v>0</v>
      </c>
      <c r="AP269" s="26">
        <v>9.8148148148148151E-5</v>
      </c>
      <c r="AQ269" s="27">
        <v>21.42</v>
      </c>
      <c r="AR269" s="28">
        <v>338264</v>
      </c>
      <c r="AS269" s="18">
        <v>1501680</v>
      </c>
      <c r="AT269" s="31">
        <v>0</v>
      </c>
      <c r="AU269" s="31">
        <v>0</v>
      </c>
      <c r="AV269" s="29">
        <v>7.7314814814814808E-5</v>
      </c>
      <c r="AW269" s="30">
        <v>56.77</v>
      </c>
      <c r="AX269" s="31">
        <v>595120</v>
      </c>
      <c r="AY269" s="130">
        <v>12198</v>
      </c>
      <c r="AZ269" s="32">
        <v>0</v>
      </c>
      <c r="BA269" s="32">
        <v>0</v>
      </c>
      <c r="BB269" s="33">
        <v>2.7893518518518523E-5</v>
      </c>
      <c r="BC269" s="34">
        <v>8.1300000000000008</v>
      </c>
      <c r="BD269" s="35">
        <v>292160</v>
      </c>
      <c r="BE269" s="134">
        <v>0</v>
      </c>
      <c r="BF269" s="36">
        <v>0</v>
      </c>
      <c r="BG269" s="36">
        <v>0</v>
      </c>
      <c r="BH269" s="37">
        <v>2.3148148148148148E-6</v>
      </c>
      <c r="BI269" s="38">
        <v>0.28999999999999998</v>
      </c>
      <c r="BJ269" s="39">
        <v>28220</v>
      </c>
    </row>
    <row r="270" spans="1:62" x14ac:dyDescent="0.2">
      <c r="A270" s="11" t="s">
        <v>6920</v>
      </c>
      <c r="B270" s="11">
        <v>0</v>
      </c>
      <c r="C270" s="12">
        <v>1684519</v>
      </c>
      <c r="D270" s="12">
        <v>1684519</v>
      </c>
      <c r="E270" s="12">
        <f t="shared" si="12"/>
        <v>0</v>
      </c>
      <c r="F270" s="13" t="s">
        <v>8854</v>
      </c>
      <c r="G270" s="11" t="s">
        <v>6542</v>
      </c>
      <c r="H270" s="13" t="s">
        <v>9123</v>
      </c>
      <c r="I270" s="14">
        <v>163.947</v>
      </c>
      <c r="J270" s="15">
        <f t="shared" si="13"/>
        <v>276171836.49300003</v>
      </c>
      <c r="K270" s="15">
        <v>15186</v>
      </c>
      <c r="L270" s="15">
        <v>18543</v>
      </c>
      <c r="M270" s="15">
        <v>30606</v>
      </c>
      <c r="N270" s="14">
        <v>94.039000000000001</v>
      </c>
      <c r="O270" s="14">
        <v>95.671000000000006</v>
      </c>
      <c r="P270" s="14">
        <v>1.286</v>
      </c>
      <c r="Q270" s="14">
        <v>0.52500000000000002</v>
      </c>
      <c r="R270" s="14">
        <v>8.6</v>
      </c>
      <c r="S270" s="14">
        <v>5.8999999999999997E-2</v>
      </c>
      <c r="T270" s="14">
        <v>32789</v>
      </c>
      <c r="U270" s="14">
        <v>21.047000000000001</v>
      </c>
      <c r="V270" s="14">
        <v>108</v>
      </c>
      <c r="W270" s="17">
        <v>18333</v>
      </c>
      <c r="X270" s="12">
        <v>276202481</v>
      </c>
      <c r="Y270" s="12">
        <v>30496</v>
      </c>
      <c r="Z270" s="16">
        <f t="shared" si="14"/>
        <v>163.96519184408132</v>
      </c>
      <c r="AA270" s="40">
        <v>1825663</v>
      </c>
      <c r="AB270" s="21">
        <v>1</v>
      </c>
      <c r="AC270" s="21">
        <v>1</v>
      </c>
      <c r="AD270" s="19">
        <v>4.8032407407407406E-2</v>
      </c>
      <c r="AE270" s="20">
        <v>38311.279999999999</v>
      </c>
      <c r="AF270" s="21">
        <v>5210900</v>
      </c>
      <c r="AG270" s="119">
        <v>1691022</v>
      </c>
      <c r="AH270" s="22">
        <v>1</v>
      </c>
      <c r="AI270" s="22">
        <v>1</v>
      </c>
      <c r="AJ270" s="23">
        <v>9.9386574074074082E-3</v>
      </c>
      <c r="AK270" s="24">
        <v>2498.86</v>
      </c>
      <c r="AL270" s="25">
        <v>7287332</v>
      </c>
      <c r="AM270" s="123">
        <v>1684491</v>
      </c>
      <c r="AN270" s="8">
        <v>1</v>
      </c>
      <c r="AO270" s="8">
        <v>1</v>
      </c>
      <c r="AP270" s="26">
        <v>2.3980324074074073E-3</v>
      </c>
      <c r="AQ270" s="27">
        <v>2223.5100000000002</v>
      </c>
      <c r="AR270" s="28">
        <v>6089368</v>
      </c>
      <c r="AS270" s="18">
        <v>1684479</v>
      </c>
      <c r="AT270" s="31">
        <v>1</v>
      </c>
      <c r="AU270" s="31">
        <v>1</v>
      </c>
      <c r="AV270" s="29">
        <v>1.4671296296296296E-3</v>
      </c>
      <c r="AW270" s="30">
        <v>1804.74</v>
      </c>
      <c r="AX270" s="31">
        <v>4563612</v>
      </c>
      <c r="AY270" s="130">
        <v>1684016</v>
      </c>
      <c r="AZ270" s="32">
        <v>1</v>
      </c>
      <c r="BA270" s="32">
        <v>1</v>
      </c>
      <c r="BB270" s="33">
        <v>5.6284722222222229E-4</v>
      </c>
      <c r="BC270" s="34">
        <v>543.84</v>
      </c>
      <c r="BD270" s="35">
        <v>1209556</v>
      </c>
      <c r="BE270" s="134">
        <v>1687819</v>
      </c>
      <c r="BF270" s="36">
        <v>1</v>
      </c>
      <c r="BG270" s="36">
        <v>1</v>
      </c>
      <c r="BH270" s="37">
        <v>1.7511574074074072E-3</v>
      </c>
      <c r="BI270" s="38">
        <v>947.28</v>
      </c>
      <c r="BJ270" s="39">
        <v>1408496</v>
      </c>
    </row>
    <row r="271" spans="1:62" x14ac:dyDescent="0.2">
      <c r="A271" s="11" t="s">
        <v>6921</v>
      </c>
      <c r="B271" s="11">
        <v>0</v>
      </c>
      <c r="C271" s="12">
        <v>3750771</v>
      </c>
      <c r="D271" s="12">
        <v>3750771</v>
      </c>
      <c r="E271" s="12">
        <f t="shared" si="12"/>
        <v>0</v>
      </c>
      <c r="F271" s="13" t="s">
        <v>2699</v>
      </c>
      <c r="G271" s="11" t="s">
        <v>2699</v>
      </c>
      <c r="H271" s="13" t="s">
        <v>9124</v>
      </c>
      <c r="I271" s="14">
        <v>100.511</v>
      </c>
      <c r="J271" s="15">
        <f t="shared" si="13"/>
        <v>376993743.98100001</v>
      </c>
      <c r="K271" s="15">
        <v>8405</v>
      </c>
      <c r="L271" s="15">
        <v>7427</v>
      </c>
      <c r="M271" s="15">
        <v>12846</v>
      </c>
      <c r="N271" s="14">
        <v>94.251999999999995</v>
      </c>
      <c r="O271" s="14">
        <v>95.575000000000003</v>
      </c>
      <c r="P271" s="14">
        <v>1.0049999999999999</v>
      </c>
      <c r="Q271" s="14">
        <v>1.94</v>
      </c>
      <c r="R271" s="14">
        <v>1.4850000000000001</v>
      </c>
      <c r="S271" s="14">
        <v>0.80700000000000005</v>
      </c>
      <c r="T271" s="14">
        <v>1540</v>
      </c>
      <c r="U271" s="14">
        <v>78.766999999999996</v>
      </c>
      <c r="V271" s="14">
        <v>15</v>
      </c>
      <c r="W271" s="17">
        <v>45110</v>
      </c>
      <c r="X271" s="12">
        <v>376996033</v>
      </c>
      <c r="Y271" s="12">
        <v>12773</v>
      </c>
      <c r="Z271" s="16">
        <f t="shared" si="14"/>
        <v>100.51161027959319</v>
      </c>
      <c r="AA271" s="40">
        <v>4010119</v>
      </c>
      <c r="AB271" s="21">
        <v>1</v>
      </c>
      <c r="AC271" s="21">
        <v>1</v>
      </c>
      <c r="AD271" s="19">
        <v>6.9201388888888882E-2</v>
      </c>
      <c r="AE271" s="20">
        <v>39299.279999999999</v>
      </c>
      <c r="AF271" s="21">
        <v>5166772</v>
      </c>
      <c r="AG271" s="119">
        <v>4184598</v>
      </c>
      <c r="AH271" s="22">
        <v>1</v>
      </c>
      <c r="AI271" s="22">
        <v>1</v>
      </c>
      <c r="AJ271" s="23">
        <v>1.5796064814814815E-2</v>
      </c>
      <c r="AK271" s="24">
        <v>12345.57</v>
      </c>
      <c r="AL271" s="25">
        <v>9666172</v>
      </c>
      <c r="AM271" s="123">
        <v>3758199</v>
      </c>
      <c r="AN271" s="8">
        <v>1</v>
      </c>
      <c r="AO271" s="8">
        <v>1</v>
      </c>
      <c r="AP271" s="26">
        <v>3.4989583333333331E-3</v>
      </c>
      <c r="AQ271" s="27">
        <v>3176.54</v>
      </c>
      <c r="AR271" s="28">
        <v>5170140</v>
      </c>
      <c r="AS271" s="18">
        <v>3752162</v>
      </c>
      <c r="AT271" s="31">
        <v>1</v>
      </c>
      <c r="AU271" s="31">
        <v>1</v>
      </c>
      <c r="AV271" s="29">
        <v>2.19375E-3</v>
      </c>
      <c r="AW271" s="30">
        <v>2717.16</v>
      </c>
      <c r="AX271" s="31">
        <v>5660836</v>
      </c>
      <c r="AY271" s="130">
        <v>3815452</v>
      </c>
      <c r="AZ271" s="32">
        <v>0</v>
      </c>
      <c r="BA271" s="32">
        <v>0</v>
      </c>
      <c r="BB271" s="33">
        <v>1.577199074074074E-3</v>
      </c>
      <c r="BC271" s="34">
        <v>1908.39</v>
      </c>
      <c r="BD271" s="35">
        <v>6256444</v>
      </c>
      <c r="BE271" s="134">
        <v>3754022</v>
      </c>
      <c r="BF271" s="36">
        <v>1</v>
      </c>
      <c r="BG271" s="36">
        <v>1</v>
      </c>
      <c r="BH271" s="37">
        <v>7.5613425925925924E-4</v>
      </c>
      <c r="BI271" s="38">
        <v>473.75</v>
      </c>
      <c r="BJ271" s="39">
        <v>1389556</v>
      </c>
    </row>
    <row r="272" spans="1:62" x14ac:dyDescent="0.2">
      <c r="A272" s="11" t="s">
        <v>6922</v>
      </c>
      <c r="B272" s="11">
        <v>1</v>
      </c>
      <c r="C272" s="12">
        <v>3369297</v>
      </c>
      <c r="D272" s="12">
        <v>3107922</v>
      </c>
      <c r="E272" s="12">
        <f t="shared" si="12"/>
        <v>261375</v>
      </c>
      <c r="F272" s="13" t="s">
        <v>3256</v>
      </c>
      <c r="G272" s="11" t="s">
        <v>3256</v>
      </c>
      <c r="H272" s="13" t="s">
        <v>9125</v>
      </c>
      <c r="I272" s="14">
        <v>152.346</v>
      </c>
      <c r="J272" s="15">
        <f t="shared" si="13"/>
        <v>513298920.76200002</v>
      </c>
      <c r="K272" s="15">
        <v>6082</v>
      </c>
      <c r="L272" s="15">
        <v>4837</v>
      </c>
      <c r="M272" s="15">
        <v>8680</v>
      </c>
      <c r="N272" s="14">
        <v>92.111000000000004</v>
      </c>
      <c r="O272" s="14">
        <v>93.363</v>
      </c>
      <c r="P272" s="14">
        <v>1.1080000000000001</v>
      </c>
      <c r="Q272" s="14">
        <v>0.2</v>
      </c>
      <c r="R272" s="14">
        <v>1.6020000000000001</v>
      </c>
      <c r="S272" s="14">
        <v>1.022</v>
      </c>
      <c r="T272" s="14">
        <v>28639</v>
      </c>
      <c r="U272" s="14">
        <v>23.600999999999999</v>
      </c>
      <c r="V272" s="14">
        <v>6</v>
      </c>
      <c r="W272" s="17">
        <v>84935</v>
      </c>
      <c r="X272" s="12">
        <v>513301140</v>
      </c>
      <c r="Y272" s="12">
        <v>8632</v>
      </c>
      <c r="Z272" s="16">
        <f t="shared" si="14"/>
        <v>152.34665866499748</v>
      </c>
      <c r="AA272" s="40">
        <v>3441838</v>
      </c>
      <c r="AB272" s="21">
        <v>1</v>
      </c>
      <c r="AC272" s="21">
        <v>1</v>
      </c>
      <c r="AD272" s="19">
        <v>5.3946759259259257E-2</v>
      </c>
      <c r="AE272" s="20">
        <v>34306.67</v>
      </c>
      <c r="AF272" s="21">
        <v>5197596</v>
      </c>
      <c r="AG272" s="119">
        <v>3439171</v>
      </c>
      <c r="AH272" s="22">
        <v>1</v>
      </c>
      <c r="AI272" s="22">
        <v>1</v>
      </c>
      <c r="AJ272" s="23">
        <v>8.1743055555555562E-3</v>
      </c>
      <c r="AK272" s="24">
        <v>4055.53</v>
      </c>
      <c r="AL272" s="25">
        <v>4806200</v>
      </c>
      <c r="AM272" s="123">
        <v>3369272</v>
      </c>
      <c r="AN272" s="8">
        <v>1</v>
      </c>
      <c r="AO272" s="8">
        <v>1</v>
      </c>
      <c r="AP272" s="26">
        <v>4.5784722222222225E-3</v>
      </c>
      <c r="AQ272" s="27">
        <v>4013.97</v>
      </c>
      <c r="AR272" s="28">
        <v>8479660</v>
      </c>
      <c r="AS272" s="18">
        <v>3368808</v>
      </c>
      <c r="AT272" s="31">
        <v>1</v>
      </c>
      <c r="AU272" s="31">
        <v>1</v>
      </c>
      <c r="AV272" s="29">
        <v>2.4635416666666664E-3</v>
      </c>
      <c r="AW272" s="30">
        <v>2957.44</v>
      </c>
      <c r="AX272" s="31">
        <v>8708816</v>
      </c>
      <c r="AY272" s="130">
        <v>3375870</v>
      </c>
      <c r="AZ272" s="32">
        <v>1</v>
      </c>
      <c r="BA272" s="32">
        <v>1</v>
      </c>
      <c r="BB272" s="33">
        <v>1.065162037037037E-3</v>
      </c>
      <c r="BC272" s="34">
        <v>1116.23</v>
      </c>
      <c r="BD272" s="35">
        <v>2001756</v>
      </c>
      <c r="BE272" s="134">
        <v>3372489</v>
      </c>
      <c r="BF272" s="36">
        <v>1</v>
      </c>
      <c r="BG272" s="36">
        <v>1</v>
      </c>
      <c r="BH272" s="37">
        <v>7.4317129629629635E-4</v>
      </c>
      <c r="BI272" s="38">
        <v>423.21</v>
      </c>
      <c r="BJ272" s="39">
        <v>1229988</v>
      </c>
    </row>
    <row r="273" spans="1:62" x14ac:dyDescent="0.2">
      <c r="A273" s="11" t="s">
        <v>6923</v>
      </c>
      <c r="B273" s="11">
        <v>0</v>
      </c>
      <c r="C273" s="12">
        <v>4850867</v>
      </c>
      <c r="D273" s="12">
        <v>4850867</v>
      </c>
      <c r="E273" s="12">
        <f t="shared" si="12"/>
        <v>0</v>
      </c>
      <c r="F273" s="13" t="s">
        <v>8854</v>
      </c>
      <c r="G273" s="11" t="s">
        <v>6580</v>
      </c>
      <c r="H273" s="13" t="s">
        <v>9126</v>
      </c>
      <c r="I273" s="14">
        <v>146.559</v>
      </c>
      <c r="J273" s="15">
        <f t="shared" si="13"/>
        <v>710938216.653</v>
      </c>
      <c r="K273" s="15">
        <v>19115</v>
      </c>
      <c r="L273" s="15">
        <v>19527</v>
      </c>
      <c r="M273" s="15">
        <v>32652</v>
      </c>
      <c r="N273" s="14">
        <v>80.174000000000007</v>
      </c>
      <c r="O273" s="14">
        <v>85.501000000000005</v>
      </c>
      <c r="P273" s="14">
        <v>4.3940000000000001</v>
      </c>
      <c r="Q273" s="14">
        <v>0.80300000000000005</v>
      </c>
      <c r="R273" s="14">
        <v>0.108</v>
      </c>
      <c r="S273" s="14">
        <v>0.373</v>
      </c>
      <c r="T273" s="14">
        <v>2131</v>
      </c>
      <c r="U273" s="14">
        <v>72.638999999999996</v>
      </c>
      <c r="V273" s="14">
        <v>46</v>
      </c>
      <c r="W273" s="17">
        <v>39225</v>
      </c>
      <c r="X273" s="12">
        <v>710952910</v>
      </c>
      <c r="Y273" s="12">
        <v>31196</v>
      </c>
      <c r="Z273" s="16">
        <f t="shared" si="14"/>
        <v>146.56202901460708</v>
      </c>
      <c r="AA273" s="40">
        <v>91187</v>
      </c>
      <c r="AB273" s="21">
        <v>0</v>
      </c>
      <c r="AC273" s="21">
        <v>0</v>
      </c>
      <c r="AD273" s="19">
        <v>9.4427083333333325E-3</v>
      </c>
      <c r="AE273" s="20">
        <v>10295.59</v>
      </c>
      <c r="AF273" s="21">
        <v>5358828</v>
      </c>
      <c r="AG273" s="119">
        <v>24505417</v>
      </c>
      <c r="AH273" s="22">
        <v>0</v>
      </c>
      <c r="AI273" s="22">
        <v>0</v>
      </c>
      <c r="AJ273" s="23">
        <v>2.6493055555555558E-2</v>
      </c>
      <c r="AK273" s="24">
        <v>31035.27</v>
      </c>
      <c r="AL273" s="25">
        <v>65147596</v>
      </c>
      <c r="AM273" s="123">
        <v>4856277</v>
      </c>
      <c r="AN273" s="8">
        <v>0</v>
      </c>
      <c r="AO273" s="8">
        <v>0</v>
      </c>
      <c r="AP273" s="26">
        <v>7.5906250000000001E-3</v>
      </c>
      <c r="AQ273" s="27">
        <v>7625.77</v>
      </c>
      <c r="AR273" s="28">
        <v>8360764</v>
      </c>
      <c r="AS273" s="18">
        <v>4844712</v>
      </c>
      <c r="AT273" s="31">
        <v>0</v>
      </c>
      <c r="AU273" s="31">
        <v>0</v>
      </c>
      <c r="AV273" s="29">
        <v>5.0781250000000002E-3</v>
      </c>
      <c r="AW273" s="30">
        <v>6376.32</v>
      </c>
      <c r="AX273" s="31">
        <v>11758844</v>
      </c>
      <c r="AY273" s="130">
        <v>7891526</v>
      </c>
      <c r="AZ273" s="32">
        <v>0</v>
      </c>
      <c r="BA273" s="32">
        <v>0</v>
      </c>
      <c r="BB273" s="33">
        <v>3.089467592592592E-3</v>
      </c>
      <c r="BC273" s="34">
        <v>3858</v>
      </c>
      <c r="BD273" s="35">
        <v>13081184</v>
      </c>
      <c r="BE273" s="134">
        <v>0</v>
      </c>
      <c r="BF273" s="36">
        <v>0</v>
      </c>
      <c r="BG273" s="36">
        <v>0</v>
      </c>
      <c r="BH273" s="37">
        <v>6.2175925925925929E-4</v>
      </c>
      <c r="BI273" s="38">
        <v>292.43</v>
      </c>
      <c r="BJ273" s="39">
        <v>3609332</v>
      </c>
    </row>
    <row r="274" spans="1:62" x14ac:dyDescent="0.2">
      <c r="A274" s="11" t="s">
        <v>6924</v>
      </c>
      <c r="B274" s="11">
        <v>1</v>
      </c>
      <c r="C274" s="12">
        <v>846562</v>
      </c>
      <c r="D274" s="12">
        <v>834734</v>
      </c>
      <c r="E274" s="12">
        <f t="shared" si="12"/>
        <v>11828</v>
      </c>
      <c r="F274" s="13" t="s">
        <v>3512</v>
      </c>
      <c r="G274" s="11" t="s">
        <v>3513</v>
      </c>
      <c r="H274" s="13" t="s">
        <v>9127</v>
      </c>
      <c r="I274" s="14">
        <v>170.27500000000001</v>
      </c>
      <c r="J274" s="15">
        <f t="shared" si="13"/>
        <v>144148344.55000001</v>
      </c>
      <c r="K274" s="15">
        <v>15628</v>
      </c>
      <c r="L274" s="15">
        <v>25958</v>
      </c>
      <c r="M274" s="15">
        <v>45160</v>
      </c>
      <c r="N274" s="14">
        <v>83.718999999999994</v>
      </c>
      <c r="O274" s="14">
        <v>86.567999999999998</v>
      </c>
      <c r="P274" s="14">
        <v>1.3620000000000001</v>
      </c>
      <c r="Q274" s="14">
        <v>4.6310000000000002</v>
      </c>
      <c r="R274" s="14">
        <v>5.6369999999999996</v>
      </c>
      <c r="S274" s="14">
        <v>3.2160000000000002</v>
      </c>
      <c r="T274" s="14">
        <v>30327</v>
      </c>
      <c r="U274" s="14">
        <v>22.52</v>
      </c>
      <c r="V274" s="14">
        <v>165</v>
      </c>
      <c r="W274" s="17">
        <v>9308</v>
      </c>
      <c r="X274" s="12">
        <v>144189552</v>
      </c>
      <c r="Y274" s="12">
        <v>43896</v>
      </c>
      <c r="Z274" s="16">
        <f t="shared" si="14"/>
        <v>170.32367623399114</v>
      </c>
      <c r="AA274" s="40">
        <v>512756</v>
      </c>
      <c r="AB274" s="21">
        <v>0</v>
      </c>
      <c r="AC274" s="21">
        <v>0</v>
      </c>
      <c r="AD274" s="19">
        <v>5.5582175925925929E-3</v>
      </c>
      <c r="AE274" s="20">
        <v>3207.87</v>
      </c>
      <c r="AF274" s="21">
        <v>5513608</v>
      </c>
      <c r="AG274" s="119">
        <v>1232567</v>
      </c>
      <c r="AH274" s="22">
        <v>1</v>
      </c>
      <c r="AI274" s="22">
        <v>1</v>
      </c>
      <c r="AJ274" s="23">
        <v>1.0904976851851851E-2</v>
      </c>
      <c r="AK274" s="24">
        <v>8136.94</v>
      </c>
      <c r="AL274" s="25">
        <v>8277804</v>
      </c>
      <c r="AM274" s="123">
        <v>846604</v>
      </c>
      <c r="AN274" s="8">
        <v>1</v>
      </c>
      <c r="AO274" s="8">
        <v>1</v>
      </c>
      <c r="AP274" s="26">
        <v>1.5934027777777778E-3</v>
      </c>
      <c r="AQ274" s="27">
        <v>1543.98</v>
      </c>
      <c r="AR274" s="28">
        <v>2494388</v>
      </c>
      <c r="AS274" s="18">
        <v>844870</v>
      </c>
      <c r="AT274" s="31">
        <v>1</v>
      </c>
      <c r="AU274" s="31">
        <v>0</v>
      </c>
      <c r="AV274" s="29">
        <v>1.2197916666666666E-3</v>
      </c>
      <c r="AW274" s="30">
        <v>1488.72</v>
      </c>
      <c r="AX274" s="31">
        <v>3400988</v>
      </c>
      <c r="AY274" s="130">
        <v>828727</v>
      </c>
      <c r="AZ274" s="32">
        <v>0</v>
      </c>
      <c r="BA274" s="32">
        <v>0</v>
      </c>
      <c r="BB274" s="33">
        <v>4.8576388888888888E-4</v>
      </c>
      <c r="BC274" s="34">
        <v>322.94</v>
      </c>
      <c r="BD274" s="35">
        <v>4344440</v>
      </c>
      <c r="BE274" s="134">
        <v>0</v>
      </c>
      <c r="BF274" s="36">
        <v>0</v>
      </c>
      <c r="BG274" s="36">
        <v>0</v>
      </c>
      <c r="BH274" s="37">
        <v>1.9641203703703704E-4</v>
      </c>
      <c r="BI274" s="38">
        <v>105.46</v>
      </c>
      <c r="BJ274" s="39">
        <v>757840</v>
      </c>
    </row>
    <row r="275" spans="1:62" x14ac:dyDescent="0.2">
      <c r="A275" s="11" t="s">
        <v>6925</v>
      </c>
      <c r="B275" s="11">
        <v>2</v>
      </c>
      <c r="C275" s="12">
        <v>4727255</v>
      </c>
      <c r="D275" s="12">
        <v>4296230</v>
      </c>
      <c r="E275" s="12">
        <f t="shared" si="12"/>
        <v>431025</v>
      </c>
      <c r="F275" s="13" t="s">
        <v>2700</v>
      </c>
      <c r="G275" s="11" t="s">
        <v>2700</v>
      </c>
      <c r="H275" s="13" t="s">
        <v>9128</v>
      </c>
      <c r="I275" s="14">
        <v>59.555999999999997</v>
      </c>
      <c r="J275" s="15">
        <f t="shared" si="13"/>
        <v>281536398.77999997</v>
      </c>
      <c r="K275" s="15">
        <v>17016</v>
      </c>
      <c r="L275" s="15">
        <v>21297</v>
      </c>
      <c r="M275" s="15">
        <v>35178</v>
      </c>
      <c r="N275" s="14">
        <v>84.48</v>
      </c>
      <c r="O275" s="14">
        <v>90.765000000000001</v>
      </c>
      <c r="P275" s="14">
        <v>1.014</v>
      </c>
      <c r="Q275" s="14">
        <v>4.5460000000000003</v>
      </c>
      <c r="R275" s="14">
        <v>0.222</v>
      </c>
      <c r="S275" s="14">
        <v>0.42499999999999999</v>
      </c>
      <c r="T275" s="14">
        <v>17594</v>
      </c>
      <c r="U275" s="14">
        <v>32.796999999999997</v>
      </c>
      <c r="V275" s="14">
        <v>12</v>
      </c>
      <c r="W275" s="17">
        <v>17117</v>
      </c>
      <c r="X275" s="12">
        <v>281536882</v>
      </c>
      <c r="Y275" s="12">
        <v>34106</v>
      </c>
      <c r="Z275" s="16">
        <f t="shared" si="14"/>
        <v>59.556102219998706</v>
      </c>
      <c r="AA275" s="40">
        <v>5106949</v>
      </c>
      <c r="AB275" s="21">
        <v>1</v>
      </c>
      <c r="AC275" s="21">
        <v>1</v>
      </c>
      <c r="AD275" s="19">
        <v>9.2546296296296293E-2</v>
      </c>
      <c r="AE275" s="20">
        <v>43294.31</v>
      </c>
      <c r="AF275" s="21">
        <v>7359652</v>
      </c>
      <c r="AG275" s="119">
        <v>5056583</v>
      </c>
      <c r="AH275" s="22">
        <v>1</v>
      </c>
      <c r="AI275" s="22">
        <v>1</v>
      </c>
      <c r="AJ275" s="23">
        <v>1.0409375E-2</v>
      </c>
      <c r="AK275" s="24">
        <v>9141.2999999999993</v>
      </c>
      <c r="AL275" s="25">
        <v>7987116</v>
      </c>
      <c r="AM275" s="123">
        <v>4737001</v>
      </c>
      <c r="AN275" s="8">
        <v>1</v>
      </c>
      <c r="AO275" s="8">
        <v>1</v>
      </c>
      <c r="AP275" s="26">
        <v>2.7219907407407405E-3</v>
      </c>
      <c r="AQ275" s="27">
        <v>2581.54</v>
      </c>
      <c r="AR275" s="28">
        <v>4196512</v>
      </c>
      <c r="AS275" s="18">
        <v>4719557</v>
      </c>
      <c r="AT275" s="31">
        <v>1</v>
      </c>
      <c r="AU275" s="31">
        <v>1</v>
      </c>
      <c r="AV275" s="29">
        <v>1.961226851851852E-3</v>
      </c>
      <c r="AW275" s="30">
        <v>2440.5700000000002</v>
      </c>
      <c r="AX275" s="31">
        <v>5020256</v>
      </c>
      <c r="AY275" s="130">
        <v>4766618</v>
      </c>
      <c r="AZ275" s="32">
        <v>1</v>
      </c>
      <c r="BA275" s="32">
        <v>1</v>
      </c>
      <c r="BB275" s="33">
        <v>1.6128472222222221E-3</v>
      </c>
      <c r="BC275" s="34">
        <v>1912.35</v>
      </c>
      <c r="BD275" s="35">
        <v>6890476</v>
      </c>
      <c r="BE275" s="134">
        <v>0</v>
      </c>
      <c r="BF275" s="36">
        <v>0</v>
      </c>
      <c r="BG275" s="36">
        <v>0</v>
      </c>
      <c r="BH275" s="37">
        <v>3.9942129629629621E-4</v>
      </c>
      <c r="BI275" s="38">
        <v>248.76</v>
      </c>
      <c r="BJ275" s="39">
        <v>1537412</v>
      </c>
    </row>
    <row r="276" spans="1:62" x14ac:dyDescent="0.2">
      <c r="A276" s="11" t="s">
        <v>6926</v>
      </c>
      <c r="B276" s="11">
        <v>4</v>
      </c>
      <c r="C276" s="12">
        <v>6445963</v>
      </c>
      <c r="D276" s="12">
        <v>6109228</v>
      </c>
      <c r="E276" s="12">
        <f t="shared" si="12"/>
        <v>336735</v>
      </c>
      <c r="F276" s="13" t="s">
        <v>3441</v>
      </c>
      <c r="G276" s="11" t="s">
        <v>3442</v>
      </c>
      <c r="H276" s="13" t="s">
        <v>9129</v>
      </c>
      <c r="I276" s="14">
        <v>168.37799999999999</v>
      </c>
      <c r="J276" s="15">
        <f t="shared" si="13"/>
        <v>1085358358.0139999</v>
      </c>
      <c r="K276" s="15">
        <v>12428</v>
      </c>
      <c r="L276" s="15">
        <v>4328</v>
      </c>
      <c r="M276" s="15">
        <v>13436</v>
      </c>
      <c r="N276" s="14">
        <v>81.963999999999999</v>
      </c>
      <c r="O276" s="14">
        <v>99.331000000000003</v>
      </c>
      <c r="P276" s="14">
        <v>17.158000000000001</v>
      </c>
      <c r="Q276" s="14">
        <v>3.6850000000000001</v>
      </c>
      <c r="R276" s="14">
        <v>0.74399999999999999</v>
      </c>
      <c r="S276" s="14">
        <v>1.919</v>
      </c>
      <c r="T276" s="14">
        <v>907</v>
      </c>
      <c r="U276" s="14">
        <v>88.762</v>
      </c>
      <c r="V276" s="14">
        <v>56</v>
      </c>
      <c r="W276" s="17">
        <v>89875</v>
      </c>
      <c r="X276" s="12">
        <v>1085370177</v>
      </c>
      <c r="Y276" s="12">
        <v>13043</v>
      </c>
      <c r="Z276" s="16">
        <f t="shared" si="14"/>
        <v>168.37983354853262</v>
      </c>
      <c r="AA276" s="40">
        <v>6906376</v>
      </c>
      <c r="AB276" s="21">
        <v>0</v>
      </c>
      <c r="AC276" s="21">
        <v>0</v>
      </c>
      <c r="AD276" s="19">
        <v>0.12315972222222223</v>
      </c>
      <c r="AE276" s="20">
        <v>72819.12</v>
      </c>
      <c r="AF276" s="21">
        <v>5781640</v>
      </c>
      <c r="AG276" s="119">
        <v>6698510</v>
      </c>
      <c r="AH276" s="22">
        <v>0</v>
      </c>
      <c r="AI276" s="22">
        <v>0</v>
      </c>
      <c r="AJ276" s="23">
        <v>1.8880555555555557E-2</v>
      </c>
      <c r="AK276" s="24">
        <v>15721.39</v>
      </c>
      <c r="AL276" s="25">
        <v>13824148</v>
      </c>
      <c r="AM276" s="123">
        <v>6567127</v>
      </c>
      <c r="AN276" s="8">
        <v>0</v>
      </c>
      <c r="AO276" s="8">
        <v>0</v>
      </c>
      <c r="AP276" s="26">
        <v>1.0884722222222221E-2</v>
      </c>
      <c r="AQ276" s="27">
        <v>9005.41</v>
      </c>
      <c r="AR276" s="28">
        <v>12212096</v>
      </c>
      <c r="AS276" s="18">
        <v>6506500</v>
      </c>
      <c r="AT276" s="31">
        <v>0</v>
      </c>
      <c r="AU276" s="31">
        <v>0</v>
      </c>
      <c r="AV276" s="29">
        <v>5.9009259259259267E-3</v>
      </c>
      <c r="AW276" s="30">
        <v>7218.23</v>
      </c>
      <c r="AX276" s="31">
        <v>17383560</v>
      </c>
      <c r="AY276" s="130">
        <v>6277945</v>
      </c>
      <c r="AZ276" s="32">
        <v>0</v>
      </c>
      <c r="BA276" s="32">
        <v>0</v>
      </c>
      <c r="BB276" s="33">
        <v>4.5549768518518517E-3</v>
      </c>
      <c r="BC276" s="34">
        <v>5758.31</v>
      </c>
      <c r="BD276" s="35">
        <v>12892620</v>
      </c>
      <c r="BE276" s="134">
        <v>1158360</v>
      </c>
      <c r="BF276" s="36">
        <v>0</v>
      </c>
      <c r="BG276" s="36">
        <v>0</v>
      </c>
      <c r="BH276" s="37">
        <v>7.5289351851851863E-4</v>
      </c>
      <c r="BI276" s="38">
        <v>256.52</v>
      </c>
      <c r="BJ276" s="39">
        <v>4649436</v>
      </c>
    </row>
    <row r="277" spans="1:62" x14ac:dyDescent="0.2">
      <c r="A277" s="11" t="s">
        <v>6927</v>
      </c>
      <c r="B277" s="11">
        <v>0</v>
      </c>
      <c r="C277" s="12">
        <v>2830639</v>
      </c>
      <c r="D277" s="12">
        <v>2830639</v>
      </c>
      <c r="E277" s="12">
        <f t="shared" si="12"/>
        <v>0</v>
      </c>
      <c r="F277" s="13" t="s">
        <v>8854</v>
      </c>
      <c r="G277" s="11" t="s">
        <v>6514</v>
      </c>
      <c r="H277" s="13" t="s">
        <v>9130</v>
      </c>
      <c r="I277" s="14">
        <v>20.951000000000001</v>
      </c>
      <c r="J277" s="15">
        <f t="shared" si="13"/>
        <v>59304717.689000003</v>
      </c>
      <c r="K277" s="15">
        <v>9015</v>
      </c>
      <c r="L277" s="15">
        <v>12523</v>
      </c>
      <c r="M277" s="15">
        <v>20892</v>
      </c>
      <c r="N277" s="14">
        <v>82.492999999999995</v>
      </c>
      <c r="O277" s="14">
        <v>90.596000000000004</v>
      </c>
      <c r="P277" s="14">
        <v>2.3889999999999998</v>
      </c>
      <c r="Q277" s="14">
        <v>0.55300000000000005</v>
      </c>
      <c r="R277" s="14">
        <v>1.1679999999999999</v>
      </c>
      <c r="S277" s="14">
        <v>0.42099999999999999</v>
      </c>
      <c r="T277" s="14">
        <v>6504</v>
      </c>
      <c r="U277" s="14">
        <v>51.58</v>
      </c>
      <c r="V277" s="14">
        <v>5</v>
      </c>
      <c r="W277" s="17">
        <v>7132</v>
      </c>
      <c r="X277" s="12">
        <v>59310430</v>
      </c>
      <c r="Y277" s="12">
        <v>19188</v>
      </c>
      <c r="Z277" s="16">
        <f t="shared" si="14"/>
        <v>20.95301802879138</v>
      </c>
      <c r="AA277" s="40">
        <v>2577840</v>
      </c>
      <c r="AB277" s="21">
        <v>0</v>
      </c>
      <c r="AC277" s="21">
        <v>0</v>
      </c>
      <c r="AD277" s="19">
        <v>1.1848611111111114E-2</v>
      </c>
      <c r="AE277" s="20">
        <v>6264.38</v>
      </c>
      <c r="AF277" s="21">
        <v>4214224</v>
      </c>
      <c r="AG277" s="119">
        <v>3739415</v>
      </c>
      <c r="AH277" s="22">
        <v>0</v>
      </c>
      <c r="AI277" s="22">
        <v>0</v>
      </c>
      <c r="AJ277" s="23">
        <v>2.5857638888888887E-3</v>
      </c>
      <c r="AK277" s="24">
        <v>1558.79</v>
      </c>
      <c r="AL277" s="25">
        <v>8884708</v>
      </c>
      <c r="AM277" s="123">
        <v>1096301</v>
      </c>
      <c r="AN277" s="8">
        <v>0</v>
      </c>
      <c r="AO277" s="8">
        <v>0</v>
      </c>
      <c r="AP277" s="26">
        <v>3.3229166666666672E-4</v>
      </c>
      <c r="AQ277" s="27">
        <v>181.68</v>
      </c>
      <c r="AR277" s="28">
        <v>999836</v>
      </c>
      <c r="AS277" s="18">
        <v>2839111</v>
      </c>
      <c r="AT277" s="31">
        <v>1</v>
      </c>
      <c r="AU277" s="31">
        <v>1</v>
      </c>
      <c r="AV277" s="29">
        <v>3.1180555555555557E-4</v>
      </c>
      <c r="AW277" s="30">
        <v>353.71</v>
      </c>
      <c r="AX277" s="31">
        <v>1539140</v>
      </c>
      <c r="AY277" s="130">
        <v>2814304</v>
      </c>
      <c r="AZ277" s="32">
        <v>0</v>
      </c>
      <c r="BA277" s="32">
        <v>0</v>
      </c>
      <c r="BB277" s="33">
        <v>5.8761574074074076E-4</v>
      </c>
      <c r="BC277" s="34">
        <v>751.28</v>
      </c>
      <c r="BD277" s="35">
        <v>3602528</v>
      </c>
      <c r="BE277" s="134">
        <v>0</v>
      </c>
      <c r="BF277" s="36">
        <v>0</v>
      </c>
      <c r="BG277" s="36">
        <v>0</v>
      </c>
      <c r="BH277" s="37">
        <v>5.5208333333333325E-5</v>
      </c>
      <c r="BI277" s="38">
        <v>9.84</v>
      </c>
      <c r="BJ277" s="39">
        <v>317304</v>
      </c>
    </row>
    <row r="278" spans="1:62" x14ac:dyDescent="0.2">
      <c r="A278" s="11" t="s">
        <v>6928</v>
      </c>
      <c r="B278" s="11">
        <v>0</v>
      </c>
      <c r="C278" s="12">
        <v>3306457</v>
      </c>
      <c r="D278" s="12">
        <v>3306457</v>
      </c>
      <c r="E278" s="12">
        <f t="shared" si="12"/>
        <v>0</v>
      </c>
      <c r="F278" s="13" t="s">
        <v>3173</v>
      </c>
      <c r="G278" s="11" t="s">
        <v>3173</v>
      </c>
      <c r="H278" s="13" t="s">
        <v>9131</v>
      </c>
      <c r="I278" s="14">
        <v>113.71299999999999</v>
      </c>
      <c r="J278" s="15">
        <f t="shared" si="13"/>
        <v>375987144.84099996</v>
      </c>
      <c r="K278" s="15">
        <v>13879</v>
      </c>
      <c r="L278" s="15">
        <v>7053</v>
      </c>
      <c r="M278" s="15">
        <v>16284</v>
      </c>
      <c r="N278" s="14">
        <v>82.725999999999999</v>
      </c>
      <c r="O278" s="14">
        <v>89.844999999999999</v>
      </c>
      <c r="P278" s="14">
        <v>5.6760000000000002</v>
      </c>
      <c r="Q278" s="14">
        <v>0.37</v>
      </c>
      <c r="R278" s="14">
        <v>1.3</v>
      </c>
      <c r="S278" s="14">
        <v>1.496</v>
      </c>
      <c r="T278" s="14">
        <v>1965</v>
      </c>
      <c r="U278" s="14">
        <v>74.176000000000002</v>
      </c>
      <c r="V278" s="14">
        <v>21</v>
      </c>
      <c r="W278" s="17">
        <v>27895</v>
      </c>
      <c r="X278" s="12">
        <v>375992469</v>
      </c>
      <c r="Y278" s="12">
        <v>15791</v>
      </c>
      <c r="Z278" s="16">
        <f t="shared" si="14"/>
        <v>113.71461023083016</v>
      </c>
      <c r="AA278" s="40">
        <v>3338969</v>
      </c>
      <c r="AB278" s="21">
        <v>0</v>
      </c>
      <c r="AC278" s="21">
        <v>0</v>
      </c>
      <c r="AD278" s="19">
        <v>4.6724537037037044E-2</v>
      </c>
      <c r="AE278" s="20">
        <v>25510.400000000001</v>
      </c>
      <c r="AF278" s="21">
        <v>5177360</v>
      </c>
      <c r="AG278" s="119">
        <v>3402385</v>
      </c>
      <c r="AH278" s="22">
        <v>1</v>
      </c>
      <c r="AI278" s="22">
        <v>1</v>
      </c>
      <c r="AJ278" s="23">
        <v>8.1120370370370374E-3</v>
      </c>
      <c r="AK278" s="24">
        <v>5167.03</v>
      </c>
      <c r="AL278" s="25">
        <v>11686912</v>
      </c>
      <c r="AM278" s="123">
        <v>3307960</v>
      </c>
      <c r="AN278" s="8">
        <v>1</v>
      </c>
      <c r="AO278" s="8">
        <v>1</v>
      </c>
      <c r="AP278" s="26">
        <v>3.370023148148148E-3</v>
      </c>
      <c r="AQ278" s="27">
        <v>3183.68</v>
      </c>
      <c r="AR278" s="28">
        <v>5221164</v>
      </c>
      <c r="AS278" s="18">
        <v>3304727</v>
      </c>
      <c r="AT278" s="31">
        <v>1</v>
      </c>
      <c r="AU278" s="31">
        <v>1</v>
      </c>
      <c r="AV278" s="29">
        <v>2.1015046296296298E-3</v>
      </c>
      <c r="AW278" s="30">
        <v>2556.5700000000002</v>
      </c>
      <c r="AX278" s="31">
        <v>7038180</v>
      </c>
      <c r="AY278" s="130">
        <v>3211348</v>
      </c>
      <c r="AZ278" s="32">
        <v>0</v>
      </c>
      <c r="BA278" s="32">
        <v>0</v>
      </c>
      <c r="BB278" s="33">
        <v>1.8359953703703704E-3</v>
      </c>
      <c r="BC278" s="34">
        <v>2224.7199999999998</v>
      </c>
      <c r="BD278" s="35">
        <v>9039064</v>
      </c>
      <c r="BE278" s="134">
        <v>172182</v>
      </c>
      <c r="BF278" s="36">
        <v>0</v>
      </c>
      <c r="BG278" s="36">
        <v>0</v>
      </c>
      <c r="BH278" s="37">
        <v>3.359953703703704E-4</v>
      </c>
      <c r="BI278" s="38">
        <v>85.11</v>
      </c>
      <c r="BJ278" s="39">
        <v>1748488</v>
      </c>
    </row>
    <row r="279" spans="1:62" x14ac:dyDescent="0.2">
      <c r="A279" s="11" t="s">
        <v>6929</v>
      </c>
      <c r="B279" s="11">
        <v>0</v>
      </c>
      <c r="C279" s="12">
        <v>4558636</v>
      </c>
      <c r="D279" s="12">
        <v>4558636</v>
      </c>
      <c r="E279" s="12">
        <f t="shared" si="12"/>
        <v>0</v>
      </c>
      <c r="F279" s="13" t="s">
        <v>8854</v>
      </c>
      <c r="G279" s="11" t="s">
        <v>6497</v>
      </c>
      <c r="H279" s="13" t="s">
        <v>9132</v>
      </c>
      <c r="I279" s="14">
        <v>66.691000000000003</v>
      </c>
      <c r="J279" s="15">
        <f t="shared" si="13"/>
        <v>304019993.47600001</v>
      </c>
      <c r="K279" s="15">
        <v>3057</v>
      </c>
      <c r="L279" s="15">
        <v>6001</v>
      </c>
      <c r="M279" s="15">
        <v>11147</v>
      </c>
      <c r="N279" s="14">
        <v>91.49</v>
      </c>
      <c r="O279" s="14">
        <v>92.936999999999998</v>
      </c>
      <c r="P279" s="14">
        <v>1.1439999999999999</v>
      </c>
      <c r="Q279" s="14">
        <v>1.3460000000000001</v>
      </c>
      <c r="R279" s="14">
        <v>1.7170000000000001</v>
      </c>
      <c r="S279" s="14">
        <v>1.633</v>
      </c>
      <c r="T279" s="14">
        <v>7894</v>
      </c>
      <c r="U279" s="14">
        <v>47.923999999999999</v>
      </c>
      <c r="V279" s="14">
        <v>25</v>
      </c>
      <c r="W279" s="17">
        <v>100552</v>
      </c>
      <c r="X279" s="12">
        <v>304023375</v>
      </c>
      <c r="Y279" s="12">
        <v>10763</v>
      </c>
      <c r="Z279" s="16">
        <f t="shared" si="14"/>
        <v>66.691741784165259</v>
      </c>
      <c r="AA279" s="40">
        <v>4630695</v>
      </c>
      <c r="AB279" s="21">
        <v>1</v>
      </c>
      <c r="AC279" s="21">
        <v>1</v>
      </c>
      <c r="AD279" s="19">
        <v>5.4733796296296294E-2</v>
      </c>
      <c r="AE279" s="20">
        <v>31851.68</v>
      </c>
      <c r="AF279" s="21">
        <v>5194580</v>
      </c>
      <c r="AG279" s="119">
        <v>4749478</v>
      </c>
      <c r="AH279" s="22">
        <v>0</v>
      </c>
      <c r="AI279" s="22">
        <v>0</v>
      </c>
      <c r="AJ279" s="23">
        <v>7.7914351851851851E-3</v>
      </c>
      <c r="AK279" s="24">
        <v>4877.3999999999996</v>
      </c>
      <c r="AL279" s="25">
        <v>2991800</v>
      </c>
      <c r="AM279" s="123">
        <v>4566638</v>
      </c>
      <c r="AN279" s="8">
        <v>1</v>
      </c>
      <c r="AO279" s="8">
        <v>1</v>
      </c>
      <c r="AP279" s="26">
        <v>2.4219907407407406E-3</v>
      </c>
      <c r="AQ279" s="27">
        <v>1896.92</v>
      </c>
      <c r="AR279" s="28">
        <v>4379176</v>
      </c>
      <c r="AS279" s="18">
        <v>4557707</v>
      </c>
      <c r="AT279" s="31">
        <v>1</v>
      </c>
      <c r="AU279" s="31">
        <v>1</v>
      </c>
      <c r="AV279" s="29">
        <v>1.2229166666666666E-3</v>
      </c>
      <c r="AW279" s="30">
        <v>1417.6</v>
      </c>
      <c r="AX279" s="31">
        <v>5136000</v>
      </c>
      <c r="AY279" s="130">
        <v>4555732</v>
      </c>
      <c r="AZ279" s="32">
        <v>0</v>
      </c>
      <c r="BA279" s="32">
        <v>0</v>
      </c>
      <c r="BB279" s="33">
        <v>1.2265046296296297E-3</v>
      </c>
      <c r="BC279" s="34">
        <v>1435.22</v>
      </c>
      <c r="BD279" s="35">
        <v>2174412</v>
      </c>
      <c r="BE279" s="134">
        <v>4549515</v>
      </c>
      <c r="BF279" s="36">
        <v>1</v>
      </c>
      <c r="BG279" s="36">
        <v>1</v>
      </c>
      <c r="BH279" s="37">
        <v>5.241898148148149E-4</v>
      </c>
      <c r="BI279" s="38">
        <v>328.17</v>
      </c>
      <c r="BJ279" s="39">
        <v>985380</v>
      </c>
    </row>
    <row r="280" spans="1:62" x14ac:dyDescent="0.2">
      <c r="A280" s="11" t="s">
        <v>6930</v>
      </c>
      <c r="B280" s="11">
        <v>1</v>
      </c>
      <c r="C280" s="12">
        <v>2327464</v>
      </c>
      <c r="D280" s="12">
        <v>2298221</v>
      </c>
      <c r="E280" s="12">
        <f t="shared" si="12"/>
        <v>29243</v>
      </c>
      <c r="F280" s="13" t="s">
        <v>8854</v>
      </c>
      <c r="G280" s="11" t="s">
        <v>6507</v>
      </c>
      <c r="H280" s="13" t="s">
        <v>9133</v>
      </c>
      <c r="I280" s="14">
        <v>194.00800000000001</v>
      </c>
      <c r="J280" s="15">
        <f t="shared" si="13"/>
        <v>451546635.71200001</v>
      </c>
      <c r="K280" s="15">
        <v>7095</v>
      </c>
      <c r="L280" s="15">
        <v>7714</v>
      </c>
      <c r="M280" s="15">
        <v>12794</v>
      </c>
      <c r="N280" s="14">
        <v>90.128</v>
      </c>
      <c r="O280" s="14">
        <v>93.311000000000007</v>
      </c>
      <c r="P280" s="14">
        <v>2.714</v>
      </c>
      <c r="Q280" s="14">
        <v>1.6639999999999999</v>
      </c>
      <c r="R280" s="14">
        <v>1.7430000000000001</v>
      </c>
      <c r="S280" s="14">
        <v>0.63700000000000001</v>
      </c>
      <c r="T280" s="14">
        <v>10466</v>
      </c>
      <c r="U280" s="14">
        <v>42.601999999999997</v>
      </c>
      <c r="V280" s="14">
        <v>23</v>
      </c>
      <c r="W280" s="17">
        <v>65305</v>
      </c>
      <c r="X280" s="12">
        <v>451550484</v>
      </c>
      <c r="Y280" s="12">
        <v>12451</v>
      </c>
      <c r="Z280" s="16">
        <f t="shared" si="14"/>
        <v>194.00965342535909</v>
      </c>
      <c r="AA280" s="40">
        <v>2603500</v>
      </c>
      <c r="AB280" s="21">
        <v>1</v>
      </c>
      <c r="AC280" s="21">
        <v>1</v>
      </c>
      <c r="AD280" s="19">
        <v>5.1909722222222225E-2</v>
      </c>
      <c r="AE280" s="20">
        <v>37838.870000000003</v>
      </c>
      <c r="AF280" s="21">
        <v>5195856</v>
      </c>
      <c r="AG280" s="119">
        <v>2711390</v>
      </c>
      <c r="AH280" s="22">
        <v>1</v>
      </c>
      <c r="AI280" s="22">
        <v>1</v>
      </c>
      <c r="AJ280" s="23">
        <v>1.3353935185185186E-2</v>
      </c>
      <c r="AK280" s="24">
        <v>7799.12</v>
      </c>
      <c r="AL280" s="25">
        <v>4773696</v>
      </c>
      <c r="AM280" s="123">
        <v>2327422</v>
      </c>
      <c r="AN280" s="8">
        <v>1</v>
      </c>
      <c r="AO280" s="8">
        <v>1</v>
      </c>
      <c r="AP280" s="26">
        <v>4.3283564814814816E-3</v>
      </c>
      <c r="AQ280" s="27">
        <v>3963.51</v>
      </c>
      <c r="AR280" s="28">
        <v>8215740</v>
      </c>
      <c r="AS280" s="18">
        <v>2327157</v>
      </c>
      <c r="AT280" s="31">
        <v>1</v>
      </c>
      <c r="AU280" s="31">
        <v>1</v>
      </c>
      <c r="AV280" s="29">
        <v>1.9197916666666667E-3</v>
      </c>
      <c r="AW280" s="30">
        <v>2260.9699999999998</v>
      </c>
      <c r="AX280" s="31">
        <v>8225340</v>
      </c>
      <c r="AY280" s="130">
        <v>2324461</v>
      </c>
      <c r="AZ280" s="32">
        <v>1</v>
      </c>
      <c r="BA280" s="32">
        <v>0</v>
      </c>
      <c r="BB280" s="33">
        <v>9.3715277777777775E-4</v>
      </c>
      <c r="BC280" s="34">
        <v>949.34</v>
      </c>
      <c r="BD280" s="35">
        <v>3649520</v>
      </c>
      <c r="BE280" s="134">
        <v>2412860</v>
      </c>
      <c r="BF280" s="36">
        <v>1</v>
      </c>
      <c r="BG280" s="36">
        <v>0</v>
      </c>
      <c r="BH280" s="37">
        <v>8.4224537037037026E-4</v>
      </c>
      <c r="BI280" s="38">
        <v>395.73</v>
      </c>
      <c r="BJ280" s="39">
        <v>1519732</v>
      </c>
    </row>
    <row r="281" spans="1:62" x14ac:dyDescent="0.2">
      <c r="A281" s="11" t="s">
        <v>6931</v>
      </c>
      <c r="B281" s="11">
        <v>0</v>
      </c>
      <c r="C281" s="12">
        <v>964503</v>
      </c>
      <c r="D281" s="12">
        <v>964503</v>
      </c>
      <c r="E281" s="12">
        <f t="shared" si="12"/>
        <v>0</v>
      </c>
      <c r="F281" s="13" t="s">
        <v>3344</v>
      </c>
      <c r="G281" s="11" t="s">
        <v>3345</v>
      </c>
      <c r="H281" s="13" t="s">
        <v>9134</v>
      </c>
      <c r="I281" s="14">
        <v>35.665999999999997</v>
      </c>
      <c r="J281" s="15">
        <f t="shared" si="13"/>
        <v>34399963.997999996</v>
      </c>
      <c r="K281" s="15">
        <v>10763</v>
      </c>
      <c r="L281" s="15">
        <v>21060</v>
      </c>
      <c r="M281" s="15">
        <v>39061</v>
      </c>
      <c r="N281" s="14">
        <v>80.278000000000006</v>
      </c>
      <c r="O281" s="14">
        <v>93.313000000000002</v>
      </c>
      <c r="P281" s="14">
        <v>3.6240000000000001</v>
      </c>
      <c r="Q281" s="14">
        <v>1.5049999999999999</v>
      </c>
      <c r="R281" s="14">
        <v>2.15</v>
      </c>
      <c r="S281" s="14">
        <v>6.0839999999999996</v>
      </c>
      <c r="T281" s="14">
        <v>9252</v>
      </c>
      <c r="U281" s="14">
        <v>44.929000000000002</v>
      </c>
      <c r="V281" s="14">
        <v>18</v>
      </c>
      <c r="W281" s="17">
        <v>3328</v>
      </c>
      <c r="X281" s="12">
        <v>34419420</v>
      </c>
      <c r="Y281" s="12">
        <v>38343</v>
      </c>
      <c r="Z281" s="16">
        <f t="shared" si="14"/>
        <v>35.686172049231573</v>
      </c>
      <c r="AA281" s="40">
        <v>361678</v>
      </c>
      <c r="AB281" s="21">
        <v>0</v>
      </c>
      <c r="AC281" s="21">
        <v>0</v>
      </c>
      <c r="AD281" s="19">
        <v>2.3717592592592592E-3</v>
      </c>
      <c r="AE281" s="20">
        <v>1457.02</v>
      </c>
      <c r="AF281" s="21">
        <v>4008488</v>
      </c>
      <c r="AG281" s="119">
        <v>1519782</v>
      </c>
      <c r="AH281" s="22">
        <v>1</v>
      </c>
      <c r="AI281" s="22">
        <v>1</v>
      </c>
      <c r="AJ281" s="23">
        <v>7.1839120370370373E-3</v>
      </c>
      <c r="AK281" s="24">
        <v>2423.16</v>
      </c>
      <c r="AL281" s="25">
        <v>8934396</v>
      </c>
      <c r="AM281" s="123">
        <v>935837</v>
      </c>
      <c r="AN281" s="8">
        <v>0</v>
      </c>
      <c r="AO281" s="8">
        <v>0</v>
      </c>
      <c r="AP281" s="26">
        <v>3.5972222222222221E-4</v>
      </c>
      <c r="AQ281" s="27">
        <v>298.29000000000002</v>
      </c>
      <c r="AR281" s="28">
        <v>597804</v>
      </c>
      <c r="AS281" s="18">
        <v>949302</v>
      </c>
      <c r="AT281" s="31">
        <v>1</v>
      </c>
      <c r="AU281" s="31">
        <v>1</v>
      </c>
      <c r="AV281" s="29">
        <v>2.4201388888888886E-4</v>
      </c>
      <c r="AW281" s="30">
        <v>266.75</v>
      </c>
      <c r="AX281" s="31">
        <v>852332</v>
      </c>
      <c r="AY281" s="130">
        <v>909931</v>
      </c>
      <c r="AZ281" s="32">
        <v>1</v>
      </c>
      <c r="BA281" s="32">
        <v>1</v>
      </c>
      <c r="BB281" s="33">
        <v>2.6979166666666661E-4</v>
      </c>
      <c r="BC281" s="34">
        <v>291.11</v>
      </c>
      <c r="BD281" s="35">
        <v>3815192</v>
      </c>
      <c r="BE281" s="134">
        <v>0</v>
      </c>
      <c r="BF281" s="36">
        <v>0</v>
      </c>
      <c r="BG281" s="36">
        <v>0</v>
      </c>
      <c r="BH281" s="37">
        <v>5.7986111111111106E-5</v>
      </c>
      <c r="BI281" s="38">
        <v>12.26</v>
      </c>
      <c r="BJ281" s="39">
        <v>254756</v>
      </c>
    </row>
    <row r="282" spans="1:62" x14ac:dyDescent="0.2">
      <c r="A282" s="11" t="s">
        <v>6932</v>
      </c>
      <c r="B282" s="11">
        <v>0</v>
      </c>
      <c r="C282" s="12">
        <v>2103571</v>
      </c>
      <c r="D282" s="12">
        <v>2103571</v>
      </c>
      <c r="E282" s="12">
        <f t="shared" si="12"/>
        <v>0</v>
      </c>
      <c r="F282" s="13" t="s">
        <v>3451</v>
      </c>
      <c r="G282" s="11" t="s">
        <v>3452</v>
      </c>
      <c r="H282" s="13" t="s">
        <v>9135</v>
      </c>
      <c r="I282" s="14">
        <v>6.4480000000000004</v>
      </c>
      <c r="J282" s="15">
        <f t="shared" si="13"/>
        <v>13563825.808</v>
      </c>
      <c r="K282" s="15">
        <v>8341</v>
      </c>
      <c r="L282" s="15">
        <v>108</v>
      </c>
      <c r="M282" s="15">
        <v>8342</v>
      </c>
      <c r="N282" s="14">
        <v>81.605999999999995</v>
      </c>
      <c r="O282" s="14">
        <v>89.125</v>
      </c>
      <c r="P282" s="14">
        <v>2.1480000000000001</v>
      </c>
      <c r="Q282" s="14">
        <v>3.46</v>
      </c>
      <c r="R282" s="14">
        <v>2.9980000000000002</v>
      </c>
      <c r="S282" s="14">
        <v>3.141</v>
      </c>
      <c r="T282" s="14">
        <v>3773</v>
      </c>
      <c r="U282" s="14">
        <v>61.860999999999997</v>
      </c>
      <c r="V282" s="14">
        <v>6</v>
      </c>
      <c r="W282" s="17">
        <v>1667</v>
      </c>
      <c r="X282" s="12">
        <v>13566610</v>
      </c>
      <c r="Y282" s="12">
        <v>7952</v>
      </c>
      <c r="Z282" s="16">
        <f t="shared" si="14"/>
        <v>6.4493235550404524</v>
      </c>
      <c r="AA282" s="40">
        <v>114873</v>
      </c>
      <c r="AB282" s="21">
        <v>0</v>
      </c>
      <c r="AC282" s="21">
        <v>0</v>
      </c>
      <c r="AD282" s="19">
        <v>1.2181712962962964E-3</v>
      </c>
      <c r="AE282" s="20">
        <v>994.16</v>
      </c>
      <c r="AF282" s="21">
        <v>4033544</v>
      </c>
      <c r="AG282" s="119">
        <v>0</v>
      </c>
      <c r="AH282" s="22">
        <v>0</v>
      </c>
      <c r="AI282" s="22">
        <v>0</v>
      </c>
      <c r="AJ282" s="23">
        <v>2.605324074074074E-4</v>
      </c>
      <c r="AK282" s="24">
        <v>53.29</v>
      </c>
      <c r="AL282" s="25">
        <v>1109216</v>
      </c>
      <c r="AM282" s="123">
        <v>0</v>
      </c>
      <c r="AN282" s="8">
        <v>0</v>
      </c>
      <c r="AO282" s="8">
        <v>0</v>
      </c>
      <c r="AP282" s="26">
        <v>4.0046296296296291E-5</v>
      </c>
      <c r="AQ282" s="27">
        <v>6.53</v>
      </c>
      <c r="AR282" s="28">
        <v>257524</v>
      </c>
      <c r="AS282" s="18">
        <v>545801</v>
      </c>
      <c r="AT282" s="31">
        <v>0</v>
      </c>
      <c r="AU282" s="31">
        <v>0</v>
      </c>
      <c r="AV282" s="29">
        <v>3.6689814814814816E-5</v>
      </c>
      <c r="AW282" s="30">
        <v>24.61</v>
      </c>
      <c r="AX282" s="31">
        <v>418992</v>
      </c>
      <c r="AY282" s="130">
        <v>269069</v>
      </c>
      <c r="AZ282" s="32">
        <v>0</v>
      </c>
      <c r="BA282" s="32">
        <v>0</v>
      </c>
      <c r="BB282" s="33">
        <v>6.4814814814814816E-5</v>
      </c>
      <c r="BC282" s="34">
        <v>58.77</v>
      </c>
      <c r="BD282" s="35">
        <v>1035788</v>
      </c>
      <c r="BE282" s="134">
        <v>0</v>
      </c>
      <c r="BF282" s="36">
        <v>0</v>
      </c>
      <c r="BG282" s="36">
        <v>0</v>
      </c>
      <c r="BH282" s="37">
        <v>2.5462962962962961E-6</v>
      </c>
      <c r="BI282" s="38">
        <v>0.31</v>
      </c>
      <c r="BJ282" s="39">
        <v>27024</v>
      </c>
    </row>
    <row r="283" spans="1:62" x14ac:dyDescent="0.2">
      <c r="A283" s="11" t="s">
        <v>6933</v>
      </c>
      <c r="B283" s="11">
        <v>1</v>
      </c>
      <c r="C283" s="12">
        <v>2990835</v>
      </c>
      <c r="D283" s="12">
        <v>2962157</v>
      </c>
      <c r="E283" s="12">
        <f t="shared" si="12"/>
        <v>28678</v>
      </c>
      <c r="F283" s="13" t="s">
        <v>8854</v>
      </c>
      <c r="G283" s="11" t="s">
        <v>3458</v>
      </c>
      <c r="H283" s="13" t="s">
        <v>9136</v>
      </c>
      <c r="I283" s="14">
        <v>105.818</v>
      </c>
      <c r="J283" s="15">
        <f t="shared" si="13"/>
        <v>316484178.02999997</v>
      </c>
      <c r="K283" s="15">
        <v>15468</v>
      </c>
      <c r="L283" s="15">
        <v>10499</v>
      </c>
      <c r="M283" s="15">
        <v>20268</v>
      </c>
      <c r="N283" s="14">
        <v>87.957999999999998</v>
      </c>
      <c r="O283" s="14">
        <v>96.626999999999995</v>
      </c>
      <c r="P283" s="14">
        <v>6.12</v>
      </c>
      <c r="Q283" s="14">
        <v>0.60799999999999998</v>
      </c>
      <c r="R283" s="14">
        <v>0.59899999999999998</v>
      </c>
      <c r="S283" s="14">
        <v>1.4</v>
      </c>
      <c r="T283" s="14">
        <v>35499</v>
      </c>
      <c r="U283" s="14">
        <v>19.547999999999998</v>
      </c>
      <c r="V283" s="14">
        <v>15</v>
      </c>
      <c r="W283" s="17">
        <v>21052</v>
      </c>
      <c r="X283" s="12">
        <v>316494673</v>
      </c>
      <c r="Y283" s="12">
        <v>19786</v>
      </c>
      <c r="Z283" s="16">
        <f t="shared" si="14"/>
        <v>105.82150904346111</v>
      </c>
      <c r="AA283" s="40">
        <v>3058194</v>
      </c>
      <c r="AB283" s="21">
        <v>1</v>
      </c>
      <c r="AC283" s="21">
        <v>1</v>
      </c>
      <c r="AD283" s="19">
        <v>4.9421296296296297E-2</v>
      </c>
      <c r="AE283" s="20">
        <v>34715.01</v>
      </c>
      <c r="AF283" s="21">
        <v>5248012</v>
      </c>
      <c r="AG283" s="119">
        <v>3149914</v>
      </c>
      <c r="AH283" s="22">
        <v>1</v>
      </c>
      <c r="AI283" s="22">
        <v>1</v>
      </c>
      <c r="AJ283" s="23">
        <v>1.0068171296296296E-2</v>
      </c>
      <c r="AK283" s="24">
        <v>4990.37</v>
      </c>
      <c r="AL283" s="25">
        <v>6706652</v>
      </c>
      <c r="AM283" s="123">
        <v>2990614</v>
      </c>
      <c r="AN283" s="8">
        <v>1</v>
      </c>
      <c r="AO283" s="8">
        <v>1</v>
      </c>
      <c r="AP283" s="26">
        <v>2.6057870370370371E-3</v>
      </c>
      <c r="AQ283" s="27">
        <v>2364.17</v>
      </c>
      <c r="AR283" s="28">
        <v>4569528</v>
      </c>
      <c r="AS283" s="18">
        <v>2990189</v>
      </c>
      <c r="AT283" s="31">
        <v>1</v>
      </c>
      <c r="AU283" s="31">
        <v>1</v>
      </c>
      <c r="AV283" s="29">
        <v>1.4886574074074075E-3</v>
      </c>
      <c r="AW283" s="30">
        <v>1791.36</v>
      </c>
      <c r="AX283" s="31">
        <v>5142264</v>
      </c>
      <c r="AY283" s="130">
        <v>2876678</v>
      </c>
      <c r="AZ283" s="32">
        <v>0</v>
      </c>
      <c r="BA283" s="32">
        <v>0</v>
      </c>
      <c r="BB283" s="33">
        <v>8.587962962962963E-4</v>
      </c>
      <c r="BC283" s="34">
        <v>926.43</v>
      </c>
      <c r="BD283" s="35">
        <v>6734532</v>
      </c>
      <c r="BE283" s="134">
        <v>2733164</v>
      </c>
      <c r="BF283" s="36">
        <v>0</v>
      </c>
      <c r="BG283" s="36">
        <v>0</v>
      </c>
      <c r="BH283" s="37">
        <v>7.5590277777777776E-4</v>
      </c>
      <c r="BI283" s="38">
        <v>453.03</v>
      </c>
      <c r="BJ283" s="39">
        <v>1450104</v>
      </c>
    </row>
    <row r="284" spans="1:62" x14ac:dyDescent="0.2">
      <c r="A284" s="11" t="s">
        <v>6934</v>
      </c>
      <c r="B284" s="11">
        <v>0</v>
      </c>
      <c r="C284" s="12">
        <v>3302129</v>
      </c>
      <c r="D284" s="12">
        <v>3302129</v>
      </c>
      <c r="E284" s="12">
        <f t="shared" si="12"/>
        <v>0</v>
      </c>
      <c r="F284" s="13" t="s">
        <v>8854</v>
      </c>
      <c r="G284" s="11" t="s">
        <v>6606</v>
      </c>
      <c r="H284" s="13" t="s">
        <v>9137</v>
      </c>
      <c r="I284" s="14">
        <v>151.49600000000001</v>
      </c>
      <c r="J284" s="15">
        <f t="shared" si="13"/>
        <v>500259334.98400003</v>
      </c>
      <c r="K284" s="15">
        <v>10004</v>
      </c>
      <c r="L284" s="15">
        <v>19613</v>
      </c>
      <c r="M284" s="15">
        <v>36410</v>
      </c>
      <c r="N284" s="14">
        <v>97.32</v>
      </c>
      <c r="O284" s="14">
        <v>99.852000000000004</v>
      </c>
      <c r="P284" s="14">
        <v>1.6020000000000001</v>
      </c>
      <c r="Q284" s="14">
        <v>4.1000000000000002E-2</v>
      </c>
      <c r="R284" s="14">
        <v>0.29099999999999998</v>
      </c>
      <c r="S284" s="14">
        <v>1.764</v>
      </c>
      <c r="T284" s="14">
        <v>910</v>
      </c>
      <c r="U284" s="14">
        <v>88.704999999999998</v>
      </c>
      <c r="V284" s="14">
        <v>142</v>
      </c>
      <c r="W284" s="17">
        <v>49216</v>
      </c>
      <c r="X284" s="12">
        <v>500269271</v>
      </c>
      <c r="Y284" s="12">
        <v>35793</v>
      </c>
      <c r="Z284" s="16">
        <f t="shared" si="14"/>
        <v>151.49900897269609</v>
      </c>
      <c r="AA284" s="40">
        <v>3455219</v>
      </c>
      <c r="AB284" s="21">
        <v>1</v>
      </c>
      <c r="AC284" s="21">
        <v>1</v>
      </c>
      <c r="AD284" s="19">
        <v>0.18872685185185187</v>
      </c>
      <c r="AE284" s="20">
        <v>122528.82</v>
      </c>
      <c r="AF284" s="21">
        <v>10361784</v>
      </c>
      <c r="AG284" s="119">
        <v>3310156</v>
      </c>
      <c r="AH284" s="22">
        <v>1</v>
      </c>
      <c r="AI284" s="22">
        <v>1</v>
      </c>
      <c r="AJ284" s="23">
        <v>1.171886574074074E-2</v>
      </c>
      <c r="AK284" s="24">
        <v>6916.05</v>
      </c>
      <c r="AL284" s="25">
        <v>18556268</v>
      </c>
      <c r="AM284" s="123">
        <v>3305920</v>
      </c>
      <c r="AN284" s="8">
        <v>1</v>
      </c>
      <c r="AO284" s="8">
        <v>1</v>
      </c>
      <c r="AP284" s="26">
        <v>6.8306712962962965E-3</v>
      </c>
      <c r="AQ284" s="27">
        <v>7430.87</v>
      </c>
      <c r="AR284" s="28">
        <v>12761592</v>
      </c>
      <c r="AS284" s="18">
        <v>3306588</v>
      </c>
      <c r="AT284" s="31">
        <v>1</v>
      </c>
      <c r="AU284" s="31">
        <v>1</v>
      </c>
      <c r="AV284" s="29">
        <v>4.2563657407407402E-3</v>
      </c>
      <c r="AW284" s="30">
        <v>5461.53</v>
      </c>
      <c r="AX284" s="31">
        <v>8578448</v>
      </c>
      <c r="AY284" s="130">
        <v>3300155</v>
      </c>
      <c r="AZ284" s="32">
        <v>0</v>
      </c>
      <c r="BA284" s="32">
        <v>0</v>
      </c>
      <c r="BB284" s="33">
        <v>2.2849537037037035E-3</v>
      </c>
      <c r="BC284" s="34">
        <v>2555.4299999999998</v>
      </c>
      <c r="BD284" s="35">
        <v>11953016</v>
      </c>
      <c r="BE284" s="134">
        <v>3187090</v>
      </c>
      <c r="BF284" s="36">
        <v>0</v>
      </c>
      <c r="BG284" s="36">
        <v>0</v>
      </c>
      <c r="BH284" s="37">
        <v>1.7619212962962964E-3</v>
      </c>
      <c r="BI284" s="38">
        <v>1289.49</v>
      </c>
      <c r="BJ284" s="39">
        <v>3161680</v>
      </c>
    </row>
    <row r="285" spans="1:62" x14ac:dyDescent="0.2">
      <c r="A285" s="11" t="s">
        <v>6935</v>
      </c>
      <c r="B285" s="11">
        <v>0</v>
      </c>
      <c r="C285" s="12">
        <v>1785891</v>
      </c>
      <c r="D285" s="12">
        <v>1785891</v>
      </c>
      <c r="E285" s="12">
        <f t="shared" si="12"/>
        <v>0</v>
      </c>
      <c r="F285" s="13" t="s">
        <v>3455</v>
      </c>
      <c r="G285" s="11" t="s">
        <v>3455</v>
      </c>
      <c r="H285" s="13" t="s">
        <v>9138</v>
      </c>
      <c r="I285" s="14">
        <v>138.286</v>
      </c>
      <c r="J285" s="15">
        <f t="shared" si="13"/>
        <v>246963722.82600001</v>
      </c>
      <c r="K285" s="15">
        <v>17426</v>
      </c>
      <c r="L285" s="15">
        <v>25513</v>
      </c>
      <c r="M285" s="15">
        <v>42954</v>
      </c>
      <c r="N285" s="14">
        <v>88.432000000000002</v>
      </c>
      <c r="O285" s="14">
        <v>99.141000000000005</v>
      </c>
      <c r="P285" s="14">
        <v>1.891</v>
      </c>
      <c r="Q285" s="14">
        <v>3.1469999999999998</v>
      </c>
      <c r="R285" s="14">
        <v>0.49</v>
      </c>
      <c r="S285" s="14">
        <v>3.351</v>
      </c>
      <c r="T285" s="14">
        <v>37351</v>
      </c>
      <c r="U285" s="14">
        <v>18.588000000000001</v>
      </c>
      <c r="V285" s="14">
        <v>19</v>
      </c>
      <c r="W285" s="17">
        <v>14264</v>
      </c>
      <c r="X285" s="12">
        <v>246969487</v>
      </c>
      <c r="Y285" s="12">
        <v>42350</v>
      </c>
      <c r="Z285" s="16">
        <f t="shared" si="14"/>
        <v>138.28922761803491</v>
      </c>
      <c r="AA285" s="40">
        <v>2022890</v>
      </c>
      <c r="AB285" s="21">
        <v>1</v>
      </c>
      <c r="AC285" s="21">
        <v>1</v>
      </c>
      <c r="AD285" s="19">
        <v>6.6203703703703709E-2</v>
      </c>
      <c r="AE285" s="20">
        <v>51572.73</v>
      </c>
      <c r="AF285" s="21">
        <v>9783432</v>
      </c>
      <c r="AG285" s="119">
        <v>2221964</v>
      </c>
      <c r="AH285" s="22">
        <v>1</v>
      </c>
      <c r="AI285" s="22">
        <v>1</v>
      </c>
      <c r="AJ285" s="23">
        <v>1.7385995370370371E-2</v>
      </c>
      <c r="AK285" s="24">
        <v>11274.25</v>
      </c>
      <c r="AL285" s="25">
        <v>12910792</v>
      </c>
      <c r="AM285" s="123">
        <v>1790665</v>
      </c>
      <c r="AN285" s="8">
        <v>1</v>
      </c>
      <c r="AO285" s="8">
        <v>1</v>
      </c>
      <c r="AP285" s="26">
        <v>2.5373842592592592E-3</v>
      </c>
      <c r="AQ285" s="27">
        <v>2369.77</v>
      </c>
      <c r="AR285" s="28">
        <v>4267620</v>
      </c>
      <c r="AS285" s="18">
        <v>1785367</v>
      </c>
      <c r="AT285" s="31">
        <v>1</v>
      </c>
      <c r="AU285" s="31">
        <v>1</v>
      </c>
      <c r="AV285" s="29">
        <v>1.7274305555555556E-3</v>
      </c>
      <c r="AW285" s="30">
        <v>2164.5300000000002</v>
      </c>
      <c r="AX285" s="31">
        <v>4725220</v>
      </c>
      <c r="AY285" s="130">
        <v>1773439</v>
      </c>
      <c r="AZ285" s="32">
        <v>0</v>
      </c>
      <c r="BA285" s="32">
        <v>0</v>
      </c>
      <c r="BB285" s="33">
        <v>6.20949074074074E-4</v>
      </c>
      <c r="BC285" s="34">
        <v>618.15</v>
      </c>
      <c r="BD285" s="35">
        <v>3942000</v>
      </c>
      <c r="BE285" s="134">
        <v>1786455</v>
      </c>
      <c r="BF285" s="36">
        <v>1</v>
      </c>
      <c r="BG285" s="36">
        <v>1</v>
      </c>
      <c r="BH285" s="37">
        <v>1.2150462962962963E-3</v>
      </c>
      <c r="BI285" s="38">
        <v>758.65</v>
      </c>
      <c r="BJ285" s="39">
        <v>1271324</v>
      </c>
    </row>
    <row r="286" spans="1:62" x14ac:dyDescent="0.2">
      <c r="A286" s="11" t="s">
        <v>6936</v>
      </c>
      <c r="B286" s="11">
        <v>0</v>
      </c>
      <c r="C286" s="12">
        <v>2182100</v>
      </c>
      <c r="D286" s="12">
        <v>2182100</v>
      </c>
      <c r="E286" s="12">
        <f t="shared" si="12"/>
        <v>0</v>
      </c>
      <c r="F286" s="13" t="s">
        <v>3133</v>
      </c>
      <c r="G286" s="11" t="s">
        <v>3133</v>
      </c>
      <c r="H286" s="13" t="s">
        <v>9139</v>
      </c>
      <c r="I286" s="14">
        <v>46.820999999999998</v>
      </c>
      <c r="J286" s="15">
        <f t="shared" si="13"/>
        <v>102168104.09999999</v>
      </c>
      <c r="K286" s="15">
        <v>12767</v>
      </c>
      <c r="L286" s="15">
        <v>2857</v>
      </c>
      <c r="M286" s="15">
        <v>13194</v>
      </c>
      <c r="N286" s="14">
        <v>89.614000000000004</v>
      </c>
      <c r="O286" s="14">
        <v>95.009</v>
      </c>
      <c r="P286" s="14">
        <v>1.478</v>
      </c>
      <c r="Q286" s="14">
        <v>2.5270000000000001</v>
      </c>
      <c r="R286" s="14">
        <v>3.6999999999999998E-2</v>
      </c>
      <c r="S286" s="14">
        <v>8.9930000000000003</v>
      </c>
      <c r="T286" s="14">
        <v>3518</v>
      </c>
      <c r="U286" s="14">
        <v>63.179000000000002</v>
      </c>
      <c r="V286" s="14">
        <v>11</v>
      </c>
      <c r="W286" s="17">
        <v>7506</v>
      </c>
      <c r="X286" s="12">
        <v>102176537</v>
      </c>
      <c r="Y286" s="12">
        <v>13606</v>
      </c>
      <c r="Z286" s="16">
        <f t="shared" si="14"/>
        <v>46.824864579991754</v>
      </c>
      <c r="AA286" s="40">
        <v>2290176</v>
      </c>
      <c r="AB286" s="21">
        <v>0</v>
      </c>
      <c r="AC286" s="21">
        <v>0</v>
      </c>
      <c r="AD286" s="19">
        <v>2.2033449074074073E-2</v>
      </c>
      <c r="AE286" s="20">
        <v>13856.89</v>
      </c>
      <c r="AF286" s="21">
        <v>4174256</v>
      </c>
      <c r="AG286" s="119">
        <v>2342260</v>
      </c>
      <c r="AH286" s="22">
        <v>1</v>
      </c>
      <c r="AI286" s="22">
        <v>1</v>
      </c>
      <c r="AJ286" s="23">
        <v>3.4016319444444443E-2</v>
      </c>
      <c r="AK286" s="24">
        <v>32384.34</v>
      </c>
      <c r="AL286" s="25">
        <v>37454868</v>
      </c>
      <c r="AM286" s="123">
        <v>2181296</v>
      </c>
      <c r="AN286" s="8">
        <v>1</v>
      </c>
      <c r="AO286" s="8">
        <v>1</v>
      </c>
      <c r="AP286" s="26">
        <v>7.2268518518518515E-4</v>
      </c>
      <c r="AQ286" s="27">
        <v>585.29</v>
      </c>
      <c r="AR286" s="28">
        <v>1552524</v>
      </c>
      <c r="AS286" s="18">
        <v>2181698</v>
      </c>
      <c r="AT286" s="31">
        <v>1</v>
      </c>
      <c r="AU286" s="31">
        <v>1</v>
      </c>
      <c r="AV286" s="29">
        <v>4.5497685185185186E-4</v>
      </c>
      <c r="AW286" s="30">
        <v>524.41999999999996</v>
      </c>
      <c r="AX286" s="31">
        <v>2102616</v>
      </c>
      <c r="AY286" s="130">
        <v>2195526</v>
      </c>
      <c r="AZ286" s="32">
        <v>1</v>
      </c>
      <c r="BA286" s="32">
        <v>1</v>
      </c>
      <c r="BB286" s="33">
        <v>6.7557870370370374E-4</v>
      </c>
      <c r="BC286" s="34">
        <v>829.66</v>
      </c>
      <c r="BD286" s="35">
        <v>2384596</v>
      </c>
      <c r="BE286" s="134">
        <v>2175395</v>
      </c>
      <c r="BF286" s="36">
        <v>0</v>
      </c>
      <c r="BG286" s="36">
        <v>0</v>
      </c>
      <c r="BH286" s="37">
        <v>2.3321759259259259E-4</v>
      </c>
      <c r="BI286" s="38">
        <v>100.47</v>
      </c>
      <c r="BJ286" s="39">
        <v>520592</v>
      </c>
    </row>
    <row r="287" spans="1:62" x14ac:dyDescent="0.2">
      <c r="A287" s="11" t="s">
        <v>6937</v>
      </c>
      <c r="B287" s="11">
        <v>2</v>
      </c>
      <c r="C287" s="12">
        <v>4122841</v>
      </c>
      <c r="D287" s="12">
        <v>3965155</v>
      </c>
      <c r="E287" s="12">
        <f t="shared" si="12"/>
        <v>157686</v>
      </c>
      <c r="F287" s="13" t="s">
        <v>3378</v>
      </c>
      <c r="G287" s="11" t="s">
        <v>3379</v>
      </c>
      <c r="H287" s="13" t="s">
        <v>9140</v>
      </c>
      <c r="I287" s="14">
        <v>193.43600000000001</v>
      </c>
      <c r="J287" s="15">
        <f t="shared" si="13"/>
        <v>797505871.676</v>
      </c>
      <c r="K287" s="15">
        <v>8621</v>
      </c>
      <c r="L287" s="15">
        <v>5138</v>
      </c>
      <c r="M287" s="15">
        <v>10680</v>
      </c>
      <c r="N287" s="14">
        <v>95.686000000000007</v>
      </c>
      <c r="O287" s="14">
        <v>98.513999999999996</v>
      </c>
      <c r="P287" s="14">
        <v>2.2269999999999999</v>
      </c>
      <c r="Q287" s="14">
        <v>0.32400000000000001</v>
      </c>
      <c r="R287" s="14">
        <v>0.156</v>
      </c>
      <c r="S287" s="14">
        <v>1.26</v>
      </c>
      <c r="T287" s="14">
        <v>3337</v>
      </c>
      <c r="U287" s="14">
        <v>64.174999999999997</v>
      </c>
      <c r="V287" s="14">
        <v>16</v>
      </c>
      <c r="W287" s="17">
        <v>92324</v>
      </c>
      <c r="X287" s="12">
        <v>797513333</v>
      </c>
      <c r="Y287" s="12">
        <v>10710</v>
      </c>
      <c r="Z287" s="16">
        <f t="shared" si="14"/>
        <v>193.43780975303196</v>
      </c>
      <c r="AA287" s="40">
        <v>4262663</v>
      </c>
      <c r="AB287" s="21">
        <v>1</v>
      </c>
      <c r="AC287" s="21">
        <v>1</v>
      </c>
      <c r="AD287" s="19">
        <v>8.847222222222223E-2</v>
      </c>
      <c r="AE287" s="20">
        <v>57649.32</v>
      </c>
      <c r="AF287" s="21">
        <v>5138828</v>
      </c>
      <c r="AG287" s="119">
        <v>4362193</v>
      </c>
      <c r="AH287" s="22">
        <v>1</v>
      </c>
      <c r="AI287" s="22">
        <v>1</v>
      </c>
      <c r="AJ287" s="23">
        <v>4.2476851851851849E-2</v>
      </c>
      <c r="AK287" s="24">
        <v>29057.08</v>
      </c>
      <c r="AL287" s="25">
        <v>14143168</v>
      </c>
      <c r="AM287" s="123">
        <v>4162965</v>
      </c>
      <c r="AN287" s="8">
        <v>1</v>
      </c>
      <c r="AO287" s="8">
        <v>1</v>
      </c>
      <c r="AP287" s="26">
        <v>1.4083449074074073E-2</v>
      </c>
      <c r="AQ287" s="27">
        <v>10400.049999999999</v>
      </c>
      <c r="AR287" s="28">
        <v>10635552</v>
      </c>
      <c r="AS287" s="18">
        <v>4053448</v>
      </c>
      <c r="AT287" s="31">
        <v>1</v>
      </c>
      <c r="AU287" s="31">
        <v>0</v>
      </c>
      <c r="AV287" s="29">
        <v>4.1331018518518513E-3</v>
      </c>
      <c r="AW287" s="30">
        <v>5058.01</v>
      </c>
      <c r="AX287" s="31">
        <v>12057388</v>
      </c>
      <c r="AY287" s="130">
        <v>3972798</v>
      </c>
      <c r="AZ287" s="32">
        <v>0</v>
      </c>
      <c r="BA287" s="32">
        <v>0</v>
      </c>
      <c r="BB287" s="33">
        <v>1.6799768518518518E-3</v>
      </c>
      <c r="BC287" s="34">
        <v>1927.76</v>
      </c>
      <c r="BD287" s="35">
        <v>4734840</v>
      </c>
      <c r="BE287" s="134">
        <v>4135619</v>
      </c>
      <c r="BF287" s="36">
        <v>0</v>
      </c>
      <c r="BG287" s="36">
        <v>0</v>
      </c>
      <c r="BH287" s="37">
        <v>1.7247685185185185E-3</v>
      </c>
      <c r="BI287" s="38">
        <v>1055.6600000000001</v>
      </c>
      <c r="BJ287" s="39">
        <v>2284888</v>
      </c>
    </row>
    <row r="288" spans="1:62" x14ac:dyDescent="0.2">
      <c r="A288" s="11" t="s">
        <v>6938</v>
      </c>
      <c r="B288" s="11">
        <v>0</v>
      </c>
      <c r="C288" s="12">
        <v>5977548</v>
      </c>
      <c r="D288" s="12">
        <v>5977548</v>
      </c>
      <c r="E288" s="12">
        <f t="shared" si="12"/>
        <v>0</v>
      </c>
      <c r="F288" s="13" t="s">
        <v>8854</v>
      </c>
      <c r="G288" s="11" t="s">
        <v>3336</v>
      </c>
      <c r="H288" s="13" t="s">
        <v>9141</v>
      </c>
      <c r="I288" s="14">
        <v>35.212000000000003</v>
      </c>
      <c r="J288" s="15">
        <f t="shared" si="13"/>
        <v>210481420.17600003</v>
      </c>
      <c r="K288" s="15">
        <v>17423</v>
      </c>
      <c r="L288" s="15">
        <v>7466</v>
      </c>
      <c r="M288" s="15">
        <v>19566</v>
      </c>
      <c r="N288" s="14">
        <v>98.188000000000002</v>
      </c>
      <c r="O288" s="14">
        <v>99.335999999999999</v>
      </c>
      <c r="P288" s="14">
        <v>1.073</v>
      </c>
      <c r="Q288" s="14">
        <v>2.9430000000000001</v>
      </c>
      <c r="R288" s="14">
        <v>0.45400000000000001</v>
      </c>
      <c r="S288" s="14">
        <v>3.931</v>
      </c>
      <c r="T288" s="14">
        <v>1010</v>
      </c>
      <c r="U288" s="14">
        <v>86.739000000000004</v>
      </c>
      <c r="V288" s="14">
        <v>88</v>
      </c>
      <c r="W288" s="17">
        <v>11622</v>
      </c>
      <c r="X288" s="12">
        <v>210485337</v>
      </c>
      <c r="Y288" s="12">
        <v>20335</v>
      </c>
      <c r="Z288" s="16">
        <f t="shared" si="14"/>
        <v>35.212655255967832</v>
      </c>
      <c r="AA288" s="40">
        <v>6084142</v>
      </c>
      <c r="AB288" s="21">
        <v>1</v>
      </c>
      <c r="AC288" s="21">
        <v>1</v>
      </c>
      <c r="AD288" s="19">
        <v>6.5868055555555555E-2</v>
      </c>
      <c r="AE288" s="20">
        <v>34944.239999999998</v>
      </c>
      <c r="AF288" s="21">
        <v>5719620</v>
      </c>
      <c r="AG288" s="119">
        <v>6212947</v>
      </c>
      <c r="AH288" s="22">
        <v>1</v>
      </c>
      <c r="AI288" s="22">
        <v>1</v>
      </c>
      <c r="AJ288" s="23">
        <v>3.697361111111111E-2</v>
      </c>
      <c r="AK288" s="24">
        <v>37121.08</v>
      </c>
      <c r="AL288" s="25">
        <v>14295928</v>
      </c>
      <c r="AM288" s="123">
        <v>5985600</v>
      </c>
      <c r="AN288" s="8">
        <v>0</v>
      </c>
      <c r="AO288" s="8">
        <v>0</v>
      </c>
      <c r="AP288" s="26">
        <v>3.0222222222222226E-3</v>
      </c>
      <c r="AQ288" s="27">
        <v>1627.29</v>
      </c>
      <c r="AR288" s="28">
        <v>2922004</v>
      </c>
      <c r="AS288" s="18">
        <v>6022899</v>
      </c>
      <c r="AT288" s="31">
        <v>1</v>
      </c>
      <c r="AU288" s="31">
        <v>1</v>
      </c>
      <c r="AV288" s="29">
        <v>1.0563657407407407E-3</v>
      </c>
      <c r="AW288" s="30">
        <v>1205.42</v>
      </c>
      <c r="AX288" s="31">
        <v>3276796</v>
      </c>
      <c r="AY288" s="130">
        <v>6060893</v>
      </c>
      <c r="AZ288" s="32">
        <v>0</v>
      </c>
      <c r="BA288" s="32">
        <v>0</v>
      </c>
      <c r="BB288" s="33">
        <v>2.3979166666666667E-3</v>
      </c>
      <c r="BC288" s="34">
        <v>3169.92</v>
      </c>
      <c r="BD288" s="35">
        <v>8054612</v>
      </c>
      <c r="BE288" s="134">
        <v>2277948</v>
      </c>
      <c r="BF288" s="36">
        <v>0</v>
      </c>
      <c r="BG288" s="36">
        <v>0</v>
      </c>
      <c r="BH288" s="37">
        <v>4.8344907407407408E-4</v>
      </c>
      <c r="BI288" s="38">
        <v>187.77</v>
      </c>
      <c r="BJ288" s="39">
        <v>1779920</v>
      </c>
    </row>
    <row r="289" spans="1:62" x14ac:dyDescent="0.2">
      <c r="A289" s="11" t="s">
        <v>6939</v>
      </c>
      <c r="B289" s="11">
        <v>2</v>
      </c>
      <c r="C289" s="12">
        <v>4869030</v>
      </c>
      <c r="D289" s="12">
        <v>4525637</v>
      </c>
      <c r="E289" s="12">
        <f t="shared" si="12"/>
        <v>343393</v>
      </c>
      <c r="F289" s="13" t="s">
        <v>8854</v>
      </c>
      <c r="G289" s="11" t="s">
        <v>3402</v>
      </c>
      <c r="H289" s="13" t="s">
        <v>9142</v>
      </c>
      <c r="I289" s="14">
        <v>110.327</v>
      </c>
      <c r="J289" s="15">
        <f t="shared" si="13"/>
        <v>537185472.80999994</v>
      </c>
      <c r="K289" s="15">
        <v>12976</v>
      </c>
      <c r="L289" s="15">
        <v>6418</v>
      </c>
      <c r="M289" s="15">
        <v>15105</v>
      </c>
      <c r="N289" s="14">
        <v>81.781999999999996</v>
      </c>
      <c r="O289" s="14">
        <v>99.912999999999997</v>
      </c>
      <c r="P289" s="14">
        <v>13.141999999999999</v>
      </c>
      <c r="Q289" s="14">
        <v>0.88100000000000001</v>
      </c>
      <c r="R289" s="14">
        <v>1.0389999999999999</v>
      </c>
      <c r="S289" s="14">
        <v>0.13</v>
      </c>
      <c r="T289" s="14">
        <v>765</v>
      </c>
      <c r="U289" s="14">
        <v>91.980999999999995</v>
      </c>
      <c r="V289" s="14">
        <v>3</v>
      </c>
      <c r="W289" s="17">
        <v>43474</v>
      </c>
      <c r="X289" s="12">
        <v>537195870</v>
      </c>
      <c r="Y289" s="12">
        <v>14372</v>
      </c>
      <c r="Z289" s="16">
        <f t="shared" si="14"/>
        <v>110.3291353719324</v>
      </c>
      <c r="AA289" s="40">
        <v>5307483</v>
      </c>
      <c r="AB289" s="21">
        <v>0</v>
      </c>
      <c r="AC289" s="21">
        <v>0</v>
      </c>
      <c r="AD289" s="19">
        <v>8.0231481481481473E-2</v>
      </c>
      <c r="AE289" s="20">
        <v>43155.4</v>
      </c>
      <c r="AF289" s="21">
        <v>5212040</v>
      </c>
      <c r="AG289" s="119">
        <v>5311089</v>
      </c>
      <c r="AH289" s="22">
        <v>0</v>
      </c>
      <c r="AI289" s="22">
        <v>0</v>
      </c>
      <c r="AJ289" s="23">
        <v>1.1696064814814814E-2</v>
      </c>
      <c r="AK289" s="24">
        <v>9330.49</v>
      </c>
      <c r="AL289" s="25">
        <v>14888660</v>
      </c>
      <c r="AM289" s="123">
        <v>4876690</v>
      </c>
      <c r="AN289" s="8">
        <v>1</v>
      </c>
      <c r="AO289" s="8">
        <v>1</v>
      </c>
      <c r="AP289" s="26">
        <v>4.8049768518518519E-3</v>
      </c>
      <c r="AQ289" s="27">
        <v>4305.63</v>
      </c>
      <c r="AR289" s="28">
        <v>6006216</v>
      </c>
      <c r="AS289" s="18">
        <v>4890412</v>
      </c>
      <c r="AT289" s="31">
        <v>1</v>
      </c>
      <c r="AU289" s="31">
        <v>1</v>
      </c>
      <c r="AV289" s="29">
        <v>2.9023148148148146E-3</v>
      </c>
      <c r="AW289" s="30">
        <v>3500.69</v>
      </c>
      <c r="AX289" s="31">
        <v>9127760</v>
      </c>
      <c r="AY289" s="130">
        <v>4895152</v>
      </c>
      <c r="AZ289" s="32">
        <v>0</v>
      </c>
      <c r="BA289" s="32">
        <v>0</v>
      </c>
      <c r="BB289" s="33">
        <v>3.7086805555555553E-3</v>
      </c>
      <c r="BC289" s="34">
        <v>4783.12</v>
      </c>
      <c r="BD289" s="35">
        <v>10713468</v>
      </c>
      <c r="BE289" s="134">
        <v>4866947</v>
      </c>
      <c r="BF289" s="36">
        <v>0</v>
      </c>
      <c r="BG289" s="36">
        <v>0</v>
      </c>
      <c r="BH289" s="37">
        <v>8.157407407407409E-4</v>
      </c>
      <c r="BI289" s="38">
        <v>396.85</v>
      </c>
      <c r="BJ289" s="39">
        <v>2316312</v>
      </c>
    </row>
    <row r="290" spans="1:62" x14ac:dyDescent="0.2">
      <c r="A290" s="11" t="s">
        <v>6940</v>
      </c>
      <c r="B290" s="11">
        <v>0</v>
      </c>
      <c r="C290" s="12">
        <v>4378835</v>
      </c>
      <c r="D290" s="12">
        <v>4378835</v>
      </c>
      <c r="E290" s="12">
        <f t="shared" si="12"/>
        <v>0</v>
      </c>
      <c r="F290" s="13" t="s">
        <v>3098</v>
      </c>
      <c r="G290" s="11" t="s">
        <v>3099</v>
      </c>
      <c r="H290" s="13" t="s">
        <v>9143</v>
      </c>
      <c r="I290" s="14">
        <v>82.858999999999995</v>
      </c>
      <c r="J290" s="15">
        <f t="shared" si="13"/>
        <v>362825889.26499999</v>
      </c>
      <c r="K290" s="15">
        <v>14676</v>
      </c>
      <c r="L290" s="15">
        <v>17700</v>
      </c>
      <c r="M290" s="15">
        <v>29211</v>
      </c>
      <c r="N290" s="14">
        <v>85.855999999999995</v>
      </c>
      <c r="O290" s="14">
        <v>94.557000000000002</v>
      </c>
      <c r="P290" s="14">
        <v>6.5259999999999998</v>
      </c>
      <c r="Q290" s="14">
        <v>2.1920000000000002</v>
      </c>
      <c r="R290" s="14">
        <v>8.8999999999999996E-2</v>
      </c>
      <c r="S290" s="14">
        <v>2.367</v>
      </c>
      <c r="T290" s="14">
        <v>1071</v>
      </c>
      <c r="U290" s="14">
        <v>85.63</v>
      </c>
      <c r="V290" s="14">
        <v>136</v>
      </c>
      <c r="W290" s="17">
        <v>25372</v>
      </c>
      <c r="X290" s="12">
        <v>362841626</v>
      </c>
      <c r="Y290" s="12">
        <v>28189</v>
      </c>
      <c r="Z290" s="16">
        <f t="shared" si="14"/>
        <v>82.862593817762033</v>
      </c>
      <c r="AA290" s="40">
        <v>4314292</v>
      </c>
      <c r="AB290" s="21">
        <v>0</v>
      </c>
      <c r="AC290" s="21">
        <v>0</v>
      </c>
      <c r="AD290" s="19">
        <v>0.10587962962962964</v>
      </c>
      <c r="AE290" s="20">
        <v>55629.56</v>
      </c>
      <c r="AF290" s="21">
        <v>7673176</v>
      </c>
      <c r="AG290" s="119">
        <v>4869329</v>
      </c>
      <c r="AH290" s="22">
        <v>1</v>
      </c>
      <c r="AI290" s="22">
        <v>1</v>
      </c>
      <c r="AJ290" s="23">
        <v>1.2588078703703704E-2</v>
      </c>
      <c r="AK290" s="24">
        <v>10885.58</v>
      </c>
      <c r="AL290" s="25">
        <v>30419740</v>
      </c>
      <c r="AM290" s="123">
        <v>4382104</v>
      </c>
      <c r="AN290" s="8">
        <v>1</v>
      </c>
      <c r="AO290" s="8">
        <v>1</v>
      </c>
      <c r="AP290" s="26">
        <v>3.7826388888888892E-3</v>
      </c>
      <c r="AQ290" s="27">
        <v>3708.16</v>
      </c>
      <c r="AR290" s="28">
        <v>5373344</v>
      </c>
      <c r="AS290" s="18">
        <v>4384338</v>
      </c>
      <c r="AT290" s="31">
        <v>1</v>
      </c>
      <c r="AU290" s="31">
        <v>1</v>
      </c>
      <c r="AV290" s="29">
        <v>2.307638888888889E-3</v>
      </c>
      <c r="AW290" s="30">
        <v>2815.9</v>
      </c>
      <c r="AX290" s="31">
        <v>6694532</v>
      </c>
      <c r="AY290" s="130">
        <v>4402795</v>
      </c>
      <c r="AZ290" s="32">
        <v>0</v>
      </c>
      <c r="BA290" s="32">
        <v>0</v>
      </c>
      <c r="BB290" s="33">
        <v>2.9381944444444442E-3</v>
      </c>
      <c r="BC290" s="34">
        <v>3676.67</v>
      </c>
      <c r="BD290" s="35">
        <v>10733684</v>
      </c>
      <c r="BE290" s="134">
        <v>3980157</v>
      </c>
      <c r="BF290" s="36">
        <v>0</v>
      </c>
      <c r="BG290" s="36">
        <v>0</v>
      </c>
      <c r="BH290" s="37">
        <v>7.5798611111111108E-4</v>
      </c>
      <c r="BI290" s="38">
        <v>488.2</v>
      </c>
      <c r="BJ290" s="39">
        <v>2412540</v>
      </c>
    </row>
    <row r="291" spans="1:62" x14ac:dyDescent="0.2">
      <c r="A291" s="11" t="s">
        <v>6941</v>
      </c>
      <c r="B291" s="11">
        <v>0</v>
      </c>
      <c r="C291" s="12">
        <v>4683314</v>
      </c>
      <c r="D291" s="12">
        <v>4683314</v>
      </c>
      <c r="E291" s="12">
        <f t="shared" si="12"/>
        <v>0</v>
      </c>
      <c r="F291" s="13" t="s">
        <v>8854</v>
      </c>
      <c r="G291" s="11" t="s">
        <v>3201</v>
      </c>
      <c r="H291" s="13" t="s">
        <v>9144</v>
      </c>
      <c r="I291" s="14">
        <v>134.096</v>
      </c>
      <c r="J291" s="15">
        <f t="shared" si="13"/>
        <v>628013674.14400005</v>
      </c>
      <c r="K291" s="15">
        <v>8735</v>
      </c>
      <c r="L291" s="15">
        <v>14878</v>
      </c>
      <c r="M291" s="15">
        <v>26100</v>
      </c>
      <c r="N291" s="14">
        <v>87.25</v>
      </c>
      <c r="O291" s="14">
        <v>89.341999999999999</v>
      </c>
      <c r="P291" s="14">
        <v>1.361</v>
      </c>
      <c r="Q291" s="14">
        <v>1.1459999999999999</v>
      </c>
      <c r="R291" s="14">
        <v>0.21199999999999999</v>
      </c>
      <c r="S291" s="14">
        <v>9.9000000000000005E-2</v>
      </c>
      <c r="T291" s="14">
        <v>1080</v>
      </c>
      <c r="U291" s="14">
        <v>85.474999999999994</v>
      </c>
      <c r="V291" s="14">
        <v>21</v>
      </c>
      <c r="W291" s="17">
        <v>74619</v>
      </c>
      <c r="X291" s="12">
        <v>628042392</v>
      </c>
      <c r="Y291" s="12">
        <v>25138</v>
      </c>
      <c r="Z291" s="16">
        <f t="shared" si="14"/>
        <v>134.10213195186145</v>
      </c>
      <c r="AA291" s="40">
        <v>4817974</v>
      </c>
      <c r="AB291" s="21">
        <v>0</v>
      </c>
      <c r="AC291" s="21">
        <v>0</v>
      </c>
      <c r="AD291" s="19">
        <v>0.14618055555555556</v>
      </c>
      <c r="AE291" s="20">
        <v>83752.5</v>
      </c>
      <c r="AF291" s="21">
        <v>7434284</v>
      </c>
      <c r="AG291" s="119">
        <v>5386960</v>
      </c>
      <c r="AH291" s="22">
        <v>1</v>
      </c>
      <c r="AI291" s="22">
        <v>1</v>
      </c>
      <c r="AJ291" s="23">
        <v>2.1031944444444447E-2</v>
      </c>
      <c r="AK291" s="24">
        <v>21315.13</v>
      </c>
      <c r="AL291" s="25">
        <v>63006180</v>
      </c>
      <c r="AM291" s="123">
        <v>4911383</v>
      </c>
      <c r="AN291" s="8">
        <v>1</v>
      </c>
      <c r="AO291" s="8">
        <v>1</v>
      </c>
      <c r="AP291" s="26">
        <v>7.7075231481481482E-3</v>
      </c>
      <c r="AQ291" s="27">
        <v>7848.07</v>
      </c>
      <c r="AR291" s="28">
        <v>8477420</v>
      </c>
      <c r="AS291" s="18">
        <v>4690660</v>
      </c>
      <c r="AT291" s="31">
        <v>1</v>
      </c>
      <c r="AU291" s="31">
        <v>1</v>
      </c>
      <c r="AV291" s="29">
        <v>5.3946759259259269E-3</v>
      </c>
      <c r="AW291" s="30">
        <v>6845.23</v>
      </c>
      <c r="AX291" s="31">
        <v>10331820</v>
      </c>
      <c r="AY291" s="130">
        <v>4668565</v>
      </c>
      <c r="AZ291" s="32">
        <v>0</v>
      </c>
      <c r="BA291" s="32">
        <v>0</v>
      </c>
      <c r="BB291" s="33">
        <v>3.3834490740740739E-3</v>
      </c>
      <c r="BC291" s="34">
        <v>4275.32</v>
      </c>
      <c r="BD291" s="35">
        <v>9405740</v>
      </c>
      <c r="BE291" s="134">
        <v>0</v>
      </c>
      <c r="BF291" s="36">
        <v>0</v>
      </c>
      <c r="BG291" s="36">
        <v>0</v>
      </c>
      <c r="BH291" s="37">
        <v>7.3773148148148146E-4</v>
      </c>
      <c r="BI291" s="38">
        <v>339.04</v>
      </c>
      <c r="BJ291" s="39">
        <v>2653620</v>
      </c>
    </row>
    <row r="292" spans="1:62" x14ac:dyDescent="0.2">
      <c r="A292" s="11" t="s">
        <v>6942</v>
      </c>
      <c r="B292" s="11">
        <v>3</v>
      </c>
      <c r="C292" s="12">
        <v>2697861</v>
      </c>
      <c r="D292" s="12">
        <v>2685015</v>
      </c>
      <c r="E292" s="12">
        <f t="shared" si="12"/>
        <v>12846</v>
      </c>
      <c r="F292" s="13" t="s">
        <v>2576</v>
      </c>
      <c r="G292" s="11" t="s">
        <v>2576</v>
      </c>
      <c r="H292" s="13" t="s">
        <v>9145</v>
      </c>
      <c r="I292" s="14">
        <v>160.46100000000001</v>
      </c>
      <c r="J292" s="15">
        <f t="shared" si="13"/>
        <v>432901473.92100006</v>
      </c>
      <c r="K292" s="15">
        <v>15541</v>
      </c>
      <c r="L292" s="15">
        <v>11442</v>
      </c>
      <c r="M292" s="15">
        <v>21223</v>
      </c>
      <c r="N292" s="14">
        <v>82.863</v>
      </c>
      <c r="O292" s="14">
        <v>91.575999999999993</v>
      </c>
      <c r="P292" s="14">
        <v>1.8260000000000001</v>
      </c>
      <c r="Q292" s="14">
        <v>0.61699999999999999</v>
      </c>
      <c r="R292" s="14">
        <v>1.2130000000000001</v>
      </c>
      <c r="S292" s="14">
        <v>1.3160000000000001</v>
      </c>
      <c r="T292" s="14">
        <v>78376</v>
      </c>
      <c r="U292" s="14">
        <v>4.5990000000000002</v>
      </c>
      <c r="V292" s="14">
        <v>32</v>
      </c>
      <c r="W292" s="17">
        <v>28593</v>
      </c>
      <c r="X292" s="12">
        <v>432915639</v>
      </c>
      <c r="Y292" s="12">
        <v>20761</v>
      </c>
      <c r="Z292" s="16">
        <f t="shared" si="14"/>
        <v>160.46625048510654</v>
      </c>
      <c r="AA292" s="40">
        <v>2460745</v>
      </c>
      <c r="AB292" s="21">
        <v>0</v>
      </c>
      <c r="AC292" s="21">
        <v>0</v>
      </c>
      <c r="AD292" s="19">
        <v>1.7879745370370372E-2</v>
      </c>
      <c r="AE292" s="20">
        <v>10886.57</v>
      </c>
      <c r="AF292" s="21">
        <v>4436536</v>
      </c>
      <c r="AG292" s="119">
        <v>2858415</v>
      </c>
      <c r="AH292" s="22">
        <v>1</v>
      </c>
      <c r="AI292" s="22">
        <v>0</v>
      </c>
      <c r="AJ292" s="23">
        <v>1.2516782407407405E-2</v>
      </c>
      <c r="AK292" s="24">
        <v>6433.64</v>
      </c>
      <c r="AL292" s="25">
        <v>6235584</v>
      </c>
      <c r="AM292" s="123">
        <v>2703637</v>
      </c>
      <c r="AN292" s="8">
        <v>1</v>
      </c>
      <c r="AO292" s="8">
        <v>0</v>
      </c>
      <c r="AP292" s="26">
        <v>4.3329861111111112E-3</v>
      </c>
      <c r="AQ292" s="27">
        <v>4140.03</v>
      </c>
      <c r="AR292" s="28">
        <v>5673100</v>
      </c>
      <c r="AS292" s="18">
        <v>2680470</v>
      </c>
      <c r="AT292" s="31">
        <v>1</v>
      </c>
      <c r="AU292" s="31">
        <v>0</v>
      </c>
      <c r="AV292" s="29">
        <v>2.9814814814814812E-3</v>
      </c>
      <c r="AW292" s="30">
        <v>3685.25</v>
      </c>
      <c r="AX292" s="31">
        <v>8184556</v>
      </c>
      <c r="AY292" s="130">
        <v>2835652</v>
      </c>
      <c r="AZ292" s="32">
        <v>0</v>
      </c>
      <c r="BA292" s="32">
        <v>0</v>
      </c>
      <c r="BB292" s="33">
        <v>9.8344907407407387E-4</v>
      </c>
      <c r="BC292" s="34">
        <v>1018.78</v>
      </c>
      <c r="BD292" s="35">
        <v>4985016</v>
      </c>
      <c r="BE292" s="134">
        <v>0</v>
      </c>
      <c r="BF292" s="36">
        <v>0</v>
      </c>
      <c r="BG292" s="36">
        <v>0</v>
      </c>
      <c r="BH292" s="37">
        <v>3.3437499999999998E-4</v>
      </c>
      <c r="BI292" s="38">
        <v>105.98</v>
      </c>
      <c r="BJ292" s="39">
        <v>1977048</v>
      </c>
    </row>
    <row r="293" spans="1:62" x14ac:dyDescent="0.2">
      <c r="A293" s="11" t="s">
        <v>6943</v>
      </c>
      <c r="B293" s="11">
        <v>1</v>
      </c>
      <c r="C293" s="12">
        <v>4907186</v>
      </c>
      <c r="D293" s="12">
        <v>4874815</v>
      </c>
      <c r="E293" s="12">
        <f t="shared" si="12"/>
        <v>32371</v>
      </c>
      <c r="F293" s="13" t="s">
        <v>3013</v>
      </c>
      <c r="G293" s="11" t="s">
        <v>3014</v>
      </c>
      <c r="H293" s="13" t="s">
        <v>9146</v>
      </c>
      <c r="I293" s="14">
        <v>195.69</v>
      </c>
      <c r="J293" s="15">
        <f t="shared" si="13"/>
        <v>960287228.34000003</v>
      </c>
      <c r="K293" s="15">
        <v>12050</v>
      </c>
      <c r="L293" s="15">
        <v>8750</v>
      </c>
      <c r="M293" s="15">
        <v>16335</v>
      </c>
      <c r="N293" s="14">
        <v>85.084000000000003</v>
      </c>
      <c r="O293" s="14">
        <v>86.519000000000005</v>
      </c>
      <c r="P293" s="14">
        <v>1.097</v>
      </c>
      <c r="Q293" s="14">
        <v>1.4490000000000001</v>
      </c>
      <c r="R293" s="14">
        <v>3.6379999999999999</v>
      </c>
      <c r="S293" s="14">
        <v>0.27700000000000002</v>
      </c>
      <c r="T293" s="14">
        <v>15230</v>
      </c>
      <c r="U293" s="14">
        <v>35.521000000000001</v>
      </c>
      <c r="V293" s="14">
        <v>3</v>
      </c>
      <c r="W293" s="17">
        <v>83517</v>
      </c>
      <c r="X293" s="12">
        <v>960296136</v>
      </c>
      <c r="Y293" s="12">
        <v>15589</v>
      </c>
      <c r="Z293" s="16">
        <f t="shared" si="14"/>
        <v>195.69181522770893</v>
      </c>
      <c r="AA293" s="40">
        <v>5338644</v>
      </c>
      <c r="AB293" s="21">
        <v>1</v>
      </c>
      <c r="AC293" s="21">
        <v>1</v>
      </c>
      <c r="AD293" s="19">
        <v>0.11157407407407406</v>
      </c>
      <c r="AE293" s="20">
        <v>57352.36</v>
      </c>
      <c r="AF293" s="21">
        <v>6222168</v>
      </c>
      <c r="AG293" s="119">
        <v>5287352</v>
      </c>
      <c r="AH293" s="22">
        <v>1</v>
      </c>
      <c r="AI293" s="22">
        <v>1</v>
      </c>
      <c r="AJ293" s="23">
        <v>1.8436226851851853E-2</v>
      </c>
      <c r="AK293" s="24">
        <v>12433.58</v>
      </c>
      <c r="AL293" s="25">
        <v>8461044</v>
      </c>
      <c r="AM293" s="123">
        <v>4952216</v>
      </c>
      <c r="AN293" s="8">
        <v>1</v>
      </c>
      <c r="AO293" s="8">
        <v>1</v>
      </c>
      <c r="AP293" s="26">
        <v>9.3240740740740732E-3</v>
      </c>
      <c r="AQ293" s="27">
        <v>8657.44</v>
      </c>
      <c r="AR293" s="28">
        <v>11890676</v>
      </c>
      <c r="AS293" s="18">
        <v>4899490</v>
      </c>
      <c r="AT293" s="31">
        <v>1</v>
      </c>
      <c r="AU293" s="31">
        <v>0</v>
      </c>
      <c r="AV293" s="29">
        <v>4.7912037037037029E-3</v>
      </c>
      <c r="AW293" s="30">
        <v>5733.81</v>
      </c>
      <c r="AX293" s="31">
        <v>15954656</v>
      </c>
      <c r="AY293" s="130">
        <v>4891064</v>
      </c>
      <c r="AZ293" s="32">
        <v>1</v>
      </c>
      <c r="BA293" s="32">
        <v>0</v>
      </c>
      <c r="BB293" s="33">
        <v>2.1215277777777782E-3</v>
      </c>
      <c r="BC293" s="34">
        <v>2386.09</v>
      </c>
      <c r="BD293" s="35">
        <v>5874612</v>
      </c>
      <c r="BE293" s="134">
        <v>0</v>
      </c>
      <c r="BF293" s="36">
        <v>0</v>
      </c>
      <c r="BG293" s="36">
        <v>0</v>
      </c>
      <c r="BH293" s="37">
        <v>5.9479166666666675E-4</v>
      </c>
      <c r="BI293" s="38">
        <v>186.7</v>
      </c>
      <c r="BJ293" s="39">
        <v>3781084</v>
      </c>
    </row>
    <row r="294" spans="1:62" x14ac:dyDescent="0.2">
      <c r="A294" s="11" t="s">
        <v>6944</v>
      </c>
      <c r="B294" s="11">
        <v>0</v>
      </c>
      <c r="C294" s="12">
        <v>1118751</v>
      </c>
      <c r="D294" s="12">
        <v>1118751</v>
      </c>
      <c r="E294" s="12">
        <f t="shared" si="12"/>
        <v>0</v>
      </c>
      <c r="F294" s="13" t="s">
        <v>2762</v>
      </c>
      <c r="G294" s="11" t="s">
        <v>2763</v>
      </c>
      <c r="H294" s="13" t="s">
        <v>9147</v>
      </c>
      <c r="I294" s="14">
        <v>142.83000000000001</v>
      </c>
      <c r="J294" s="15">
        <f t="shared" si="13"/>
        <v>159791205.33000001</v>
      </c>
      <c r="K294" s="15">
        <v>19090</v>
      </c>
      <c r="L294" s="15">
        <v>22141</v>
      </c>
      <c r="M294" s="15">
        <v>36561</v>
      </c>
      <c r="N294" s="14">
        <v>80.364999999999995</v>
      </c>
      <c r="O294" s="14">
        <v>93.313999999999993</v>
      </c>
      <c r="P294" s="14">
        <v>12.077999999999999</v>
      </c>
      <c r="Q294" s="14">
        <v>0.7</v>
      </c>
      <c r="R294" s="14">
        <v>3.7130000000000001</v>
      </c>
      <c r="S294" s="14">
        <v>0.60399999999999998</v>
      </c>
      <c r="T294" s="14">
        <v>4526</v>
      </c>
      <c r="U294" s="14">
        <v>58.423999999999999</v>
      </c>
      <c r="V294" s="14">
        <v>33</v>
      </c>
      <c r="W294" s="17">
        <v>8797</v>
      </c>
      <c r="X294" s="12">
        <v>159847272</v>
      </c>
      <c r="Y294" s="12">
        <v>34903</v>
      </c>
      <c r="Z294" s="16">
        <f t="shared" si="14"/>
        <v>142.88011541442197</v>
      </c>
      <c r="AA294" s="40">
        <v>1219435</v>
      </c>
      <c r="AB294" s="21">
        <v>1</v>
      </c>
      <c r="AC294" s="21">
        <v>1</v>
      </c>
      <c r="AD294" s="19">
        <v>3.4788194444444441E-2</v>
      </c>
      <c r="AE294" s="20">
        <v>23635.15</v>
      </c>
      <c r="AF294" s="21">
        <v>4800240</v>
      </c>
      <c r="AG294" s="119">
        <v>1121477</v>
      </c>
      <c r="AH294" s="22">
        <v>1</v>
      </c>
      <c r="AI294" s="22">
        <v>1</v>
      </c>
      <c r="AJ294" s="23">
        <v>5.75775462962963E-3</v>
      </c>
      <c r="AK294" s="24">
        <v>1817.66</v>
      </c>
      <c r="AL294" s="25">
        <v>11805448</v>
      </c>
      <c r="AM294" s="123">
        <v>1118325</v>
      </c>
      <c r="AN294" s="8">
        <v>1</v>
      </c>
      <c r="AO294" s="8">
        <v>1</v>
      </c>
      <c r="AP294" s="26">
        <v>1.4650462962962961E-3</v>
      </c>
      <c r="AQ294" s="27">
        <v>1323.82</v>
      </c>
      <c r="AR294" s="28">
        <v>2912924</v>
      </c>
      <c r="AS294" s="18">
        <v>1117773</v>
      </c>
      <c r="AT294" s="31">
        <v>1</v>
      </c>
      <c r="AU294" s="31">
        <v>1</v>
      </c>
      <c r="AV294" s="29">
        <v>9.5497685185185182E-4</v>
      </c>
      <c r="AW294" s="30">
        <v>1159.8499999999999</v>
      </c>
      <c r="AX294" s="31">
        <v>3040060</v>
      </c>
      <c r="AY294" s="130">
        <v>1060085</v>
      </c>
      <c r="AZ294" s="32">
        <v>0</v>
      </c>
      <c r="BA294" s="32">
        <v>0</v>
      </c>
      <c r="BB294" s="33">
        <v>6.9745370370370371E-4</v>
      </c>
      <c r="BC294" s="34">
        <v>596.53</v>
      </c>
      <c r="BD294" s="35">
        <v>7803824</v>
      </c>
      <c r="BE294" s="134">
        <v>845922</v>
      </c>
      <c r="BF294" s="36">
        <v>0</v>
      </c>
      <c r="BG294" s="36">
        <v>0</v>
      </c>
      <c r="BH294" s="37">
        <v>6.2037037037037041E-4</v>
      </c>
      <c r="BI294" s="38">
        <v>243.4</v>
      </c>
      <c r="BJ294" s="39">
        <v>854412</v>
      </c>
    </row>
    <row r="295" spans="1:62" x14ac:dyDescent="0.2">
      <c r="A295" s="11" t="s">
        <v>6945</v>
      </c>
      <c r="B295" s="11">
        <v>0</v>
      </c>
      <c r="C295" s="12">
        <v>2526590</v>
      </c>
      <c r="D295" s="12">
        <v>2526590</v>
      </c>
      <c r="E295" s="12">
        <f t="shared" si="12"/>
        <v>0</v>
      </c>
      <c r="F295" s="13" t="s">
        <v>2789</v>
      </c>
      <c r="G295" s="11" t="s">
        <v>2789</v>
      </c>
      <c r="H295" s="13" t="s">
        <v>9148</v>
      </c>
      <c r="I295" s="14">
        <v>119.83</v>
      </c>
      <c r="J295" s="15">
        <f t="shared" si="13"/>
        <v>302761279.69999999</v>
      </c>
      <c r="K295" s="15">
        <v>1097</v>
      </c>
      <c r="L295" s="15">
        <v>263</v>
      </c>
      <c r="M295" s="15">
        <v>1139</v>
      </c>
      <c r="N295" s="14">
        <v>83.224999999999994</v>
      </c>
      <c r="O295" s="14">
        <v>97.492999999999995</v>
      </c>
      <c r="P295" s="14">
        <v>3.194</v>
      </c>
      <c r="Q295" s="14">
        <v>5.8949999999999996</v>
      </c>
      <c r="R295" s="14">
        <v>9.4049999999999994</v>
      </c>
      <c r="S295" s="14">
        <v>1.288</v>
      </c>
      <c r="T295" s="14">
        <v>2851</v>
      </c>
      <c r="U295" s="14">
        <v>67.147000000000006</v>
      </c>
      <c r="V295" s="14">
        <v>0</v>
      </c>
      <c r="W295" s="17">
        <v>287575</v>
      </c>
      <c r="X295" s="12">
        <v>302763127</v>
      </c>
      <c r="Y295" s="12">
        <v>1090</v>
      </c>
      <c r="Z295" s="16">
        <f t="shared" si="14"/>
        <v>119.83073114355713</v>
      </c>
      <c r="AA295" s="40">
        <v>2661404</v>
      </c>
      <c r="AB295" s="21">
        <v>0</v>
      </c>
      <c r="AC295" s="21">
        <v>0</v>
      </c>
      <c r="AD295" s="19">
        <v>1.427199074074074E-2</v>
      </c>
      <c r="AE295" s="20">
        <v>12139.84</v>
      </c>
      <c r="AF295" s="21">
        <v>4474672</v>
      </c>
      <c r="AG295" s="119">
        <v>0</v>
      </c>
      <c r="AH295" s="22">
        <v>0</v>
      </c>
      <c r="AI295" s="22">
        <v>0</v>
      </c>
      <c r="AJ295" s="23">
        <v>1.2090277777777778E-3</v>
      </c>
      <c r="AK295" s="24">
        <v>1020.71</v>
      </c>
      <c r="AL295" s="25">
        <v>4897732</v>
      </c>
      <c r="AM295" s="123">
        <v>0</v>
      </c>
      <c r="AN295" s="8">
        <v>0</v>
      </c>
      <c r="AO295" s="8">
        <v>0</v>
      </c>
      <c r="AP295" s="26">
        <v>9.1307870370370371E-4</v>
      </c>
      <c r="AQ295" s="27">
        <v>193.24</v>
      </c>
      <c r="AR295" s="28">
        <v>4775584</v>
      </c>
      <c r="AS295" s="18">
        <v>23727</v>
      </c>
      <c r="AT295" s="31">
        <v>0</v>
      </c>
      <c r="AU295" s="31">
        <v>0</v>
      </c>
      <c r="AV295" s="29">
        <v>4.2789351851851848E-4</v>
      </c>
      <c r="AW295" s="30">
        <v>222.29</v>
      </c>
      <c r="AX295" s="31">
        <v>5929076</v>
      </c>
      <c r="AY295" s="130">
        <v>0</v>
      </c>
      <c r="AZ295" s="32">
        <v>0</v>
      </c>
      <c r="BA295" s="32">
        <v>0</v>
      </c>
      <c r="BB295" s="33">
        <v>2.4444444444444448E-4</v>
      </c>
      <c r="BC295" s="34">
        <v>58.13</v>
      </c>
      <c r="BD295" s="35">
        <v>637868</v>
      </c>
      <c r="BE295" s="134">
        <v>0</v>
      </c>
      <c r="BF295" s="36">
        <v>0</v>
      </c>
      <c r="BG295" s="36">
        <v>0</v>
      </c>
      <c r="BH295" s="37">
        <v>4.1666666666666669E-6</v>
      </c>
      <c r="BI295" s="38">
        <v>1.01</v>
      </c>
      <c r="BJ295" s="39">
        <v>336280</v>
      </c>
    </row>
    <row r="296" spans="1:62" x14ac:dyDescent="0.2">
      <c r="A296" s="11" t="s">
        <v>6946</v>
      </c>
      <c r="B296" s="11">
        <v>1</v>
      </c>
      <c r="C296" s="12">
        <v>754729</v>
      </c>
      <c r="D296" s="12">
        <v>745590</v>
      </c>
      <c r="E296" s="12">
        <f t="shared" si="12"/>
        <v>9139</v>
      </c>
      <c r="F296" s="13" t="s">
        <v>2982</v>
      </c>
      <c r="G296" s="11" t="s">
        <v>2983</v>
      </c>
      <c r="H296" s="13" t="s">
        <v>9149</v>
      </c>
      <c r="I296" s="14">
        <v>15.522</v>
      </c>
      <c r="J296" s="15">
        <f t="shared" si="13"/>
        <v>11714903.538000001</v>
      </c>
      <c r="K296" s="15">
        <v>3627</v>
      </c>
      <c r="L296" s="15">
        <v>1459</v>
      </c>
      <c r="M296" s="15">
        <v>4020</v>
      </c>
      <c r="N296" s="14">
        <v>92.953999999999994</v>
      </c>
      <c r="O296" s="14">
        <v>94.966999999999999</v>
      </c>
      <c r="P296" s="14">
        <v>1.7090000000000001</v>
      </c>
      <c r="Q296" s="14">
        <v>1.208</v>
      </c>
      <c r="R296" s="14">
        <v>2.3180000000000001</v>
      </c>
      <c r="S296" s="14">
        <v>2.516</v>
      </c>
      <c r="T296" s="14">
        <v>1400</v>
      </c>
      <c r="U296" s="14">
        <v>80.567999999999998</v>
      </c>
      <c r="V296" s="14">
        <v>31</v>
      </c>
      <c r="W296" s="17">
        <v>3190</v>
      </c>
      <c r="X296" s="12">
        <v>11722354</v>
      </c>
      <c r="Y296" s="12">
        <v>4101</v>
      </c>
      <c r="Z296" s="16">
        <f t="shared" si="14"/>
        <v>15.531871704943098</v>
      </c>
      <c r="AA296" s="40">
        <v>767574</v>
      </c>
      <c r="AB296" s="21">
        <v>0</v>
      </c>
      <c r="AC296" s="21">
        <v>0</v>
      </c>
      <c r="AD296" s="19">
        <v>1.9315972222222219E-3</v>
      </c>
      <c r="AE296" s="20">
        <v>1325.29</v>
      </c>
      <c r="AF296" s="21">
        <v>4318968</v>
      </c>
      <c r="AG296" s="119">
        <v>783179</v>
      </c>
      <c r="AH296" s="22">
        <v>0</v>
      </c>
      <c r="AI296" s="22">
        <v>0</v>
      </c>
      <c r="AJ296" s="23">
        <v>1.3562499999999998E-3</v>
      </c>
      <c r="AK296" s="24">
        <v>339.58</v>
      </c>
      <c r="AL296" s="25">
        <v>1526464</v>
      </c>
      <c r="AM296" s="123">
        <v>493281</v>
      </c>
      <c r="AN296" s="8">
        <v>0</v>
      </c>
      <c r="AO296" s="8">
        <v>0</v>
      </c>
      <c r="AP296" s="26">
        <v>9.2824074074074068E-5</v>
      </c>
      <c r="AQ296" s="27">
        <v>44.18</v>
      </c>
      <c r="AR296" s="28">
        <v>189280</v>
      </c>
      <c r="AS296" s="18">
        <v>743742</v>
      </c>
      <c r="AT296" s="31">
        <v>0</v>
      </c>
      <c r="AU296" s="31">
        <v>0</v>
      </c>
      <c r="AV296" s="29">
        <v>6.2384259259259261E-5</v>
      </c>
      <c r="AW296" s="30">
        <v>49.47</v>
      </c>
      <c r="AX296" s="31">
        <v>311564</v>
      </c>
      <c r="AY296" s="130">
        <v>514964</v>
      </c>
      <c r="AZ296" s="32">
        <v>0</v>
      </c>
      <c r="BA296" s="32">
        <v>0</v>
      </c>
      <c r="BB296" s="33">
        <v>8.8425925925925919E-5</v>
      </c>
      <c r="BC296" s="34">
        <v>101.77</v>
      </c>
      <c r="BD296" s="35">
        <v>1099108</v>
      </c>
      <c r="BE296" s="134">
        <v>0</v>
      </c>
      <c r="BF296" s="36">
        <v>0</v>
      </c>
      <c r="BG296" s="36">
        <v>0</v>
      </c>
      <c r="BH296" s="37">
        <v>2.1990740740740739E-6</v>
      </c>
      <c r="BI296" s="38">
        <v>0.26</v>
      </c>
      <c r="BJ296" s="39">
        <v>23724</v>
      </c>
    </row>
    <row r="297" spans="1:62" x14ac:dyDescent="0.2">
      <c r="A297" s="11" t="s">
        <v>6947</v>
      </c>
      <c r="B297" s="11">
        <v>1</v>
      </c>
      <c r="C297" s="12">
        <v>2000108</v>
      </c>
      <c r="D297" s="12">
        <v>1985694</v>
      </c>
      <c r="E297" s="12">
        <f t="shared" si="12"/>
        <v>14414</v>
      </c>
      <c r="F297" s="13" t="s">
        <v>3371</v>
      </c>
      <c r="G297" s="11" t="s">
        <v>3372</v>
      </c>
      <c r="H297" s="13" t="s">
        <v>9150</v>
      </c>
      <c r="I297" s="14">
        <v>9.3149999999999995</v>
      </c>
      <c r="J297" s="15">
        <f t="shared" si="13"/>
        <v>18631006.02</v>
      </c>
      <c r="K297" s="15">
        <v>19869</v>
      </c>
      <c r="L297" s="15">
        <v>11688</v>
      </c>
      <c r="M297" s="15">
        <v>24491</v>
      </c>
      <c r="N297" s="14">
        <v>82.799000000000007</v>
      </c>
      <c r="O297" s="14">
        <v>96.403000000000006</v>
      </c>
      <c r="P297" s="14">
        <v>10.222</v>
      </c>
      <c r="Q297" s="14">
        <v>0.17599999999999999</v>
      </c>
      <c r="R297" s="14">
        <v>1.33</v>
      </c>
      <c r="S297" s="14">
        <v>5.6269999999999998</v>
      </c>
      <c r="T297" s="14">
        <v>704</v>
      </c>
      <c r="U297" s="14">
        <v>93.546000000000006</v>
      </c>
      <c r="V297" s="14">
        <v>249</v>
      </c>
      <c r="W297" s="17">
        <v>940</v>
      </c>
      <c r="X297" s="12">
        <v>18672250</v>
      </c>
      <c r="Y297" s="12">
        <v>24799</v>
      </c>
      <c r="Z297" s="16">
        <f t="shared" si="14"/>
        <v>9.3356208764726709</v>
      </c>
      <c r="AA297" s="40">
        <v>0</v>
      </c>
      <c r="AB297" s="21">
        <v>0</v>
      </c>
      <c r="AC297" s="21">
        <v>0</v>
      </c>
      <c r="AD297" s="19">
        <v>2.8224537037037033E-3</v>
      </c>
      <c r="AE297" s="20">
        <v>1622.75</v>
      </c>
      <c r="AF297" s="21">
        <v>4223668</v>
      </c>
      <c r="AG297" s="119">
        <v>669880</v>
      </c>
      <c r="AH297" s="22">
        <v>0</v>
      </c>
      <c r="AI297" s="22">
        <v>0</v>
      </c>
      <c r="AJ297" s="23">
        <v>2.4489583333333334E-3</v>
      </c>
      <c r="AK297" s="24">
        <v>772.81</v>
      </c>
      <c r="AL297" s="25">
        <v>4805756</v>
      </c>
      <c r="AM297" s="123">
        <v>309191</v>
      </c>
      <c r="AN297" s="8">
        <v>0</v>
      </c>
      <c r="AO297" s="8">
        <v>0</v>
      </c>
      <c r="AP297" s="26">
        <v>9.7800925925925917E-5</v>
      </c>
      <c r="AQ297" s="27">
        <v>36.21</v>
      </c>
      <c r="AR297" s="28">
        <v>293240</v>
      </c>
      <c r="AS297" s="18">
        <v>1462806</v>
      </c>
      <c r="AT297" s="31">
        <v>0</v>
      </c>
      <c r="AU297" s="31">
        <v>0</v>
      </c>
      <c r="AV297" s="29">
        <v>9.3055555555555535E-5</v>
      </c>
      <c r="AW297" s="30">
        <v>90.8</v>
      </c>
      <c r="AX297" s="31">
        <v>547376</v>
      </c>
      <c r="AY297" s="130">
        <v>1732045</v>
      </c>
      <c r="AZ297" s="32">
        <v>0</v>
      </c>
      <c r="BA297" s="32">
        <v>0</v>
      </c>
      <c r="BB297" s="33">
        <v>4.224537037037037E-4</v>
      </c>
      <c r="BC297" s="34">
        <v>542.03</v>
      </c>
      <c r="BD297" s="35">
        <v>5007920</v>
      </c>
      <c r="BE297" s="134">
        <v>0</v>
      </c>
      <c r="BF297" s="36">
        <v>0</v>
      </c>
      <c r="BG297" s="36">
        <v>0</v>
      </c>
      <c r="BH297" s="37">
        <v>2.3032407407407404E-5</v>
      </c>
      <c r="BI297" s="38">
        <v>4.04</v>
      </c>
      <c r="BJ297" s="39">
        <v>139264</v>
      </c>
    </row>
    <row r="298" spans="1:62" x14ac:dyDescent="0.2">
      <c r="A298" s="11" t="s">
        <v>6948</v>
      </c>
      <c r="B298" s="11">
        <v>1</v>
      </c>
      <c r="C298" s="12">
        <v>3707191</v>
      </c>
      <c r="D298" s="12">
        <v>3704826</v>
      </c>
      <c r="E298" s="12">
        <f t="shared" si="12"/>
        <v>2365</v>
      </c>
      <c r="F298" s="13" t="s">
        <v>3134</v>
      </c>
      <c r="G298" s="11" t="s">
        <v>3134</v>
      </c>
      <c r="H298" s="13" t="s">
        <v>9151</v>
      </c>
      <c r="I298" s="14">
        <v>105.94199999999999</v>
      </c>
      <c r="J298" s="15">
        <f t="shared" si="13"/>
        <v>392747228.92199999</v>
      </c>
      <c r="K298" s="15">
        <v>11742</v>
      </c>
      <c r="L298" s="15">
        <v>17574</v>
      </c>
      <c r="M298" s="15">
        <v>29725</v>
      </c>
      <c r="N298" s="14">
        <v>93.658000000000001</v>
      </c>
      <c r="O298" s="14">
        <v>99.222999999999999</v>
      </c>
      <c r="P298" s="14">
        <v>2.9969999999999999</v>
      </c>
      <c r="Q298" s="14">
        <v>3.851</v>
      </c>
      <c r="R298" s="14">
        <v>3.9729999999999999</v>
      </c>
      <c r="S298" s="14">
        <v>3.7999999999999999E-2</v>
      </c>
      <c r="T298" s="14">
        <v>31158</v>
      </c>
      <c r="U298" s="14">
        <v>22.01</v>
      </c>
      <c r="V298" s="14">
        <v>104</v>
      </c>
      <c r="W298" s="17">
        <v>33437</v>
      </c>
      <c r="X298" s="12">
        <v>392769192</v>
      </c>
      <c r="Y298" s="12">
        <v>29538</v>
      </c>
      <c r="Z298" s="16">
        <f t="shared" si="14"/>
        <v>105.94792445277301</v>
      </c>
      <c r="AA298" s="40">
        <v>4094858</v>
      </c>
      <c r="AB298" s="21">
        <v>1</v>
      </c>
      <c r="AC298" s="21">
        <v>1</v>
      </c>
      <c r="AD298" s="19">
        <v>9.1481481481481483E-2</v>
      </c>
      <c r="AE298" s="20">
        <v>65678.8</v>
      </c>
      <c r="AF298" s="21">
        <v>5398556</v>
      </c>
      <c r="AG298" s="119">
        <v>4386966</v>
      </c>
      <c r="AH298" s="22">
        <v>1</v>
      </c>
      <c r="AI298" s="22">
        <v>1</v>
      </c>
      <c r="AJ298" s="23">
        <v>2.6264699074074079E-2</v>
      </c>
      <c r="AK298" s="24">
        <v>20921.09</v>
      </c>
      <c r="AL298" s="25">
        <v>10806832</v>
      </c>
      <c r="AM298" s="123">
        <v>3705779</v>
      </c>
      <c r="AN298" s="8">
        <v>1</v>
      </c>
      <c r="AO298" s="8">
        <v>0</v>
      </c>
      <c r="AP298" s="26">
        <v>3.8817129629629631E-3</v>
      </c>
      <c r="AQ298" s="27">
        <v>3160.81</v>
      </c>
      <c r="AR298" s="28">
        <v>6792248</v>
      </c>
      <c r="AS298" s="18">
        <v>3704804</v>
      </c>
      <c r="AT298" s="31">
        <v>1</v>
      </c>
      <c r="AU298" s="31">
        <v>0</v>
      </c>
      <c r="AV298" s="29">
        <v>1.9693287037037036E-3</v>
      </c>
      <c r="AW298" s="30">
        <v>2357.5100000000002</v>
      </c>
      <c r="AX298" s="31">
        <v>6414632</v>
      </c>
      <c r="AY298" s="130">
        <v>3772449</v>
      </c>
      <c r="AZ298" s="32">
        <v>0</v>
      </c>
      <c r="BA298" s="32">
        <v>0</v>
      </c>
      <c r="BB298" s="33">
        <v>1.2537037037037037E-3</v>
      </c>
      <c r="BC298" s="34">
        <v>1366.92</v>
      </c>
      <c r="BD298" s="35">
        <v>5692376</v>
      </c>
      <c r="BE298" s="134">
        <v>3612190</v>
      </c>
      <c r="BF298" s="36">
        <v>0</v>
      </c>
      <c r="BG298" s="36">
        <v>0</v>
      </c>
      <c r="BH298" s="37">
        <v>1.8482638888888891E-3</v>
      </c>
      <c r="BI298" s="38">
        <v>1464.79</v>
      </c>
      <c r="BJ298" s="39">
        <v>1937260</v>
      </c>
    </row>
    <row r="299" spans="1:62" x14ac:dyDescent="0.2">
      <c r="A299" s="11" t="s">
        <v>6949</v>
      </c>
      <c r="B299" s="11">
        <v>4</v>
      </c>
      <c r="C299" s="12">
        <v>5541299</v>
      </c>
      <c r="D299" s="12">
        <v>5026772</v>
      </c>
      <c r="E299" s="12">
        <f t="shared" si="12"/>
        <v>514527</v>
      </c>
      <c r="F299" s="13" t="s">
        <v>3363</v>
      </c>
      <c r="G299" s="11" t="s">
        <v>3363</v>
      </c>
      <c r="H299" s="13" t="s">
        <v>9152</v>
      </c>
      <c r="I299" s="14">
        <v>38.466000000000001</v>
      </c>
      <c r="J299" s="15">
        <f t="shared" si="13"/>
        <v>213151607.33399999</v>
      </c>
      <c r="K299" s="15">
        <v>7444</v>
      </c>
      <c r="L299" s="15">
        <v>13294</v>
      </c>
      <c r="M299" s="15">
        <v>23725</v>
      </c>
      <c r="N299" s="14">
        <v>96.244</v>
      </c>
      <c r="O299" s="14">
        <v>99.539000000000001</v>
      </c>
      <c r="P299" s="14">
        <v>1.0509999999999999</v>
      </c>
      <c r="Q299" s="14">
        <v>0.124</v>
      </c>
      <c r="R299" s="14">
        <v>0.77400000000000002</v>
      </c>
      <c r="S299" s="14">
        <v>1.6</v>
      </c>
      <c r="T299" s="14">
        <v>7220</v>
      </c>
      <c r="U299" s="14">
        <v>49.607999999999997</v>
      </c>
      <c r="V299" s="14">
        <v>78</v>
      </c>
      <c r="W299" s="17">
        <v>27984</v>
      </c>
      <c r="X299" s="12">
        <v>213162821</v>
      </c>
      <c r="Y299" s="12">
        <v>23997</v>
      </c>
      <c r="Z299" s="16">
        <f t="shared" si="14"/>
        <v>38.468023652937696</v>
      </c>
      <c r="AA299" s="40">
        <v>5830786</v>
      </c>
      <c r="AB299" s="21">
        <v>1</v>
      </c>
      <c r="AC299" s="21">
        <v>1</v>
      </c>
      <c r="AD299" s="19">
        <v>5.8969907407407408E-2</v>
      </c>
      <c r="AE299" s="20">
        <v>37281.26</v>
      </c>
      <c r="AF299" s="21">
        <v>5362056</v>
      </c>
      <c r="AG299" s="119">
        <v>5529407</v>
      </c>
      <c r="AH299" s="22">
        <v>1</v>
      </c>
      <c r="AI299" s="22">
        <v>0</v>
      </c>
      <c r="AJ299" s="23">
        <v>4.8399305555555557E-3</v>
      </c>
      <c r="AK299" s="24">
        <v>2481.12</v>
      </c>
      <c r="AL299" s="25">
        <v>5401708</v>
      </c>
      <c r="AM299" s="123">
        <v>5541365</v>
      </c>
      <c r="AN299" s="8">
        <v>1</v>
      </c>
      <c r="AO299" s="8">
        <v>1</v>
      </c>
      <c r="AP299" s="26">
        <v>1.5243055555555554E-3</v>
      </c>
      <c r="AQ299" s="27">
        <v>1254.33</v>
      </c>
      <c r="AR299" s="28">
        <v>3611084</v>
      </c>
      <c r="AS299" s="18">
        <v>5566081</v>
      </c>
      <c r="AT299" s="31">
        <v>1</v>
      </c>
      <c r="AU299" s="31">
        <v>1</v>
      </c>
      <c r="AV299" s="29">
        <v>8.0023148148148152E-4</v>
      </c>
      <c r="AW299" s="30">
        <v>894.35</v>
      </c>
      <c r="AX299" s="31">
        <v>3519392</v>
      </c>
      <c r="AY299" s="130">
        <v>5453366</v>
      </c>
      <c r="AZ299" s="32">
        <v>1</v>
      </c>
      <c r="BA299" s="32">
        <v>0</v>
      </c>
      <c r="BB299" s="33">
        <v>1.260763888888889E-3</v>
      </c>
      <c r="BC299" s="34">
        <v>1509.54</v>
      </c>
      <c r="BD299" s="35">
        <v>1572956</v>
      </c>
      <c r="BE299" s="134">
        <v>5523724</v>
      </c>
      <c r="BF299" s="36">
        <v>1</v>
      </c>
      <c r="BG299" s="36">
        <v>0</v>
      </c>
      <c r="BH299" s="37">
        <v>1.0428240740740741E-3</v>
      </c>
      <c r="BI299" s="38">
        <v>823.73</v>
      </c>
      <c r="BJ299" s="39">
        <v>1205296</v>
      </c>
    </row>
    <row r="300" spans="1:62" x14ac:dyDescent="0.2">
      <c r="A300" s="11" t="s">
        <v>6950</v>
      </c>
      <c r="B300" s="11">
        <v>1</v>
      </c>
      <c r="C300" s="12">
        <v>3244919</v>
      </c>
      <c r="D300" s="12">
        <v>3097372</v>
      </c>
      <c r="E300" s="12">
        <f t="shared" si="12"/>
        <v>147547</v>
      </c>
      <c r="F300" s="13" t="s">
        <v>8854</v>
      </c>
      <c r="G300" s="11" t="s">
        <v>6458</v>
      </c>
      <c r="H300" s="13" t="s">
        <v>9153</v>
      </c>
      <c r="I300" s="14">
        <v>109.73</v>
      </c>
      <c r="J300" s="15">
        <f t="shared" si="13"/>
        <v>356064961.87</v>
      </c>
      <c r="K300" s="15">
        <v>1935</v>
      </c>
      <c r="L300" s="15">
        <v>2841</v>
      </c>
      <c r="M300" s="15">
        <v>4786</v>
      </c>
      <c r="N300" s="14">
        <v>81.537000000000006</v>
      </c>
      <c r="O300" s="14">
        <v>83.61</v>
      </c>
      <c r="P300" s="14">
        <v>1.978</v>
      </c>
      <c r="Q300" s="14">
        <v>0.311</v>
      </c>
      <c r="R300" s="14">
        <v>1.7070000000000001</v>
      </c>
      <c r="S300" s="14">
        <v>1.294</v>
      </c>
      <c r="T300" s="14">
        <v>2645</v>
      </c>
      <c r="U300" s="14">
        <v>68.56</v>
      </c>
      <c r="V300" s="14">
        <v>140</v>
      </c>
      <c r="W300" s="17">
        <v>182638</v>
      </c>
      <c r="X300" s="12">
        <v>356065564</v>
      </c>
      <c r="Y300" s="12">
        <v>4489</v>
      </c>
      <c r="Z300" s="16">
        <f t="shared" si="14"/>
        <v>109.73018556087224</v>
      </c>
      <c r="AA300" s="40">
        <v>8030</v>
      </c>
      <c r="AB300" s="21">
        <v>0</v>
      </c>
      <c r="AC300" s="21">
        <v>0</v>
      </c>
      <c r="AD300" s="19">
        <v>4.831134259259259E-3</v>
      </c>
      <c r="AE300" s="20">
        <v>5484.01</v>
      </c>
      <c r="AF300" s="21">
        <v>4356796</v>
      </c>
      <c r="AG300" s="119">
        <v>6491417</v>
      </c>
      <c r="AH300" s="22">
        <v>0</v>
      </c>
      <c r="AI300" s="22">
        <v>0</v>
      </c>
      <c r="AJ300" s="23">
        <v>7.1716435185185182E-3</v>
      </c>
      <c r="AK300" s="24">
        <v>5921.26</v>
      </c>
      <c r="AL300" s="25">
        <v>6463504</v>
      </c>
      <c r="AM300" s="123">
        <v>2434805</v>
      </c>
      <c r="AN300" s="8">
        <v>0</v>
      </c>
      <c r="AO300" s="8">
        <v>0</v>
      </c>
      <c r="AP300" s="26">
        <v>2.5346064814814819E-3</v>
      </c>
      <c r="AQ300" s="27">
        <v>1861.9</v>
      </c>
      <c r="AR300" s="28">
        <v>5073076</v>
      </c>
      <c r="AS300" s="18">
        <v>3256180</v>
      </c>
      <c r="AT300" s="31">
        <v>0</v>
      </c>
      <c r="AU300" s="31">
        <v>0</v>
      </c>
      <c r="AV300" s="29">
        <v>1.4424768518518519E-3</v>
      </c>
      <c r="AW300" s="30">
        <v>1606.11</v>
      </c>
      <c r="AX300" s="31">
        <v>6778132</v>
      </c>
      <c r="AY300" s="130">
        <v>5453760</v>
      </c>
      <c r="AZ300" s="32">
        <v>0</v>
      </c>
      <c r="BA300" s="32">
        <v>0</v>
      </c>
      <c r="BB300" s="33">
        <v>1.9622685185185186E-3</v>
      </c>
      <c r="BC300" s="34">
        <v>2413.29</v>
      </c>
      <c r="BD300" s="35">
        <v>5858940</v>
      </c>
      <c r="BE300" s="134">
        <v>0</v>
      </c>
      <c r="BF300" s="36">
        <v>0</v>
      </c>
      <c r="BG300" s="36">
        <v>0</v>
      </c>
      <c r="BH300" s="37">
        <v>5.7754629629629633E-5</v>
      </c>
      <c r="BI300" s="38">
        <v>8.9</v>
      </c>
      <c r="BJ300" s="39">
        <v>483160</v>
      </c>
    </row>
    <row r="301" spans="1:62" x14ac:dyDescent="0.2">
      <c r="A301" s="11" t="s">
        <v>6951</v>
      </c>
      <c r="B301" s="11">
        <v>0</v>
      </c>
      <c r="C301" s="12">
        <v>1112957</v>
      </c>
      <c r="D301" s="12">
        <v>1112957</v>
      </c>
      <c r="E301" s="12">
        <f t="shared" si="12"/>
        <v>0</v>
      </c>
      <c r="F301" s="13" t="s">
        <v>2832</v>
      </c>
      <c r="G301" s="11" t="s">
        <v>2832</v>
      </c>
      <c r="H301" s="13" t="s">
        <v>9154</v>
      </c>
      <c r="I301" s="14">
        <v>145.846</v>
      </c>
      <c r="J301" s="15">
        <f t="shared" si="13"/>
        <v>162320326.62200001</v>
      </c>
      <c r="K301" s="15">
        <v>16374</v>
      </c>
      <c r="L301" s="15">
        <v>4580</v>
      </c>
      <c r="M301" s="15">
        <v>17230</v>
      </c>
      <c r="N301" s="14">
        <v>84.046999999999997</v>
      </c>
      <c r="O301" s="14">
        <v>92.25</v>
      </c>
      <c r="P301" s="14">
        <v>2.5379999999999998</v>
      </c>
      <c r="Q301" s="14">
        <v>3.3980000000000001</v>
      </c>
      <c r="R301" s="14">
        <v>0.307</v>
      </c>
      <c r="S301" s="14">
        <v>1.74</v>
      </c>
      <c r="T301" s="14">
        <v>1463</v>
      </c>
      <c r="U301" s="14">
        <v>79.745000000000005</v>
      </c>
      <c r="V301" s="14">
        <v>26</v>
      </c>
      <c r="W301" s="17">
        <v>10198</v>
      </c>
      <c r="X301" s="12">
        <v>162330614</v>
      </c>
      <c r="Y301" s="12">
        <v>16665</v>
      </c>
      <c r="Z301" s="16">
        <f t="shared" si="14"/>
        <v>145.85524328433175</v>
      </c>
      <c r="AA301" s="40">
        <v>1334413</v>
      </c>
      <c r="AB301" s="21">
        <v>0</v>
      </c>
      <c r="AC301" s="21">
        <v>0</v>
      </c>
      <c r="AD301" s="19">
        <v>1.4882175925925925E-2</v>
      </c>
      <c r="AE301" s="20">
        <v>8148.39</v>
      </c>
      <c r="AF301" s="21">
        <v>4255540</v>
      </c>
      <c r="AG301" s="119">
        <v>3058388</v>
      </c>
      <c r="AH301" s="22">
        <v>0</v>
      </c>
      <c r="AI301" s="22">
        <v>0</v>
      </c>
      <c r="AJ301" s="23">
        <v>9.9987268518518507E-3</v>
      </c>
      <c r="AK301" s="24">
        <v>9804.3799999999992</v>
      </c>
      <c r="AL301" s="25">
        <v>16818444</v>
      </c>
      <c r="AM301" s="123">
        <v>1124509</v>
      </c>
      <c r="AN301" s="8">
        <v>1</v>
      </c>
      <c r="AO301" s="8">
        <v>1</v>
      </c>
      <c r="AP301" s="26">
        <v>1.7449074074074075E-3</v>
      </c>
      <c r="AQ301" s="27">
        <v>1663.05</v>
      </c>
      <c r="AR301" s="28">
        <v>2526012</v>
      </c>
      <c r="AS301" s="18">
        <v>1112276</v>
      </c>
      <c r="AT301" s="31">
        <v>0</v>
      </c>
      <c r="AU301" s="31">
        <v>0</v>
      </c>
      <c r="AV301" s="29">
        <v>1.179398148148148E-3</v>
      </c>
      <c r="AW301" s="30">
        <v>1470.79</v>
      </c>
      <c r="AX301" s="31">
        <v>3149196</v>
      </c>
      <c r="AY301" s="130">
        <v>1141920</v>
      </c>
      <c r="AZ301" s="32">
        <v>0</v>
      </c>
      <c r="BA301" s="32">
        <v>0</v>
      </c>
      <c r="BB301" s="33">
        <v>8.2858796296296294E-4</v>
      </c>
      <c r="BC301" s="34">
        <v>1002.69</v>
      </c>
      <c r="BD301" s="35">
        <v>5926612</v>
      </c>
      <c r="BE301" s="134">
        <v>0</v>
      </c>
      <c r="BF301" s="36">
        <v>0</v>
      </c>
      <c r="BG301" s="36">
        <v>0</v>
      </c>
      <c r="BH301" s="37">
        <v>1.4837962962962963E-4</v>
      </c>
      <c r="BI301" s="38">
        <v>40.6</v>
      </c>
      <c r="BJ301" s="39">
        <v>823260</v>
      </c>
    </row>
    <row r="302" spans="1:62" x14ac:dyDescent="0.2">
      <c r="A302" s="11" t="s">
        <v>6952</v>
      </c>
      <c r="B302" s="11">
        <v>0</v>
      </c>
      <c r="C302" s="12">
        <v>2812536</v>
      </c>
      <c r="D302" s="12">
        <v>2812536</v>
      </c>
      <c r="E302" s="12">
        <f t="shared" si="12"/>
        <v>0</v>
      </c>
      <c r="F302" s="13" t="s">
        <v>8854</v>
      </c>
      <c r="G302" s="11" t="s">
        <v>6455</v>
      </c>
      <c r="H302" s="13" t="s">
        <v>9155</v>
      </c>
      <c r="I302" s="14">
        <v>54.523000000000003</v>
      </c>
      <c r="J302" s="15">
        <f t="shared" si="13"/>
        <v>153347900.32800001</v>
      </c>
      <c r="K302" s="15">
        <v>7878</v>
      </c>
      <c r="L302" s="15">
        <v>9328</v>
      </c>
      <c r="M302" s="15">
        <v>15396</v>
      </c>
      <c r="N302" s="14">
        <v>81.805999999999997</v>
      </c>
      <c r="O302" s="14">
        <v>93.033000000000001</v>
      </c>
      <c r="P302" s="14">
        <v>2.1560000000000001</v>
      </c>
      <c r="Q302" s="14">
        <v>2.7949999999999999</v>
      </c>
      <c r="R302" s="14">
        <v>1.4390000000000001</v>
      </c>
      <c r="S302" s="14">
        <v>8.0559999999999992</v>
      </c>
      <c r="T302" s="14">
        <v>941</v>
      </c>
      <c r="U302" s="14">
        <v>88.078000000000003</v>
      </c>
      <c r="V302" s="14">
        <v>54</v>
      </c>
      <c r="W302" s="17">
        <v>18927</v>
      </c>
      <c r="X302" s="12">
        <v>153359410</v>
      </c>
      <c r="Y302" s="12">
        <v>15460</v>
      </c>
      <c r="Z302" s="16">
        <f t="shared" si="14"/>
        <v>54.527092275441099</v>
      </c>
      <c r="AA302" s="40">
        <v>77317</v>
      </c>
      <c r="AB302" s="21">
        <v>0</v>
      </c>
      <c r="AC302" s="21">
        <v>0</v>
      </c>
      <c r="AD302" s="19">
        <v>6.337268518518519E-3</v>
      </c>
      <c r="AE302" s="20">
        <v>5022.5200000000004</v>
      </c>
      <c r="AF302" s="21">
        <v>4415512</v>
      </c>
      <c r="AG302" s="119">
        <v>5283428</v>
      </c>
      <c r="AH302" s="22">
        <v>0</v>
      </c>
      <c r="AI302" s="22">
        <v>0</v>
      </c>
      <c r="AJ302" s="23">
        <v>8.6864583333333325E-3</v>
      </c>
      <c r="AK302" s="24">
        <v>9984.19</v>
      </c>
      <c r="AL302" s="25">
        <v>9391456</v>
      </c>
      <c r="AM302" s="123">
        <v>1825723</v>
      </c>
      <c r="AN302" s="8">
        <v>0</v>
      </c>
      <c r="AO302" s="8">
        <v>0</v>
      </c>
      <c r="AP302" s="26">
        <v>1.0528935185185185E-3</v>
      </c>
      <c r="AQ302" s="27">
        <v>804.31</v>
      </c>
      <c r="AR302" s="28">
        <v>2421280</v>
      </c>
      <c r="AS302" s="18">
        <v>2797686</v>
      </c>
      <c r="AT302" s="31">
        <v>0</v>
      </c>
      <c r="AU302" s="31">
        <v>0</v>
      </c>
      <c r="AV302" s="29">
        <v>8.6817129629629625E-4</v>
      </c>
      <c r="AW302" s="30">
        <v>1040.3800000000001</v>
      </c>
      <c r="AX302" s="31">
        <v>3096472</v>
      </c>
      <c r="AY302" s="130">
        <v>3160421</v>
      </c>
      <c r="AZ302" s="32">
        <v>0</v>
      </c>
      <c r="BA302" s="32">
        <v>0</v>
      </c>
      <c r="BB302" s="33">
        <v>1.5697916666666666E-3</v>
      </c>
      <c r="BC302" s="34">
        <v>2010.77</v>
      </c>
      <c r="BD302" s="35">
        <v>8384076</v>
      </c>
      <c r="BE302" s="134">
        <v>0</v>
      </c>
      <c r="BF302" s="36">
        <v>0</v>
      </c>
      <c r="BG302" s="36">
        <v>0</v>
      </c>
      <c r="BH302" s="37">
        <v>1.0462962962962961E-4</v>
      </c>
      <c r="BI302" s="38">
        <v>24.69</v>
      </c>
      <c r="BJ302" s="39">
        <v>582448</v>
      </c>
    </row>
    <row r="303" spans="1:62" x14ac:dyDescent="0.2">
      <c r="A303" s="11" t="s">
        <v>6953</v>
      </c>
      <c r="B303" s="11">
        <v>0</v>
      </c>
      <c r="C303" s="12">
        <v>4286000</v>
      </c>
      <c r="D303" s="12">
        <v>4286000</v>
      </c>
      <c r="E303" s="12">
        <f t="shared" si="12"/>
        <v>0</v>
      </c>
      <c r="F303" s="13" t="s">
        <v>3547</v>
      </c>
      <c r="G303" s="11" t="s">
        <v>3547</v>
      </c>
      <c r="H303" s="13" t="s">
        <v>9156</v>
      </c>
      <c r="I303" s="14">
        <v>129.815</v>
      </c>
      <c r="J303" s="15">
        <f t="shared" si="13"/>
        <v>556387090</v>
      </c>
      <c r="K303" s="15">
        <v>2878</v>
      </c>
      <c r="L303" s="15">
        <v>5108</v>
      </c>
      <c r="M303" s="15">
        <v>9094</v>
      </c>
      <c r="N303" s="14">
        <v>86.245000000000005</v>
      </c>
      <c r="O303" s="14">
        <v>96.009</v>
      </c>
      <c r="P303" s="14">
        <v>8.9</v>
      </c>
      <c r="Q303" s="14">
        <v>0.503</v>
      </c>
      <c r="R303" s="14">
        <v>3.141</v>
      </c>
      <c r="S303" s="14">
        <v>0.81299999999999994</v>
      </c>
      <c r="T303" s="14">
        <v>6239</v>
      </c>
      <c r="U303" s="14">
        <v>52.366</v>
      </c>
      <c r="V303" s="14">
        <v>1</v>
      </c>
      <c r="W303" s="17">
        <v>196470</v>
      </c>
      <c r="X303" s="12">
        <v>556395177</v>
      </c>
      <c r="Y303" s="12">
        <v>8893</v>
      </c>
      <c r="Z303" s="16">
        <f t="shared" si="14"/>
        <v>129.81688684087729</v>
      </c>
      <c r="AA303" s="40">
        <v>4382442</v>
      </c>
      <c r="AB303" s="21">
        <v>1</v>
      </c>
      <c r="AC303" s="21">
        <v>1</v>
      </c>
      <c r="AD303" s="19">
        <v>6.6111111111111107E-2</v>
      </c>
      <c r="AE303" s="20">
        <v>39350.82</v>
      </c>
      <c r="AF303" s="21">
        <v>5246404</v>
      </c>
      <c r="AG303" s="119">
        <v>4301452</v>
      </c>
      <c r="AH303" s="22">
        <v>1</v>
      </c>
      <c r="AI303" s="22">
        <v>1</v>
      </c>
      <c r="AJ303" s="23">
        <v>8.3357638888888891E-3</v>
      </c>
      <c r="AK303" s="24">
        <v>4599.8500000000004</v>
      </c>
      <c r="AL303" s="25">
        <v>7455304</v>
      </c>
      <c r="AM303" s="123">
        <v>4289652</v>
      </c>
      <c r="AN303" s="8">
        <v>1</v>
      </c>
      <c r="AO303" s="8">
        <v>1</v>
      </c>
      <c r="AP303" s="26">
        <v>5.0057870370370369E-3</v>
      </c>
      <c r="AQ303" s="27">
        <v>4160.28</v>
      </c>
      <c r="AR303" s="28">
        <v>8191112</v>
      </c>
      <c r="AS303" s="18">
        <v>4285502</v>
      </c>
      <c r="AT303" s="31">
        <v>1</v>
      </c>
      <c r="AU303" s="31">
        <v>1</v>
      </c>
      <c r="AV303" s="29">
        <v>2.4725694444444443E-3</v>
      </c>
      <c r="AW303" s="30">
        <v>2859.77</v>
      </c>
      <c r="AX303" s="31">
        <v>9708928</v>
      </c>
      <c r="AY303" s="130">
        <v>4281656</v>
      </c>
      <c r="AZ303" s="32">
        <v>1</v>
      </c>
      <c r="BA303" s="32">
        <v>1</v>
      </c>
      <c r="BB303" s="33">
        <v>1.5603009259259259E-3</v>
      </c>
      <c r="BC303" s="34">
        <v>1762.08</v>
      </c>
      <c r="BD303" s="35">
        <v>8159604</v>
      </c>
      <c r="BE303" s="134">
        <v>4289593</v>
      </c>
      <c r="BF303" s="36">
        <v>1</v>
      </c>
      <c r="BG303" s="36">
        <v>1</v>
      </c>
      <c r="BH303" s="37">
        <v>6.6620370370370368E-4</v>
      </c>
      <c r="BI303" s="38">
        <v>358.42</v>
      </c>
      <c r="BJ303" s="39">
        <v>1395180</v>
      </c>
    </row>
    <row r="304" spans="1:62" x14ac:dyDescent="0.2">
      <c r="A304" s="11" t="s">
        <v>6954</v>
      </c>
      <c r="B304" s="11">
        <v>0</v>
      </c>
      <c r="C304" s="12">
        <v>4873567</v>
      </c>
      <c r="D304" s="12">
        <v>4873567</v>
      </c>
      <c r="E304" s="12">
        <f t="shared" si="12"/>
        <v>0</v>
      </c>
      <c r="F304" s="13" t="s">
        <v>2808</v>
      </c>
      <c r="G304" s="11" t="s">
        <v>2808</v>
      </c>
      <c r="H304" s="13" t="s">
        <v>9157</v>
      </c>
      <c r="I304" s="14">
        <v>39.9</v>
      </c>
      <c r="J304" s="15">
        <f t="shared" si="13"/>
        <v>194455323.29999998</v>
      </c>
      <c r="K304" s="15">
        <v>18479</v>
      </c>
      <c r="L304" s="15">
        <v>1147</v>
      </c>
      <c r="M304" s="15">
        <v>18526</v>
      </c>
      <c r="N304" s="14">
        <v>91.704999999999998</v>
      </c>
      <c r="O304" s="14">
        <v>98.013000000000005</v>
      </c>
      <c r="P304" s="14">
        <v>2.76</v>
      </c>
      <c r="Q304" s="14">
        <v>1.796</v>
      </c>
      <c r="R304" s="14">
        <v>0.26200000000000001</v>
      </c>
      <c r="S304" s="14">
        <v>1.81</v>
      </c>
      <c r="T304" s="14">
        <v>703</v>
      </c>
      <c r="U304" s="14">
        <v>93.572000000000003</v>
      </c>
      <c r="V304" s="14">
        <v>21</v>
      </c>
      <c r="W304" s="17">
        <v>10594</v>
      </c>
      <c r="X304" s="12">
        <v>194462863</v>
      </c>
      <c r="Y304" s="12">
        <v>18158</v>
      </c>
      <c r="Z304" s="16">
        <f t="shared" si="14"/>
        <v>39.901547059884471</v>
      </c>
      <c r="AA304" s="40">
        <v>5561965</v>
      </c>
      <c r="AB304" s="21">
        <v>0</v>
      </c>
      <c r="AC304" s="21">
        <v>0</v>
      </c>
      <c r="AD304" s="19">
        <v>7.6701388888888888E-2</v>
      </c>
      <c r="AE304" s="20">
        <v>39642.339999999997</v>
      </c>
      <c r="AF304" s="21">
        <v>4810464</v>
      </c>
      <c r="AG304" s="119">
        <v>5312467</v>
      </c>
      <c r="AH304" s="22">
        <v>1</v>
      </c>
      <c r="AI304" s="22">
        <v>1</v>
      </c>
      <c r="AJ304" s="23">
        <v>1.2089699074074076E-2</v>
      </c>
      <c r="AK304" s="24">
        <v>11543.08</v>
      </c>
      <c r="AL304" s="25">
        <v>12097512</v>
      </c>
      <c r="AM304" s="123">
        <v>4884046</v>
      </c>
      <c r="AN304" s="8">
        <v>1</v>
      </c>
      <c r="AO304" s="8">
        <v>1</v>
      </c>
      <c r="AP304" s="26">
        <v>2.1489583333333334E-3</v>
      </c>
      <c r="AQ304" s="27">
        <v>1850.33</v>
      </c>
      <c r="AR304" s="28">
        <v>2791848</v>
      </c>
      <c r="AS304" s="18">
        <v>4887769</v>
      </c>
      <c r="AT304" s="31">
        <v>0</v>
      </c>
      <c r="AU304" s="31">
        <v>0</v>
      </c>
      <c r="AV304" s="29">
        <v>1.0982638888888889E-3</v>
      </c>
      <c r="AW304" s="30">
        <v>1269.08</v>
      </c>
      <c r="AX304" s="31">
        <v>3931324</v>
      </c>
      <c r="AY304" s="130">
        <v>4788471</v>
      </c>
      <c r="AZ304" s="32">
        <v>0</v>
      </c>
      <c r="BA304" s="32">
        <v>0</v>
      </c>
      <c r="BB304" s="33">
        <v>3.4197916666666665E-3</v>
      </c>
      <c r="BC304" s="34">
        <v>4568.41</v>
      </c>
      <c r="BD304" s="35">
        <v>9337752</v>
      </c>
      <c r="BE304" s="134">
        <v>4487518</v>
      </c>
      <c r="BF304" s="36">
        <v>0</v>
      </c>
      <c r="BG304" s="36">
        <v>0</v>
      </c>
      <c r="BH304" s="37">
        <v>5.9988425925925932E-4</v>
      </c>
      <c r="BI304" s="38">
        <v>354.54</v>
      </c>
      <c r="BJ304" s="39">
        <v>1750092</v>
      </c>
    </row>
    <row r="305" spans="1:62" x14ac:dyDescent="0.2">
      <c r="A305" s="11" t="s">
        <v>6955</v>
      </c>
      <c r="B305" s="11">
        <v>1</v>
      </c>
      <c r="C305" s="12">
        <v>6053498</v>
      </c>
      <c r="D305" s="12">
        <v>6038347</v>
      </c>
      <c r="E305" s="12">
        <f t="shared" si="12"/>
        <v>15151</v>
      </c>
      <c r="F305" s="13" t="s">
        <v>2949</v>
      </c>
      <c r="G305" s="11" t="s">
        <v>2949</v>
      </c>
      <c r="H305" s="13" t="s">
        <v>9158</v>
      </c>
      <c r="I305" s="14">
        <v>79.108000000000004</v>
      </c>
      <c r="J305" s="15">
        <f t="shared" si="13"/>
        <v>478880119.78400004</v>
      </c>
      <c r="K305" s="15">
        <v>1530</v>
      </c>
      <c r="L305" s="15">
        <v>538</v>
      </c>
      <c r="M305" s="15">
        <v>1657</v>
      </c>
      <c r="N305" s="14">
        <v>93.822999999999993</v>
      </c>
      <c r="O305" s="14">
        <v>98.332999999999998</v>
      </c>
      <c r="P305" s="14">
        <v>2.8839999999999999</v>
      </c>
      <c r="Q305" s="14">
        <v>1.286</v>
      </c>
      <c r="R305" s="14">
        <v>3.5289999999999999</v>
      </c>
      <c r="S305" s="14">
        <v>2.306</v>
      </c>
      <c r="T305" s="14">
        <v>4892</v>
      </c>
      <c r="U305" s="14">
        <v>56.957000000000001</v>
      </c>
      <c r="V305" s="14">
        <v>1</v>
      </c>
      <c r="W305" s="17">
        <v>311085</v>
      </c>
      <c r="X305" s="12">
        <v>478880882</v>
      </c>
      <c r="Y305" s="12">
        <v>1662</v>
      </c>
      <c r="Z305" s="16">
        <f t="shared" si="14"/>
        <v>79.108125913314908</v>
      </c>
      <c r="AA305" s="40">
        <v>6257152</v>
      </c>
      <c r="AB305" s="21">
        <v>0</v>
      </c>
      <c r="AC305" s="21">
        <v>0</v>
      </c>
      <c r="AD305" s="19">
        <v>5.932870370370371E-2</v>
      </c>
      <c r="AE305" s="20">
        <v>38543.730000000003</v>
      </c>
      <c r="AF305" s="21">
        <v>5249328</v>
      </c>
      <c r="AG305" s="119">
        <v>1467465</v>
      </c>
      <c r="AH305" s="22">
        <v>0</v>
      </c>
      <c r="AI305" s="22">
        <v>0</v>
      </c>
      <c r="AJ305" s="23">
        <v>6.4076388888888889E-3</v>
      </c>
      <c r="AK305" s="24">
        <v>4034.32</v>
      </c>
      <c r="AL305" s="25">
        <v>5265568</v>
      </c>
      <c r="AM305" s="123">
        <v>113405</v>
      </c>
      <c r="AN305" s="8">
        <v>0</v>
      </c>
      <c r="AO305" s="8">
        <v>0</v>
      </c>
      <c r="AP305" s="26">
        <v>2.6642361111111107E-3</v>
      </c>
      <c r="AQ305" s="27">
        <v>1077.02</v>
      </c>
      <c r="AR305" s="28">
        <v>8512792</v>
      </c>
      <c r="AS305" s="18">
        <v>5914973</v>
      </c>
      <c r="AT305" s="31">
        <v>0</v>
      </c>
      <c r="AU305" s="31">
        <v>0</v>
      </c>
      <c r="AV305" s="29">
        <v>2.6006944444444445E-3</v>
      </c>
      <c r="AW305" s="30">
        <v>2800.16</v>
      </c>
      <c r="AX305" s="31">
        <v>9193104</v>
      </c>
      <c r="AY305" s="130">
        <v>0</v>
      </c>
      <c r="AZ305" s="32">
        <v>0</v>
      </c>
      <c r="BA305" s="32">
        <v>0</v>
      </c>
      <c r="BB305" s="33">
        <v>3.8923611111111109E-4</v>
      </c>
      <c r="BC305" s="34">
        <v>98.01</v>
      </c>
      <c r="BD305" s="35">
        <v>986968</v>
      </c>
      <c r="BE305" s="134">
        <v>0</v>
      </c>
      <c r="BF305" s="36">
        <v>0</v>
      </c>
      <c r="BG305" s="36">
        <v>0</v>
      </c>
      <c r="BH305" s="37">
        <v>6.9444444444444439E-6</v>
      </c>
      <c r="BI305" s="38">
        <v>1.74</v>
      </c>
      <c r="BJ305" s="39">
        <v>513092</v>
      </c>
    </row>
    <row r="306" spans="1:62" x14ac:dyDescent="0.2">
      <c r="A306" s="11" t="s">
        <v>6956</v>
      </c>
      <c r="B306" s="11">
        <v>3</v>
      </c>
      <c r="C306" s="12">
        <v>5138701</v>
      </c>
      <c r="D306" s="12">
        <v>5118646</v>
      </c>
      <c r="E306" s="12">
        <f t="shared" si="12"/>
        <v>20055</v>
      </c>
      <c r="F306" s="13" t="s">
        <v>8854</v>
      </c>
      <c r="G306" s="11" t="s">
        <v>3126</v>
      </c>
      <c r="H306" s="13" t="s">
        <v>9159</v>
      </c>
      <c r="I306" s="14">
        <v>75.161000000000001</v>
      </c>
      <c r="J306" s="15">
        <f t="shared" si="13"/>
        <v>386229905.861</v>
      </c>
      <c r="K306" s="15">
        <v>14373</v>
      </c>
      <c r="L306" s="15">
        <v>28195</v>
      </c>
      <c r="M306" s="15">
        <v>52356</v>
      </c>
      <c r="N306" s="14">
        <v>98.150999999999996</v>
      </c>
      <c r="O306" s="14">
        <v>99.71</v>
      </c>
      <c r="P306" s="14">
        <v>1.282</v>
      </c>
      <c r="Q306" s="14">
        <v>5.8999999999999997E-2</v>
      </c>
      <c r="R306" s="14">
        <v>5.0839999999999996</v>
      </c>
      <c r="S306" s="14">
        <v>0.432</v>
      </c>
      <c r="T306" s="14">
        <v>19881</v>
      </c>
      <c r="U306" s="14">
        <v>30.491</v>
      </c>
      <c r="V306" s="14">
        <v>30</v>
      </c>
      <c r="W306" s="17">
        <v>27296</v>
      </c>
      <c r="X306" s="12">
        <v>386251281</v>
      </c>
      <c r="Y306" s="12">
        <v>51178</v>
      </c>
      <c r="Z306" s="16">
        <f t="shared" si="14"/>
        <v>75.165159638593494</v>
      </c>
      <c r="AA306" s="40">
        <v>5330325</v>
      </c>
      <c r="AB306" s="21">
        <v>1</v>
      </c>
      <c r="AC306" s="21">
        <v>1</v>
      </c>
      <c r="AD306" s="19">
        <v>0.15663194444444445</v>
      </c>
      <c r="AE306" s="20">
        <v>109283.43</v>
      </c>
      <c r="AF306" s="21">
        <v>6137432</v>
      </c>
      <c r="AG306" s="119">
        <v>5181514</v>
      </c>
      <c r="AH306" s="22">
        <v>1</v>
      </c>
      <c r="AI306" s="22">
        <v>0</v>
      </c>
      <c r="AJ306" s="23">
        <v>6.6378472222222221E-3</v>
      </c>
      <c r="AK306" s="24">
        <v>3705.02</v>
      </c>
      <c r="AL306" s="25">
        <v>15724372</v>
      </c>
      <c r="AM306" s="123">
        <v>5136415</v>
      </c>
      <c r="AN306" s="8">
        <v>1</v>
      </c>
      <c r="AO306" s="8">
        <v>0</v>
      </c>
      <c r="AP306" s="26">
        <v>3.3047453703703706E-3</v>
      </c>
      <c r="AQ306" s="27">
        <v>2971.98</v>
      </c>
      <c r="AR306" s="28">
        <v>10686968</v>
      </c>
      <c r="AS306" s="18">
        <v>5132605</v>
      </c>
      <c r="AT306" s="31">
        <v>1</v>
      </c>
      <c r="AU306" s="31">
        <v>0</v>
      </c>
      <c r="AV306" s="29">
        <v>1.8182870370370369E-3</v>
      </c>
      <c r="AW306" s="30">
        <v>2185.63</v>
      </c>
      <c r="AX306" s="31">
        <v>6308612</v>
      </c>
      <c r="AY306" s="130">
        <v>5117099</v>
      </c>
      <c r="AZ306" s="32">
        <v>0</v>
      </c>
      <c r="BA306" s="32">
        <v>0</v>
      </c>
      <c r="BB306" s="33">
        <v>1.6241898148148151E-3</v>
      </c>
      <c r="BC306" s="34">
        <v>1845.01</v>
      </c>
      <c r="BD306" s="35">
        <v>2288956</v>
      </c>
      <c r="BE306" s="134">
        <v>5103185</v>
      </c>
      <c r="BF306" s="36">
        <v>0</v>
      </c>
      <c r="BG306" s="36">
        <v>0</v>
      </c>
      <c r="BH306" s="37">
        <v>2.4130787037037037E-3</v>
      </c>
      <c r="BI306" s="38">
        <v>1770.07</v>
      </c>
      <c r="BJ306" s="39">
        <v>2451572</v>
      </c>
    </row>
    <row r="307" spans="1:62" x14ac:dyDescent="0.2">
      <c r="A307" s="11" t="s">
        <v>6957</v>
      </c>
      <c r="B307" s="11">
        <v>2</v>
      </c>
      <c r="C307" s="12">
        <v>4361439</v>
      </c>
      <c r="D307" s="12">
        <v>3978120</v>
      </c>
      <c r="E307" s="12">
        <f t="shared" si="12"/>
        <v>383319</v>
      </c>
      <c r="F307" s="13" t="s">
        <v>8854</v>
      </c>
      <c r="G307" s="11" t="s">
        <v>6612</v>
      </c>
      <c r="H307" s="13" t="s">
        <v>9160</v>
      </c>
      <c r="I307" s="14">
        <v>27.893000000000001</v>
      </c>
      <c r="J307" s="15">
        <f t="shared" si="13"/>
        <v>121653618.02700001</v>
      </c>
      <c r="K307" s="15">
        <v>10854</v>
      </c>
      <c r="L307" s="15">
        <v>20862</v>
      </c>
      <c r="M307" s="15">
        <v>38382</v>
      </c>
      <c r="N307" s="14">
        <v>90.084000000000003</v>
      </c>
      <c r="O307" s="14">
        <v>93.15</v>
      </c>
      <c r="P307" s="14">
        <v>1.0169999999999999</v>
      </c>
      <c r="Q307" s="14">
        <v>1.357</v>
      </c>
      <c r="R307" s="14">
        <v>3.5990000000000002</v>
      </c>
      <c r="S307" s="14">
        <v>0.42599999999999999</v>
      </c>
      <c r="T307" s="14">
        <v>43981</v>
      </c>
      <c r="U307" s="14">
        <v>15.504</v>
      </c>
      <c r="V307" s="14">
        <v>50</v>
      </c>
      <c r="W307" s="17">
        <v>11465</v>
      </c>
      <c r="X307" s="12">
        <v>121670512</v>
      </c>
      <c r="Y307" s="12">
        <v>37539</v>
      </c>
      <c r="Z307" s="16">
        <f t="shared" si="14"/>
        <v>27.896873486021473</v>
      </c>
      <c r="AA307" s="40">
        <v>4734632</v>
      </c>
      <c r="AB307" s="21">
        <v>1</v>
      </c>
      <c r="AC307" s="21">
        <v>1</v>
      </c>
      <c r="AD307" s="19">
        <v>5.2592592592592587E-2</v>
      </c>
      <c r="AE307" s="20">
        <v>30458.35</v>
      </c>
      <c r="AF307" s="21">
        <v>5320624</v>
      </c>
      <c r="AG307" s="119">
        <v>4573470</v>
      </c>
      <c r="AH307" s="22">
        <v>1</v>
      </c>
      <c r="AI307" s="22">
        <v>1</v>
      </c>
      <c r="AJ307" s="23">
        <v>8.758680555555556E-3</v>
      </c>
      <c r="AK307" s="24">
        <v>4789</v>
      </c>
      <c r="AL307" s="25">
        <v>7312620</v>
      </c>
      <c r="AM307" s="123">
        <v>4356697</v>
      </c>
      <c r="AN307" s="8">
        <v>1</v>
      </c>
      <c r="AO307" s="8">
        <v>1</v>
      </c>
      <c r="AP307" s="26">
        <v>1.0903935185185185E-3</v>
      </c>
      <c r="AQ307" s="27">
        <v>924.37</v>
      </c>
      <c r="AR307" s="28">
        <v>1936376</v>
      </c>
      <c r="AS307" s="18">
        <v>4260326</v>
      </c>
      <c r="AT307" s="31">
        <v>1</v>
      </c>
      <c r="AU307" s="31">
        <v>0</v>
      </c>
      <c r="AV307" s="29">
        <v>7.0567129629629625E-4</v>
      </c>
      <c r="AW307" s="30">
        <v>837.32</v>
      </c>
      <c r="AX307" s="31">
        <v>2437324</v>
      </c>
      <c r="AY307" s="130">
        <v>4017257</v>
      </c>
      <c r="AZ307" s="32">
        <v>0</v>
      </c>
      <c r="BA307" s="32">
        <v>0</v>
      </c>
      <c r="BB307" s="33">
        <v>9.2685185185185188E-4</v>
      </c>
      <c r="BC307" s="34">
        <v>1082.55</v>
      </c>
      <c r="BD307" s="35">
        <v>1757628</v>
      </c>
      <c r="BE307" s="134">
        <v>4322501</v>
      </c>
      <c r="BF307" s="36">
        <v>0</v>
      </c>
      <c r="BG307" s="36">
        <v>0</v>
      </c>
      <c r="BH307" s="37">
        <v>5.8587962962962966E-4</v>
      </c>
      <c r="BI307" s="38">
        <v>299.36</v>
      </c>
      <c r="BJ307" s="39">
        <v>737760</v>
      </c>
    </row>
    <row r="308" spans="1:62" x14ac:dyDescent="0.2">
      <c r="A308" s="11" t="s">
        <v>6958</v>
      </c>
      <c r="B308" s="11">
        <v>2</v>
      </c>
      <c r="C308" s="12">
        <v>2384293</v>
      </c>
      <c r="D308" s="12">
        <v>2329167</v>
      </c>
      <c r="E308" s="12">
        <f t="shared" si="12"/>
        <v>55126</v>
      </c>
      <c r="F308" s="13" t="s">
        <v>8854</v>
      </c>
      <c r="G308" s="11" t="s">
        <v>6502</v>
      </c>
      <c r="H308" s="13" t="s">
        <v>9161</v>
      </c>
      <c r="I308" s="14">
        <v>109.23699999999999</v>
      </c>
      <c r="J308" s="15">
        <f t="shared" si="13"/>
        <v>260453014.44099998</v>
      </c>
      <c r="K308" s="15">
        <v>15983</v>
      </c>
      <c r="L308" s="15">
        <v>1353</v>
      </c>
      <c r="M308" s="15">
        <v>16059</v>
      </c>
      <c r="N308" s="14">
        <v>85.429000000000002</v>
      </c>
      <c r="O308" s="14">
        <v>92.924999999999997</v>
      </c>
      <c r="P308" s="14">
        <v>4.5830000000000002</v>
      </c>
      <c r="Q308" s="14">
        <v>1.387</v>
      </c>
      <c r="R308" s="14">
        <v>3.5000000000000003E-2</v>
      </c>
      <c r="S308" s="14">
        <v>0.45500000000000002</v>
      </c>
      <c r="T308" s="14">
        <v>3839</v>
      </c>
      <c r="U308" s="14">
        <v>61.530999999999999</v>
      </c>
      <c r="V308" s="14">
        <v>31</v>
      </c>
      <c r="W308" s="17">
        <v>16958</v>
      </c>
      <c r="X308" s="12">
        <v>260456171</v>
      </c>
      <c r="Y308" s="12">
        <v>15412</v>
      </c>
      <c r="Z308" s="16">
        <f t="shared" si="14"/>
        <v>109.23832389727269</v>
      </c>
      <c r="AA308" s="40">
        <v>2417652</v>
      </c>
      <c r="AB308" s="21">
        <v>1</v>
      </c>
      <c r="AC308" s="21">
        <v>1</v>
      </c>
      <c r="AD308" s="19">
        <v>4.6909722222222221E-2</v>
      </c>
      <c r="AE308" s="20">
        <v>26922.01</v>
      </c>
      <c r="AF308" s="21">
        <v>5135792</v>
      </c>
      <c r="AG308" s="119">
        <v>2610723</v>
      </c>
      <c r="AH308" s="22">
        <v>1</v>
      </c>
      <c r="AI308" s="22">
        <v>1</v>
      </c>
      <c r="AJ308" s="23">
        <v>9.923148148148148E-3</v>
      </c>
      <c r="AK308" s="24">
        <v>6424.21</v>
      </c>
      <c r="AL308" s="25">
        <v>6202864</v>
      </c>
      <c r="AM308" s="123">
        <v>2360946</v>
      </c>
      <c r="AN308" s="8">
        <v>1</v>
      </c>
      <c r="AO308" s="8">
        <v>1</v>
      </c>
      <c r="AP308" s="26">
        <v>2.8024305555555558E-3</v>
      </c>
      <c r="AQ308" s="27">
        <v>2518.39</v>
      </c>
      <c r="AR308" s="28">
        <v>3594284</v>
      </c>
      <c r="AS308" s="18">
        <v>2354283</v>
      </c>
      <c r="AT308" s="31">
        <v>1</v>
      </c>
      <c r="AU308" s="31">
        <v>0</v>
      </c>
      <c r="AV308" s="29">
        <v>1.3401620370370371E-3</v>
      </c>
      <c r="AW308" s="30">
        <v>1582.31</v>
      </c>
      <c r="AX308" s="31">
        <v>4724616</v>
      </c>
      <c r="AY308" s="130">
        <v>2352925</v>
      </c>
      <c r="AZ308" s="32">
        <v>1</v>
      </c>
      <c r="BA308" s="32">
        <v>0</v>
      </c>
      <c r="BB308" s="33">
        <v>1.1134259259259259E-3</v>
      </c>
      <c r="BC308" s="34">
        <v>1277.6300000000001</v>
      </c>
      <c r="BD308" s="35">
        <v>5501756</v>
      </c>
      <c r="BE308" s="134">
        <v>2358605</v>
      </c>
      <c r="BF308" s="36">
        <v>1</v>
      </c>
      <c r="BG308" s="36">
        <v>1</v>
      </c>
      <c r="BH308" s="37">
        <v>4.5185185185185177E-4</v>
      </c>
      <c r="BI308" s="38">
        <v>164.46</v>
      </c>
      <c r="BJ308" s="39">
        <v>1367904</v>
      </c>
    </row>
    <row r="309" spans="1:62" x14ac:dyDescent="0.2">
      <c r="A309" s="11" t="s">
        <v>6959</v>
      </c>
      <c r="B309" s="11">
        <v>0</v>
      </c>
      <c r="C309" s="12">
        <v>2646250</v>
      </c>
      <c r="D309" s="12">
        <v>2646250</v>
      </c>
      <c r="E309" s="12">
        <f t="shared" si="12"/>
        <v>0</v>
      </c>
      <c r="F309" s="13" t="s">
        <v>3358</v>
      </c>
      <c r="G309" s="11" t="s">
        <v>3359</v>
      </c>
      <c r="H309" s="13" t="s">
        <v>9162</v>
      </c>
      <c r="I309" s="14">
        <v>127.804</v>
      </c>
      <c r="J309" s="15">
        <f t="shared" si="13"/>
        <v>338201335</v>
      </c>
      <c r="K309" s="15">
        <v>14765</v>
      </c>
      <c r="L309" s="15">
        <v>19400</v>
      </c>
      <c r="M309" s="15">
        <v>32150</v>
      </c>
      <c r="N309" s="14">
        <v>95.265000000000001</v>
      </c>
      <c r="O309" s="14">
        <v>96.427999999999997</v>
      </c>
      <c r="P309" s="14">
        <v>1.008</v>
      </c>
      <c r="Q309" s="14">
        <v>0.69699999999999995</v>
      </c>
      <c r="R309" s="14">
        <v>1.175</v>
      </c>
      <c r="S309" s="14">
        <v>7.0190000000000001</v>
      </c>
      <c r="T309" s="14">
        <v>24975</v>
      </c>
      <c r="U309" s="14">
        <v>26.184999999999999</v>
      </c>
      <c r="V309" s="14">
        <v>49</v>
      </c>
      <c r="W309" s="17">
        <v>21380</v>
      </c>
      <c r="X309" s="12">
        <v>338206979</v>
      </c>
      <c r="Y309" s="12">
        <v>33636</v>
      </c>
      <c r="Z309" s="16">
        <f t="shared" si="14"/>
        <v>127.80613282947567</v>
      </c>
      <c r="AA309" s="40">
        <v>2781675</v>
      </c>
      <c r="AB309" s="21">
        <v>1</v>
      </c>
      <c r="AC309" s="21">
        <v>1</v>
      </c>
      <c r="AD309" s="19">
        <v>9.2847222222222234E-2</v>
      </c>
      <c r="AE309" s="20">
        <v>61418.9</v>
      </c>
      <c r="AF309" s="21">
        <v>8115632</v>
      </c>
      <c r="AG309" s="119">
        <v>2838741</v>
      </c>
      <c r="AH309" s="22">
        <v>1</v>
      </c>
      <c r="AI309" s="22">
        <v>1</v>
      </c>
      <c r="AJ309" s="23">
        <v>4.9062500000000002E-2</v>
      </c>
      <c r="AK309" s="24">
        <v>22274.44</v>
      </c>
      <c r="AL309" s="25">
        <v>35722164</v>
      </c>
      <c r="AM309" s="123">
        <v>2646263</v>
      </c>
      <c r="AN309" s="8">
        <v>1</v>
      </c>
      <c r="AO309" s="8">
        <v>1</v>
      </c>
      <c r="AP309" s="26">
        <v>3.1910879629629628E-3</v>
      </c>
      <c r="AQ309" s="27">
        <v>2988.45</v>
      </c>
      <c r="AR309" s="28">
        <v>7415420</v>
      </c>
      <c r="AS309" s="18">
        <v>2646253</v>
      </c>
      <c r="AT309" s="31">
        <v>1</v>
      </c>
      <c r="AU309" s="31">
        <v>1</v>
      </c>
      <c r="AV309" s="29">
        <v>1.9391203703703706E-3</v>
      </c>
      <c r="AW309" s="30">
        <v>2401.2800000000002</v>
      </c>
      <c r="AX309" s="31">
        <v>5181592</v>
      </c>
      <c r="AY309" s="130">
        <v>2650960</v>
      </c>
      <c r="AZ309" s="32">
        <v>1</v>
      </c>
      <c r="BA309" s="32">
        <v>1</v>
      </c>
      <c r="BB309" s="33">
        <v>1.0690972222222222E-3</v>
      </c>
      <c r="BC309" s="34">
        <v>950.77</v>
      </c>
      <c r="BD309" s="35">
        <v>2529904</v>
      </c>
      <c r="BE309" s="134">
        <v>2651086</v>
      </c>
      <c r="BF309" s="36">
        <v>0</v>
      </c>
      <c r="BG309" s="36">
        <v>0</v>
      </c>
      <c r="BH309" s="37">
        <v>2.378009259259259E-3</v>
      </c>
      <c r="BI309" s="38">
        <v>1441.88</v>
      </c>
      <c r="BJ309" s="39">
        <v>1642960</v>
      </c>
    </row>
    <row r="310" spans="1:62" x14ac:dyDescent="0.2">
      <c r="A310" s="11" t="s">
        <v>6960</v>
      </c>
      <c r="B310" s="11">
        <v>0</v>
      </c>
      <c r="C310" s="12">
        <v>3162471</v>
      </c>
      <c r="D310" s="12">
        <v>3162471</v>
      </c>
      <c r="E310" s="12">
        <f t="shared" si="12"/>
        <v>0</v>
      </c>
      <c r="F310" s="13" t="s">
        <v>2732</v>
      </c>
      <c r="G310" s="11" t="s">
        <v>2732</v>
      </c>
      <c r="H310" s="13" t="s">
        <v>9163</v>
      </c>
      <c r="I310" s="14">
        <v>146.58799999999999</v>
      </c>
      <c r="J310" s="15">
        <f t="shared" si="13"/>
        <v>463580298.94799995</v>
      </c>
      <c r="K310" s="15">
        <v>3026</v>
      </c>
      <c r="L310" s="15">
        <v>5764</v>
      </c>
      <c r="M310" s="15">
        <v>10563</v>
      </c>
      <c r="N310" s="14">
        <v>91.935000000000002</v>
      </c>
      <c r="O310" s="14">
        <v>93.974999999999994</v>
      </c>
      <c r="P310" s="14">
        <v>2.0270000000000001</v>
      </c>
      <c r="Q310" s="14">
        <v>6.5529999999999999</v>
      </c>
      <c r="R310" s="14">
        <v>6.4690000000000003</v>
      </c>
      <c r="S310" s="14">
        <v>5.0339999999999998</v>
      </c>
      <c r="T310" s="14">
        <v>89357</v>
      </c>
      <c r="U310" s="14">
        <v>2.1240000000000001</v>
      </c>
      <c r="V310" s="14">
        <v>19</v>
      </c>
      <c r="W310" s="17">
        <v>147874</v>
      </c>
      <c r="X310" s="12">
        <v>463587499</v>
      </c>
      <c r="Y310" s="12">
        <v>10656</v>
      </c>
      <c r="Z310" s="16">
        <f t="shared" si="14"/>
        <v>146.590276717162</v>
      </c>
      <c r="AA310" s="40">
        <v>4128849</v>
      </c>
      <c r="AB310" s="21">
        <v>1</v>
      </c>
      <c r="AC310" s="21">
        <v>1</v>
      </c>
      <c r="AD310" s="19">
        <v>6.2546296296296294E-2</v>
      </c>
      <c r="AE310" s="20">
        <v>37897.480000000003</v>
      </c>
      <c r="AF310" s="21">
        <v>5214916</v>
      </c>
      <c r="AG310" s="119">
        <v>3495937</v>
      </c>
      <c r="AH310" s="22">
        <v>1</v>
      </c>
      <c r="AI310" s="22">
        <v>1</v>
      </c>
      <c r="AJ310" s="23">
        <v>1.3898726851851853E-2</v>
      </c>
      <c r="AK310" s="24">
        <v>10375.43</v>
      </c>
      <c r="AL310" s="25">
        <v>4837612</v>
      </c>
      <c r="AM310" s="123">
        <v>3189911</v>
      </c>
      <c r="AN310" s="8">
        <v>1</v>
      </c>
      <c r="AO310" s="8">
        <v>1</v>
      </c>
      <c r="AP310" s="26">
        <v>5.6406249999999998E-3</v>
      </c>
      <c r="AQ310" s="27">
        <v>3569.33</v>
      </c>
      <c r="AR310" s="28">
        <v>8168956</v>
      </c>
      <c r="AS310" s="18">
        <v>3162236</v>
      </c>
      <c r="AT310" s="31">
        <v>1</v>
      </c>
      <c r="AU310" s="31">
        <v>1</v>
      </c>
      <c r="AV310" s="29">
        <v>2.2430555555555554E-3</v>
      </c>
      <c r="AW310" s="30">
        <v>2635.34</v>
      </c>
      <c r="AX310" s="31">
        <v>10464972</v>
      </c>
      <c r="AY310" s="130">
        <v>3279028</v>
      </c>
      <c r="AZ310" s="32">
        <v>0</v>
      </c>
      <c r="BA310" s="32">
        <v>0</v>
      </c>
      <c r="BB310" s="33">
        <v>1.3403935185185185E-3</v>
      </c>
      <c r="BC310" s="34">
        <v>1447.04</v>
      </c>
      <c r="BD310" s="35">
        <v>6711572</v>
      </c>
      <c r="BE310" s="134">
        <v>3145904</v>
      </c>
      <c r="BF310" s="36">
        <v>0</v>
      </c>
      <c r="BG310" s="36">
        <v>0</v>
      </c>
      <c r="BH310" s="37">
        <v>9.1666666666666676E-4</v>
      </c>
      <c r="BI310" s="38">
        <v>514.48</v>
      </c>
      <c r="BJ310" s="39">
        <v>1406268</v>
      </c>
    </row>
    <row r="311" spans="1:62" x14ac:dyDescent="0.2">
      <c r="A311" s="11" t="s">
        <v>6961</v>
      </c>
      <c r="B311" s="11">
        <v>2</v>
      </c>
      <c r="C311" s="12">
        <v>6216151</v>
      </c>
      <c r="D311" s="12">
        <v>6013801</v>
      </c>
      <c r="E311" s="12">
        <f t="shared" si="12"/>
        <v>202350</v>
      </c>
      <c r="F311" s="13" t="s">
        <v>8854</v>
      </c>
      <c r="G311" s="11" t="s">
        <v>3075</v>
      </c>
      <c r="H311" s="13" t="s">
        <v>9164</v>
      </c>
      <c r="I311" s="14">
        <v>182.857</v>
      </c>
      <c r="J311" s="15">
        <f t="shared" si="13"/>
        <v>1136666723.4070001</v>
      </c>
      <c r="K311" s="15">
        <v>13619</v>
      </c>
      <c r="L311" s="15">
        <v>1870</v>
      </c>
      <c r="M311" s="15">
        <v>13790</v>
      </c>
      <c r="N311" s="14">
        <v>96.632000000000005</v>
      </c>
      <c r="O311" s="14">
        <v>99.405000000000001</v>
      </c>
      <c r="P311" s="14">
        <v>2.7370000000000001</v>
      </c>
      <c r="Q311" s="14">
        <v>1.379</v>
      </c>
      <c r="R311" s="14">
        <v>3.2919999999999998</v>
      </c>
      <c r="S311" s="14">
        <v>0.91700000000000004</v>
      </c>
      <c r="T311" s="14">
        <v>54199</v>
      </c>
      <c r="U311" s="14">
        <v>11.561</v>
      </c>
      <c r="V311" s="14">
        <v>31</v>
      </c>
      <c r="W311" s="17">
        <v>83335</v>
      </c>
      <c r="X311" s="12">
        <v>1136676947</v>
      </c>
      <c r="Y311" s="12">
        <v>13731</v>
      </c>
      <c r="Z311" s="16">
        <f t="shared" si="14"/>
        <v>182.85864468221573</v>
      </c>
      <c r="AA311" s="40">
        <v>6554079</v>
      </c>
      <c r="AB311" s="21">
        <v>0</v>
      </c>
      <c r="AC311" s="21">
        <v>0</v>
      </c>
      <c r="AD311" s="19">
        <v>9.4664351851851847E-2</v>
      </c>
      <c r="AE311" s="20">
        <v>65326.46</v>
      </c>
      <c r="AF311" s="21">
        <v>5099980</v>
      </c>
      <c r="AG311" s="119">
        <v>6505792</v>
      </c>
      <c r="AH311" s="22">
        <v>1</v>
      </c>
      <c r="AI311" s="22">
        <v>0</v>
      </c>
      <c r="AJ311" s="23">
        <v>3.3203587962962959E-2</v>
      </c>
      <c r="AK311" s="24">
        <v>28076.89</v>
      </c>
      <c r="AL311" s="25">
        <v>7258840</v>
      </c>
      <c r="AM311" s="123">
        <v>6270695</v>
      </c>
      <c r="AN311" s="8">
        <v>0</v>
      </c>
      <c r="AO311" s="8">
        <v>0</v>
      </c>
      <c r="AP311" s="26">
        <v>2.5382986111111106E-2</v>
      </c>
      <c r="AQ311" s="27">
        <v>15114.55</v>
      </c>
      <c r="AR311" s="28">
        <v>9809960</v>
      </c>
      <c r="AS311" s="18">
        <v>6285639</v>
      </c>
      <c r="AT311" s="31">
        <v>0</v>
      </c>
      <c r="AU311" s="31">
        <v>0</v>
      </c>
      <c r="AV311" s="29">
        <v>6.2574074074074086E-3</v>
      </c>
      <c r="AW311" s="30">
        <v>7605.19</v>
      </c>
      <c r="AX311" s="31">
        <v>15945716</v>
      </c>
      <c r="AY311" s="130">
        <v>6243158</v>
      </c>
      <c r="AZ311" s="32">
        <v>0</v>
      </c>
      <c r="BA311" s="32">
        <v>0</v>
      </c>
      <c r="BB311" s="33">
        <v>2.2667824074074075E-3</v>
      </c>
      <c r="BC311" s="34">
        <v>2629.04</v>
      </c>
      <c r="BD311" s="35">
        <v>3643452</v>
      </c>
      <c r="BE311" s="134">
        <v>2613258</v>
      </c>
      <c r="BF311" s="36">
        <v>0</v>
      </c>
      <c r="BG311" s="36">
        <v>0</v>
      </c>
      <c r="BH311" s="37">
        <v>5.4658564814814813E-3</v>
      </c>
      <c r="BI311" s="38">
        <v>4539.5</v>
      </c>
      <c r="BJ311" s="39">
        <v>6309132</v>
      </c>
    </row>
    <row r="312" spans="1:62" x14ac:dyDescent="0.2">
      <c r="A312" s="11" t="s">
        <v>6962</v>
      </c>
      <c r="B312" s="11">
        <v>0</v>
      </c>
      <c r="C312" s="12">
        <v>3937190</v>
      </c>
      <c r="D312" s="12">
        <v>3937190</v>
      </c>
      <c r="E312" s="12">
        <f t="shared" si="12"/>
        <v>0</v>
      </c>
      <c r="F312" s="13" t="s">
        <v>8854</v>
      </c>
      <c r="G312" s="11" t="s">
        <v>3189</v>
      </c>
      <c r="H312" s="13" t="s">
        <v>9165</v>
      </c>
      <c r="I312" s="14">
        <v>147.19200000000001</v>
      </c>
      <c r="J312" s="15">
        <f t="shared" si="13"/>
        <v>579522870.48000002</v>
      </c>
      <c r="K312" s="15">
        <v>16779</v>
      </c>
      <c r="L312" s="15">
        <v>4813</v>
      </c>
      <c r="M312" s="15">
        <v>17702</v>
      </c>
      <c r="N312" s="14">
        <v>85.876000000000005</v>
      </c>
      <c r="O312" s="14">
        <v>96.183000000000007</v>
      </c>
      <c r="P312" s="14">
        <v>8.5190000000000001</v>
      </c>
      <c r="Q312" s="14">
        <v>1.149</v>
      </c>
      <c r="R312" s="14">
        <v>4.3049999999999997</v>
      </c>
      <c r="S312" s="14">
        <v>0.25900000000000001</v>
      </c>
      <c r="T312" s="14">
        <v>16520</v>
      </c>
      <c r="U312" s="14">
        <v>33.985999999999997</v>
      </c>
      <c r="V312" s="14">
        <v>108</v>
      </c>
      <c r="W312" s="17">
        <v>35486</v>
      </c>
      <c r="X312" s="12">
        <v>579536672</v>
      </c>
      <c r="Y312" s="12">
        <v>17205</v>
      </c>
      <c r="Z312" s="16">
        <f t="shared" si="14"/>
        <v>147.19550542391909</v>
      </c>
      <c r="AA312" s="40">
        <v>4007412</v>
      </c>
      <c r="AB312" s="21">
        <v>1</v>
      </c>
      <c r="AC312" s="21">
        <v>1</v>
      </c>
      <c r="AD312" s="19">
        <v>7.0856481481481479E-2</v>
      </c>
      <c r="AE312" s="20">
        <v>43904.58</v>
      </c>
      <c r="AF312" s="21">
        <v>5193368</v>
      </c>
      <c r="AG312" s="119">
        <v>4168646</v>
      </c>
      <c r="AH312" s="22">
        <v>1</v>
      </c>
      <c r="AI312" s="22">
        <v>1</v>
      </c>
      <c r="AJ312" s="23">
        <v>1.4345370370370371E-2</v>
      </c>
      <c r="AK312" s="24">
        <v>8701.31</v>
      </c>
      <c r="AL312" s="25">
        <v>8818080</v>
      </c>
      <c r="AM312" s="123">
        <v>3951588</v>
      </c>
      <c r="AN312" s="8">
        <v>1</v>
      </c>
      <c r="AO312" s="8">
        <v>1</v>
      </c>
      <c r="AP312" s="26">
        <v>7.8549768518518508E-3</v>
      </c>
      <c r="AQ312" s="27">
        <v>5053.95</v>
      </c>
      <c r="AR312" s="28">
        <v>6354788</v>
      </c>
      <c r="AS312" s="18">
        <v>3937056</v>
      </c>
      <c r="AT312" s="31">
        <v>1</v>
      </c>
      <c r="AU312" s="31">
        <v>1</v>
      </c>
      <c r="AV312" s="29">
        <v>2.902199074074074E-3</v>
      </c>
      <c r="AW312" s="30">
        <v>3494.37</v>
      </c>
      <c r="AX312" s="31">
        <v>9065644</v>
      </c>
      <c r="AY312" s="130">
        <v>3972925</v>
      </c>
      <c r="AZ312" s="32">
        <v>1</v>
      </c>
      <c r="BA312" s="32">
        <v>1</v>
      </c>
      <c r="BB312" s="33">
        <v>1.6208333333333335E-3</v>
      </c>
      <c r="BC312" s="34">
        <v>1788.71</v>
      </c>
      <c r="BD312" s="35">
        <v>11049148</v>
      </c>
      <c r="BE312" s="134">
        <v>3889406</v>
      </c>
      <c r="BF312" s="36">
        <v>0</v>
      </c>
      <c r="BG312" s="36">
        <v>0</v>
      </c>
      <c r="BH312" s="37">
        <v>1.5659722222222221E-3</v>
      </c>
      <c r="BI312" s="38">
        <v>989.85</v>
      </c>
      <c r="BJ312" s="39">
        <v>3234572</v>
      </c>
    </row>
    <row r="313" spans="1:62" x14ac:dyDescent="0.2">
      <c r="A313" s="11" t="s">
        <v>6963</v>
      </c>
      <c r="B313" s="11">
        <v>1</v>
      </c>
      <c r="C313" s="12">
        <v>4176973</v>
      </c>
      <c r="D313" s="12">
        <v>4114099</v>
      </c>
      <c r="E313" s="12">
        <f t="shared" si="12"/>
        <v>62874</v>
      </c>
      <c r="F313" s="13" t="s">
        <v>2856</v>
      </c>
      <c r="G313" s="11" t="s">
        <v>2857</v>
      </c>
      <c r="H313" s="13" t="s">
        <v>9166</v>
      </c>
      <c r="I313" s="14">
        <v>58.274999999999999</v>
      </c>
      <c r="J313" s="15">
        <f t="shared" si="13"/>
        <v>243413101.57499999</v>
      </c>
      <c r="K313" s="15">
        <v>1014</v>
      </c>
      <c r="L313" s="15">
        <v>1214</v>
      </c>
      <c r="M313" s="15">
        <v>2003</v>
      </c>
      <c r="N313" s="14">
        <v>90.781999999999996</v>
      </c>
      <c r="O313" s="14">
        <v>97.224999999999994</v>
      </c>
      <c r="P313" s="14">
        <v>5.7309999999999999</v>
      </c>
      <c r="Q313" s="14">
        <v>1.508</v>
      </c>
      <c r="R313" s="14">
        <v>4.3520000000000003</v>
      </c>
      <c r="S313" s="14">
        <v>0.54</v>
      </c>
      <c r="T313" s="14">
        <v>48142</v>
      </c>
      <c r="U313" s="14">
        <v>13.798</v>
      </c>
      <c r="V313" s="14">
        <v>43</v>
      </c>
      <c r="W313" s="17">
        <v>239646</v>
      </c>
      <c r="X313" s="12">
        <v>243414050</v>
      </c>
      <c r="Y313" s="12">
        <v>1949</v>
      </c>
      <c r="Z313" s="16">
        <f t="shared" si="14"/>
        <v>58.275227060361651</v>
      </c>
      <c r="AA313" s="40">
        <v>4294191</v>
      </c>
      <c r="AB313" s="21">
        <v>0</v>
      </c>
      <c r="AC313" s="21">
        <v>0</v>
      </c>
      <c r="AD313" s="19">
        <v>3.4009143518518518E-2</v>
      </c>
      <c r="AE313" s="20">
        <v>23788.73</v>
      </c>
      <c r="AF313" s="21">
        <v>5428136</v>
      </c>
      <c r="AG313" s="119">
        <v>4277029</v>
      </c>
      <c r="AH313" s="22">
        <v>0</v>
      </c>
      <c r="AI313" s="22">
        <v>0</v>
      </c>
      <c r="AJ313" s="23">
        <v>5.2302083333333332E-3</v>
      </c>
      <c r="AK313" s="24">
        <v>2685.72</v>
      </c>
      <c r="AL313" s="25">
        <v>3065520</v>
      </c>
      <c r="AM313" s="123">
        <v>4074040</v>
      </c>
      <c r="AN313" s="8">
        <v>0</v>
      </c>
      <c r="AO313" s="8">
        <v>0</v>
      </c>
      <c r="AP313" s="26">
        <v>2.1200231481481482E-3</v>
      </c>
      <c r="AQ313" s="27">
        <v>1458.21</v>
      </c>
      <c r="AR313" s="28">
        <v>3969904</v>
      </c>
      <c r="AS313" s="18">
        <v>4176690</v>
      </c>
      <c r="AT313" s="31">
        <v>1</v>
      </c>
      <c r="AU313" s="31">
        <v>1</v>
      </c>
      <c r="AV313" s="29">
        <v>9.3321759259259269E-4</v>
      </c>
      <c r="AW313" s="30">
        <v>943.98</v>
      </c>
      <c r="AX313" s="31">
        <v>4680968</v>
      </c>
      <c r="AY313" s="130">
        <v>3278915</v>
      </c>
      <c r="AZ313" s="32">
        <v>0</v>
      </c>
      <c r="BA313" s="32">
        <v>0</v>
      </c>
      <c r="BB313" s="33">
        <v>5.8807870370370372E-4</v>
      </c>
      <c r="BC313" s="34">
        <v>613</v>
      </c>
      <c r="BD313" s="35">
        <v>1867212</v>
      </c>
      <c r="BE313" s="134">
        <v>0</v>
      </c>
      <c r="BF313" s="36">
        <v>0</v>
      </c>
      <c r="BG313" s="36">
        <v>0</v>
      </c>
      <c r="BH313" s="37">
        <v>6.5972222222222221E-6</v>
      </c>
      <c r="BI313" s="38">
        <v>1.34</v>
      </c>
      <c r="BJ313" s="39">
        <v>275228</v>
      </c>
    </row>
    <row r="314" spans="1:62" x14ac:dyDescent="0.2">
      <c r="A314" s="11" t="s">
        <v>6964</v>
      </c>
      <c r="B314" s="11">
        <v>1</v>
      </c>
      <c r="C314" s="12">
        <v>4060755</v>
      </c>
      <c r="D314" s="12">
        <v>3864176</v>
      </c>
      <c r="E314" s="12">
        <f t="shared" si="12"/>
        <v>196579</v>
      </c>
      <c r="F314" s="13" t="s">
        <v>8854</v>
      </c>
      <c r="G314" s="11" t="s">
        <v>3411</v>
      </c>
      <c r="H314" s="13" t="s">
        <v>9167</v>
      </c>
      <c r="I314" s="14">
        <v>7.2140000000000004</v>
      </c>
      <c r="J314" s="15">
        <f t="shared" si="13"/>
        <v>29294286.57</v>
      </c>
      <c r="K314" s="15">
        <v>5452</v>
      </c>
      <c r="L314" s="15">
        <v>8702</v>
      </c>
      <c r="M314" s="15">
        <v>14959</v>
      </c>
      <c r="N314" s="14">
        <v>93.629000000000005</v>
      </c>
      <c r="O314" s="14">
        <v>96.763999999999996</v>
      </c>
      <c r="P314" s="14">
        <v>2.0590000000000002</v>
      </c>
      <c r="Q314" s="14">
        <v>3.4430000000000001</v>
      </c>
      <c r="R314" s="14">
        <v>0.65600000000000003</v>
      </c>
      <c r="S314" s="14">
        <v>1.7130000000000001</v>
      </c>
      <c r="T314" s="14">
        <v>1782</v>
      </c>
      <c r="U314" s="14">
        <v>76.022000000000006</v>
      </c>
      <c r="V314" s="14">
        <v>12</v>
      </c>
      <c r="W314" s="17">
        <v>5290</v>
      </c>
      <c r="X314" s="12">
        <v>29294758</v>
      </c>
      <c r="Y314" s="12">
        <v>15634</v>
      </c>
      <c r="Z314" s="16">
        <f t="shared" si="14"/>
        <v>7.2141160941746056</v>
      </c>
      <c r="AA314" s="40">
        <v>3570099</v>
      </c>
      <c r="AB314" s="21">
        <v>0</v>
      </c>
      <c r="AC314" s="21">
        <v>0</v>
      </c>
      <c r="AD314" s="19">
        <v>5.8250000000000003E-3</v>
      </c>
      <c r="AE314" s="20">
        <v>2977.6</v>
      </c>
      <c r="AF314" s="21">
        <v>4093232</v>
      </c>
      <c r="AG314" s="119">
        <v>4027636</v>
      </c>
      <c r="AH314" s="22">
        <v>0</v>
      </c>
      <c r="AI314" s="22">
        <v>0</v>
      </c>
      <c r="AJ314" s="23">
        <v>2.2081828703703704E-2</v>
      </c>
      <c r="AK314" s="24">
        <v>10697.98</v>
      </c>
      <c r="AL314" s="25">
        <v>11277680</v>
      </c>
      <c r="AM314" s="123">
        <v>1428028</v>
      </c>
      <c r="AN314" s="8">
        <v>0</v>
      </c>
      <c r="AO314" s="8">
        <v>0</v>
      </c>
      <c r="AP314" s="26">
        <v>1.9849537037037036E-4</v>
      </c>
      <c r="AQ314" s="27">
        <v>91.38</v>
      </c>
      <c r="AR314" s="28">
        <v>505336</v>
      </c>
      <c r="AS314" s="18">
        <v>1327982</v>
      </c>
      <c r="AT314" s="31">
        <v>0</v>
      </c>
      <c r="AU314" s="31">
        <v>0</v>
      </c>
      <c r="AV314" s="29">
        <v>8.229166666666667E-5</v>
      </c>
      <c r="AW314" s="30">
        <v>72.260000000000005</v>
      </c>
      <c r="AX314" s="31">
        <v>742360</v>
      </c>
      <c r="AY314" s="130">
        <v>3799328</v>
      </c>
      <c r="AZ314" s="32">
        <v>0</v>
      </c>
      <c r="BA314" s="32">
        <v>0</v>
      </c>
      <c r="BB314" s="33">
        <v>4.2951388888888884E-4</v>
      </c>
      <c r="BC314" s="34">
        <v>554.47</v>
      </c>
      <c r="BD314" s="35">
        <v>1934800</v>
      </c>
      <c r="BE314" s="134">
        <v>0</v>
      </c>
      <c r="BF314" s="36">
        <v>0</v>
      </c>
      <c r="BG314" s="36">
        <v>0</v>
      </c>
      <c r="BH314" s="37">
        <v>6.2268518518518508E-5</v>
      </c>
      <c r="BI314" s="38">
        <v>11.87</v>
      </c>
      <c r="BJ314" s="39">
        <v>151344</v>
      </c>
    </row>
    <row r="315" spans="1:62" x14ac:dyDescent="0.2">
      <c r="A315" s="11" t="s">
        <v>6965</v>
      </c>
      <c r="B315" s="11">
        <v>0</v>
      </c>
      <c r="C315" s="12">
        <v>1500577</v>
      </c>
      <c r="D315" s="12">
        <v>1500577</v>
      </c>
      <c r="E315" s="12">
        <f t="shared" si="12"/>
        <v>0</v>
      </c>
      <c r="F315" s="13" t="s">
        <v>2696</v>
      </c>
      <c r="G315" s="11" t="s">
        <v>2696</v>
      </c>
      <c r="H315" s="13" t="s">
        <v>9168</v>
      </c>
      <c r="I315" s="14">
        <v>95.686999999999998</v>
      </c>
      <c r="J315" s="15">
        <f t="shared" si="13"/>
        <v>143585711.39899999</v>
      </c>
      <c r="K315" s="15">
        <v>433</v>
      </c>
      <c r="L315" s="15">
        <v>864</v>
      </c>
      <c r="M315" s="15">
        <v>1617</v>
      </c>
      <c r="N315" s="14">
        <v>89.581000000000003</v>
      </c>
      <c r="O315" s="14">
        <v>99.006</v>
      </c>
      <c r="P315" s="14">
        <v>7.6479999999999997</v>
      </c>
      <c r="Q315" s="14">
        <v>1.615</v>
      </c>
      <c r="R315" s="14">
        <v>4.2130000000000001</v>
      </c>
      <c r="S315" s="14">
        <v>5.0670000000000002</v>
      </c>
      <c r="T315" s="14">
        <v>9195</v>
      </c>
      <c r="U315" s="14">
        <v>45.045999999999999</v>
      </c>
      <c r="V315" s="14">
        <v>47</v>
      </c>
      <c r="W315" s="17">
        <v>304516</v>
      </c>
      <c r="X315" s="12">
        <v>143586207</v>
      </c>
      <c r="Y315" s="12">
        <v>1528</v>
      </c>
      <c r="Z315" s="16">
        <f t="shared" si="14"/>
        <v>95.687330273621413</v>
      </c>
      <c r="AA315" s="40">
        <v>1544293</v>
      </c>
      <c r="AB315" s="21">
        <v>1</v>
      </c>
      <c r="AC315" s="21">
        <v>1</v>
      </c>
      <c r="AD315" s="19">
        <v>1.130462962962963E-2</v>
      </c>
      <c r="AE315" s="20">
        <v>7116.26</v>
      </c>
      <c r="AF315" s="21">
        <v>5201448</v>
      </c>
      <c r="AG315" s="119">
        <v>1542867</v>
      </c>
      <c r="AH315" s="22">
        <v>1</v>
      </c>
      <c r="AI315" s="22">
        <v>1</v>
      </c>
      <c r="AJ315" s="23">
        <v>4.7383101851851848E-3</v>
      </c>
      <c r="AK315" s="24">
        <v>1330.42</v>
      </c>
      <c r="AL315" s="25">
        <v>2210060</v>
      </c>
      <c r="AM315" s="123">
        <v>1499565</v>
      </c>
      <c r="AN315" s="8">
        <v>0</v>
      </c>
      <c r="AO315" s="8">
        <v>0</v>
      </c>
      <c r="AP315" s="26">
        <v>1.3469907407407406E-3</v>
      </c>
      <c r="AQ315" s="27">
        <v>929.61</v>
      </c>
      <c r="AR315" s="28">
        <v>2240764</v>
      </c>
      <c r="AS315" s="18">
        <v>1500119</v>
      </c>
      <c r="AT315" s="31">
        <v>1</v>
      </c>
      <c r="AU315" s="31">
        <v>1</v>
      </c>
      <c r="AV315" s="29">
        <v>6.7800925925925928E-4</v>
      </c>
      <c r="AW315" s="30">
        <v>692.92</v>
      </c>
      <c r="AX315" s="31">
        <v>2830292</v>
      </c>
      <c r="AY315" s="130">
        <v>1418732</v>
      </c>
      <c r="AZ315" s="32">
        <v>0</v>
      </c>
      <c r="BA315" s="32">
        <v>0</v>
      </c>
      <c r="BB315" s="33">
        <v>3.2465277777777782E-4</v>
      </c>
      <c r="BC315" s="34">
        <v>313.16000000000003</v>
      </c>
      <c r="BD315" s="35">
        <v>1640896</v>
      </c>
      <c r="BE315" s="134">
        <v>0</v>
      </c>
      <c r="BF315" s="36">
        <v>0</v>
      </c>
      <c r="BG315" s="36">
        <v>0</v>
      </c>
      <c r="BH315" s="37">
        <v>5.6712962962962959E-6</v>
      </c>
      <c r="BI315" s="38">
        <v>0.99</v>
      </c>
      <c r="BJ315" s="39">
        <v>185364</v>
      </c>
    </row>
    <row r="316" spans="1:62" x14ac:dyDescent="0.2">
      <c r="A316" s="11" t="s">
        <v>6966</v>
      </c>
      <c r="B316" s="11">
        <v>1</v>
      </c>
      <c r="C316" s="12">
        <v>1465667</v>
      </c>
      <c r="D316" s="12">
        <v>1456175</v>
      </c>
      <c r="E316" s="12">
        <f t="shared" si="12"/>
        <v>9492</v>
      </c>
      <c r="F316" s="13" t="s">
        <v>8854</v>
      </c>
      <c r="G316" s="11" t="s">
        <v>6642</v>
      </c>
      <c r="H316" s="13" t="s">
        <v>9169</v>
      </c>
      <c r="I316" s="14">
        <v>65.338999999999999</v>
      </c>
      <c r="J316" s="15">
        <f t="shared" si="13"/>
        <v>95765216.112999991</v>
      </c>
      <c r="K316" s="15">
        <v>9045</v>
      </c>
      <c r="L316" s="15">
        <v>14705</v>
      </c>
      <c r="M316" s="15">
        <v>25414</v>
      </c>
      <c r="N316" s="14">
        <v>87.141999999999996</v>
      </c>
      <c r="O316" s="14">
        <v>90.394000000000005</v>
      </c>
      <c r="P316" s="14">
        <v>2.0129999999999999</v>
      </c>
      <c r="Q316" s="14">
        <v>1.6919999999999999</v>
      </c>
      <c r="R316" s="14">
        <v>0.19800000000000001</v>
      </c>
      <c r="S316" s="14">
        <v>2.226</v>
      </c>
      <c r="T316" s="14">
        <v>22851</v>
      </c>
      <c r="U316" s="14">
        <v>27.863</v>
      </c>
      <c r="V316" s="14">
        <v>88</v>
      </c>
      <c r="W316" s="17">
        <v>10798</v>
      </c>
      <c r="X316" s="12">
        <v>95767572</v>
      </c>
      <c r="Y316" s="12">
        <v>25143</v>
      </c>
      <c r="Z316" s="16">
        <f t="shared" si="14"/>
        <v>65.340607382167988</v>
      </c>
      <c r="AA316" s="40">
        <v>1525390</v>
      </c>
      <c r="AB316" s="21">
        <v>1</v>
      </c>
      <c r="AC316" s="21">
        <v>1</v>
      </c>
      <c r="AD316" s="19">
        <v>2.8390856481481482E-2</v>
      </c>
      <c r="AE316" s="20">
        <v>16278.17</v>
      </c>
      <c r="AF316" s="21">
        <v>4255368</v>
      </c>
      <c r="AG316" s="119">
        <v>1604343</v>
      </c>
      <c r="AH316" s="22">
        <v>1</v>
      </c>
      <c r="AI316" s="22">
        <v>0</v>
      </c>
      <c r="AJ316" s="23">
        <v>1.8835300925925925E-2</v>
      </c>
      <c r="AK316" s="24">
        <v>8620</v>
      </c>
      <c r="AL316" s="25">
        <v>10563528</v>
      </c>
      <c r="AM316" s="123">
        <v>1470206</v>
      </c>
      <c r="AN316" s="8">
        <v>1</v>
      </c>
      <c r="AO316" s="8">
        <v>1</v>
      </c>
      <c r="AP316" s="26">
        <v>9.1805555555555564E-4</v>
      </c>
      <c r="AQ316" s="27">
        <v>798.22</v>
      </c>
      <c r="AR316" s="28">
        <v>1441496</v>
      </c>
      <c r="AS316" s="18">
        <v>1453881</v>
      </c>
      <c r="AT316" s="31">
        <v>1</v>
      </c>
      <c r="AU316" s="31">
        <v>0</v>
      </c>
      <c r="AV316" s="29">
        <v>5.6111111111111108E-4</v>
      </c>
      <c r="AW316" s="30">
        <v>677.89</v>
      </c>
      <c r="AX316" s="31">
        <v>1859300</v>
      </c>
      <c r="AY316" s="130">
        <v>1453498</v>
      </c>
      <c r="AZ316" s="32">
        <v>1</v>
      </c>
      <c r="BA316" s="32">
        <v>0</v>
      </c>
      <c r="BB316" s="33">
        <v>4.5034722222222221E-4</v>
      </c>
      <c r="BC316" s="34">
        <v>514.08000000000004</v>
      </c>
      <c r="BD316" s="35">
        <v>1265060</v>
      </c>
      <c r="BE316" s="134">
        <v>1457065</v>
      </c>
      <c r="BF316" s="36">
        <v>1</v>
      </c>
      <c r="BG316" s="36">
        <v>0</v>
      </c>
      <c r="BH316" s="37">
        <v>3.4756944444444446E-4</v>
      </c>
      <c r="BI316" s="38">
        <v>137.51</v>
      </c>
      <c r="BJ316" s="39">
        <v>509912</v>
      </c>
    </row>
    <row r="317" spans="1:62" x14ac:dyDescent="0.2">
      <c r="A317" s="11" t="s">
        <v>6967</v>
      </c>
      <c r="B317" s="11">
        <v>1</v>
      </c>
      <c r="C317" s="12">
        <v>5814190</v>
      </c>
      <c r="D317" s="12">
        <v>5724192</v>
      </c>
      <c r="E317" s="12">
        <f t="shared" si="12"/>
        <v>89998</v>
      </c>
      <c r="F317" s="13" t="s">
        <v>8854</v>
      </c>
      <c r="G317" s="11" t="s">
        <v>6560</v>
      </c>
      <c r="H317" s="13" t="s">
        <v>9170</v>
      </c>
      <c r="I317" s="14">
        <v>57.106999999999999</v>
      </c>
      <c r="J317" s="15">
        <f t="shared" si="13"/>
        <v>332030948.32999998</v>
      </c>
      <c r="K317" s="15">
        <v>14379</v>
      </c>
      <c r="L317" s="15">
        <v>28516</v>
      </c>
      <c r="M317" s="15">
        <v>53221</v>
      </c>
      <c r="N317" s="14">
        <v>89.146000000000001</v>
      </c>
      <c r="O317" s="14">
        <v>97.138999999999996</v>
      </c>
      <c r="P317" s="14">
        <v>2.052</v>
      </c>
      <c r="Q317" s="14">
        <v>7.8940000000000001</v>
      </c>
      <c r="R317" s="14">
        <v>1.6890000000000001</v>
      </c>
      <c r="S317" s="14">
        <v>2.2400000000000002</v>
      </c>
      <c r="T317" s="14">
        <v>5700</v>
      </c>
      <c r="U317" s="14">
        <v>54.072000000000003</v>
      </c>
      <c r="V317" s="14">
        <v>12</v>
      </c>
      <c r="W317" s="17">
        <v>23446</v>
      </c>
      <c r="X317" s="12">
        <v>332043725</v>
      </c>
      <c r="Y317" s="12">
        <v>51699</v>
      </c>
      <c r="Z317" s="16">
        <f t="shared" si="14"/>
        <v>57.109197497845784</v>
      </c>
      <c r="AA317" s="40">
        <v>6415920</v>
      </c>
      <c r="AB317" s="21">
        <v>1</v>
      </c>
      <c r="AC317" s="21">
        <v>1</v>
      </c>
      <c r="AD317" s="19">
        <v>0.18653935185185186</v>
      </c>
      <c r="AE317" s="20">
        <v>118296.62</v>
      </c>
      <c r="AF317" s="21">
        <v>13671624</v>
      </c>
      <c r="AG317" s="119">
        <v>6327971</v>
      </c>
      <c r="AH317" s="22">
        <v>1</v>
      </c>
      <c r="AI317" s="22">
        <v>1</v>
      </c>
      <c r="AJ317" s="23">
        <v>1.973738425925926E-2</v>
      </c>
      <c r="AK317" s="24">
        <v>18447.48</v>
      </c>
      <c r="AL317" s="25">
        <v>20741604</v>
      </c>
      <c r="AM317" s="123">
        <v>5832748</v>
      </c>
      <c r="AN317" s="8">
        <v>1</v>
      </c>
      <c r="AO317" s="8">
        <v>1</v>
      </c>
      <c r="AP317" s="26">
        <v>4.0690972222222222E-3</v>
      </c>
      <c r="AQ317" s="27">
        <v>3666.09</v>
      </c>
      <c r="AR317" s="28">
        <v>5103776</v>
      </c>
      <c r="AS317" s="18">
        <v>5812258</v>
      </c>
      <c r="AT317" s="31">
        <v>1</v>
      </c>
      <c r="AU317" s="31">
        <v>1</v>
      </c>
      <c r="AV317" s="29">
        <v>2.5280092592592594E-3</v>
      </c>
      <c r="AW317" s="30">
        <v>3138.62</v>
      </c>
      <c r="AX317" s="31">
        <v>5694856</v>
      </c>
      <c r="AY317" s="130">
        <v>5980221</v>
      </c>
      <c r="AZ317" s="32">
        <v>0</v>
      </c>
      <c r="BA317" s="32">
        <v>0</v>
      </c>
      <c r="BB317" s="33">
        <v>2.7997685185185178E-3</v>
      </c>
      <c r="BC317" s="34">
        <v>3256.72</v>
      </c>
      <c r="BD317" s="35">
        <v>9412744</v>
      </c>
      <c r="BE317" s="134">
        <v>5824529</v>
      </c>
      <c r="BF317" s="36">
        <v>1</v>
      </c>
      <c r="BG317" s="36">
        <v>1</v>
      </c>
      <c r="BH317" s="37">
        <v>2.19224537037037E-3</v>
      </c>
      <c r="BI317" s="38">
        <v>1410.95</v>
      </c>
      <c r="BJ317" s="39">
        <v>1711804</v>
      </c>
    </row>
    <row r="318" spans="1:62" x14ac:dyDescent="0.2">
      <c r="A318" s="11" t="s">
        <v>6968</v>
      </c>
      <c r="B318" s="11">
        <v>0</v>
      </c>
      <c r="C318" s="12">
        <v>7105933</v>
      </c>
      <c r="D318" s="12">
        <v>7105933</v>
      </c>
      <c r="E318" s="12">
        <f t="shared" si="12"/>
        <v>0</v>
      </c>
      <c r="F318" s="13" t="s">
        <v>3048</v>
      </c>
      <c r="G318" s="11" t="s">
        <v>3049</v>
      </c>
      <c r="H318" s="13" t="s">
        <v>9171</v>
      </c>
      <c r="I318" s="14">
        <v>171.59899999999999</v>
      </c>
      <c r="J318" s="15">
        <f t="shared" si="13"/>
        <v>1219370996.8669999</v>
      </c>
      <c r="K318" s="15">
        <v>919</v>
      </c>
      <c r="L318" s="15">
        <v>593</v>
      </c>
      <c r="M318" s="15">
        <v>1177</v>
      </c>
      <c r="N318" s="14">
        <v>89.012</v>
      </c>
      <c r="O318" s="14">
        <v>98.236000000000004</v>
      </c>
      <c r="P318" s="14">
        <v>1.8009999999999999</v>
      </c>
      <c r="Q318" s="14">
        <v>0.97</v>
      </c>
      <c r="R318" s="14">
        <v>7.4219999999999997</v>
      </c>
      <c r="S318" s="14">
        <v>0.159</v>
      </c>
      <c r="T318" s="14">
        <v>923</v>
      </c>
      <c r="U318" s="14">
        <v>88.438999999999993</v>
      </c>
      <c r="V318" s="14">
        <v>103</v>
      </c>
      <c r="W318" s="17">
        <v>1263953</v>
      </c>
      <c r="X318" s="12">
        <v>1219371782</v>
      </c>
      <c r="Y318" s="12">
        <v>1200</v>
      </c>
      <c r="Z318" s="16">
        <f t="shared" si="14"/>
        <v>171.59911048978367</v>
      </c>
      <c r="AA318" s="40">
        <v>7814233</v>
      </c>
      <c r="AB318" s="21">
        <v>0</v>
      </c>
      <c r="AC318" s="21">
        <v>0</v>
      </c>
      <c r="AD318" s="19">
        <v>0.10859953703703702</v>
      </c>
      <c r="AE318" s="20">
        <v>67646.59</v>
      </c>
      <c r="AF318" s="21">
        <v>5311720</v>
      </c>
      <c r="AG318" s="119">
        <v>475252</v>
      </c>
      <c r="AH318" s="22">
        <v>0</v>
      </c>
      <c r="AI318" s="22">
        <v>0</v>
      </c>
      <c r="AJ318" s="23">
        <v>1.4637615740740741E-2</v>
      </c>
      <c r="AK318" s="24">
        <v>10889.46</v>
      </c>
      <c r="AL318" s="25">
        <v>15902156</v>
      </c>
      <c r="AM318" s="123">
        <v>33559</v>
      </c>
      <c r="AN318" s="8">
        <v>0</v>
      </c>
      <c r="AO318" s="8">
        <v>0</v>
      </c>
      <c r="AP318" s="26">
        <v>5.9180555555555557E-3</v>
      </c>
      <c r="AQ318" s="27">
        <v>1959.54</v>
      </c>
      <c r="AR318" s="28">
        <v>16690844</v>
      </c>
      <c r="AS318" s="18">
        <v>7068363</v>
      </c>
      <c r="AT318" s="31">
        <v>0</v>
      </c>
      <c r="AU318" s="31">
        <v>0</v>
      </c>
      <c r="AV318" s="29">
        <v>1.0014699074074073E-2</v>
      </c>
      <c r="AW318" s="30">
        <v>11724.74</v>
      </c>
      <c r="AX318" s="31">
        <v>19513864</v>
      </c>
      <c r="AY318" s="130">
        <v>0</v>
      </c>
      <c r="AZ318" s="32">
        <v>0</v>
      </c>
      <c r="BA318" s="32">
        <v>0</v>
      </c>
      <c r="BB318" s="33">
        <v>9.2303240740740746E-4</v>
      </c>
      <c r="BC318" s="34">
        <v>269.20999999999998</v>
      </c>
      <c r="BD318" s="35">
        <v>2075588</v>
      </c>
      <c r="BE318" s="134">
        <v>0</v>
      </c>
      <c r="BF318" s="36">
        <v>0</v>
      </c>
      <c r="BG318" s="36">
        <v>0</v>
      </c>
      <c r="BH318" s="37">
        <v>1.7592592592592591E-5</v>
      </c>
      <c r="BI318" s="38">
        <v>4.92</v>
      </c>
      <c r="BJ318" s="39">
        <v>1355720</v>
      </c>
    </row>
    <row r="319" spans="1:62" x14ac:dyDescent="0.2">
      <c r="A319" s="11" t="s">
        <v>6969</v>
      </c>
      <c r="B319" s="11">
        <v>0</v>
      </c>
      <c r="C319" s="12">
        <v>1238108</v>
      </c>
      <c r="D319" s="12">
        <v>1238108</v>
      </c>
      <c r="E319" s="12">
        <f t="shared" si="12"/>
        <v>0</v>
      </c>
      <c r="F319" s="13" t="s">
        <v>3353</v>
      </c>
      <c r="G319" s="11" t="s">
        <v>3354</v>
      </c>
      <c r="H319" s="13" t="s">
        <v>9172</v>
      </c>
      <c r="I319" s="14">
        <v>36.159999999999997</v>
      </c>
      <c r="J319" s="15">
        <f t="shared" si="13"/>
        <v>44769985.279999994</v>
      </c>
      <c r="K319" s="15">
        <v>10254</v>
      </c>
      <c r="L319" s="15">
        <v>5795</v>
      </c>
      <c r="M319" s="15">
        <v>12454</v>
      </c>
      <c r="N319" s="14">
        <v>84.311000000000007</v>
      </c>
      <c r="O319" s="14">
        <v>99.224999999999994</v>
      </c>
      <c r="P319" s="14">
        <v>10.18</v>
      </c>
      <c r="Q319" s="14">
        <v>5.4459999999999997</v>
      </c>
      <c r="R319" s="14">
        <v>2.3359999999999999</v>
      </c>
      <c r="S319" s="14">
        <v>4.4109999999999996</v>
      </c>
      <c r="T319" s="14">
        <v>41557</v>
      </c>
      <c r="U319" s="14">
        <v>16.574000000000002</v>
      </c>
      <c r="V319" s="14">
        <v>19</v>
      </c>
      <c r="W319" s="17">
        <v>4412</v>
      </c>
      <c r="X319" s="12">
        <v>44782600</v>
      </c>
      <c r="Y319" s="12">
        <v>12319</v>
      </c>
      <c r="Z319" s="16">
        <f t="shared" si="14"/>
        <v>36.170188707285632</v>
      </c>
      <c r="AA319" s="40">
        <v>1280427</v>
      </c>
      <c r="AB319" s="21">
        <v>0</v>
      </c>
      <c r="AC319" s="21">
        <v>0</v>
      </c>
      <c r="AD319" s="19">
        <v>6.5711805555555558E-3</v>
      </c>
      <c r="AE319" s="20">
        <v>4104.72</v>
      </c>
      <c r="AF319" s="21">
        <v>4237132</v>
      </c>
      <c r="AG319" s="119">
        <v>1390254</v>
      </c>
      <c r="AH319" s="22">
        <v>1</v>
      </c>
      <c r="AI319" s="22">
        <v>1</v>
      </c>
      <c r="AJ319" s="23">
        <v>5.2778935185185186E-3</v>
      </c>
      <c r="AK319" s="24">
        <v>3463.7</v>
      </c>
      <c r="AL319" s="25">
        <v>3077628</v>
      </c>
      <c r="AM319" s="123">
        <v>1237771</v>
      </c>
      <c r="AN319" s="8">
        <v>1</v>
      </c>
      <c r="AO319" s="8">
        <v>1</v>
      </c>
      <c r="AP319" s="26">
        <v>3.295138888888889E-4</v>
      </c>
      <c r="AQ319" s="27">
        <v>234.47</v>
      </c>
      <c r="AR319" s="28">
        <v>643956</v>
      </c>
      <c r="AS319" s="18">
        <v>1237517</v>
      </c>
      <c r="AT319" s="31">
        <v>1</v>
      </c>
      <c r="AU319" s="31">
        <v>1</v>
      </c>
      <c r="AV319" s="29">
        <v>1.5590277777777778E-4</v>
      </c>
      <c r="AW319" s="30">
        <v>161.16999999999999</v>
      </c>
      <c r="AX319" s="31">
        <v>981340</v>
      </c>
      <c r="AY319" s="130">
        <v>1282871</v>
      </c>
      <c r="AZ319" s="32">
        <v>1</v>
      </c>
      <c r="BA319" s="32">
        <v>1</v>
      </c>
      <c r="BB319" s="33">
        <v>3.3379629629629628E-4</v>
      </c>
      <c r="BC319" s="34">
        <v>396.41</v>
      </c>
      <c r="BD319" s="35">
        <v>3493840</v>
      </c>
      <c r="BE319" s="134">
        <v>938336</v>
      </c>
      <c r="BF319" s="36">
        <v>0</v>
      </c>
      <c r="BG319" s="36">
        <v>0</v>
      </c>
      <c r="BH319" s="37">
        <v>2.3379629629629629E-4</v>
      </c>
      <c r="BI319" s="38">
        <v>58.74</v>
      </c>
      <c r="BJ319" s="39">
        <v>781252</v>
      </c>
    </row>
    <row r="320" spans="1:62" x14ac:dyDescent="0.2">
      <c r="A320" s="11" t="s">
        <v>6970</v>
      </c>
      <c r="B320" s="11">
        <v>2</v>
      </c>
      <c r="C320" s="12">
        <v>2729219</v>
      </c>
      <c r="D320" s="12">
        <v>2607268</v>
      </c>
      <c r="E320" s="12">
        <f t="shared" si="12"/>
        <v>121951</v>
      </c>
      <c r="F320" s="13" t="s">
        <v>3002</v>
      </c>
      <c r="G320" s="11" t="s">
        <v>3002</v>
      </c>
      <c r="H320" s="13" t="s">
        <v>9173</v>
      </c>
      <c r="I320" s="14">
        <v>26.35</v>
      </c>
      <c r="J320" s="15">
        <f t="shared" si="13"/>
        <v>71914920.650000006</v>
      </c>
      <c r="K320" s="15">
        <v>2435</v>
      </c>
      <c r="L320" s="15">
        <v>3962</v>
      </c>
      <c r="M320" s="15">
        <v>6849</v>
      </c>
      <c r="N320" s="14">
        <v>80.265000000000001</v>
      </c>
      <c r="O320" s="14">
        <v>92.064999999999998</v>
      </c>
      <c r="P320" s="14">
        <v>10.044</v>
      </c>
      <c r="Q320" s="14">
        <v>7.5289999999999999</v>
      </c>
      <c r="R320" s="14">
        <v>1.9430000000000001</v>
      </c>
      <c r="S320" s="14">
        <v>1.343</v>
      </c>
      <c r="T320" s="14">
        <v>1364</v>
      </c>
      <c r="U320" s="14">
        <v>81.061999999999998</v>
      </c>
      <c r="V320" s="14">
        <v>49</v>
      </c>
      <c r="W320" s="17">
        <v>30658</v>
      </c>
      <c r="X320" s="12">
        <v>71921355</v>
      </c>
      <c r="Y320" s="12">
        <v>6515</v>
      </c>
      <c r="Z320" s="16">
        <f t="shared" si="14"/>
        <v>26.35235757921955</v>
      </c>
      <c r="AA320" s="40">
        <v>2208668</v>
      </c>
      <c r="AB320" s="21">
        <v>0</v>
      </c>
      <c r="AC320" s="21">
        <v>0</v>
      </c>
      <c r="AD320" s="19">
        <v>9.0479166666666676E-3</v>
      </c>
      <c r="AE320" s="20">
        <v>5707.07</v>
      </c>
      <c r="AF320" s="21">
        <v>4155348</v>
      </c>
      <c r="AG320" s="119">
        <v>3480530</v>
      </c>
      <c r="AH320" s="22">
        <v>0</v>
      </c>
      <c r="AI320" s="22">
        <v>0</v>
      </c>
      <c r="AJ320" s="23">
        <v>3.9684027777777782E-3</v>
      </c>
      <c r="AK320" s="24">
        <v>3562.72</v>
      </c>
      <c r="AL320" s="25">
        <v>6441768</v>
      </c>
      <c r="AM320" s="123">
        <v>1658199</v>
      </c>
      <c r="AN320" s="8">
        <v>0</v>
      </c>
      <c r="AO320" s="8">
        <v>0</v>
      </c>
      <c r="AP320" s="26">
        <v>4.5520833333333329E-4</v>
      </c>
      <c r="AQ320" s="27">
        <v>229.62</v>
      </c>
      <c r="AR320" s="28">
        <v>1137828</v>
      </c>
      <c r="AS320" s="18">
        <v>2706434</v>
      </c>
      <c r="AT320" s="31">
        <v>0</v>
      </c>
      <c r="AU320" s="31">
        <v>0</v>
      </c>
      <c r="AV320" s="29">
        <v>2.5555555555555558E-4</v>
      </c>
      <c r="AW320" s="30">
        <v>259.33</v>
      </c>
      <c r="AX320" s="31">
        <v>1667992</v>
      </c>
      <c r="AY320" s="130">
        <v>2616354</v>
      </c>
      <c r="AZ320" s="32">
        <v>0</v>
      </c>
      <c r="BA320" s="32">
        <v>0</v>
      </c>
      <c r="BB320" s="33">
        <v>9.8217592592592605E-4</v>
      </c>
      <c r="BC320" s="34">
        <v>1254.1099999999999</v>
      </c>
      <c r="BD320" s="35">
        <v>3533872</v>
      </c>
      <c r="BE320" s="134">
        <v>0</v>
      </c>
      <c r="BF320" s="36">
        <v>0</v>
      </c>
      <c r="BG320" s="36">
        <v>0</v>
      </c>
      <c r="BH320" s="37">
        <v>2.928240740740741E-5</v>
      </c>
      <c r="BI320" s="38">
        <v>4.51</v>
      </c>
      <c r="BJ320" s="39">
        <v>158272</v>
      </c>
    </row>
    <row r="321" spans="1:62" x14ac:dyDescent="0.2">
      <c r="A321" s="11" t="s">
        <v>6971</v>
      </c>
      <c r="B321" s="11">
        <v>0</v>
      </c>
      <c r="C321" s="12">
        <v>632490</v>
      </c>
      <c r="D321" s="12">
        <v>632490</v>
      </c>
      <c r="E321" s="12">
        <f t="shared" si="12"/>
        <v>0</v>
      </c>
      <c r="F321" s="13" t="s">
        <v>2875</v>
      </c>
      <c r="G321" s="11" t="s">
        <v>2875</v>
      </c>
      <c r="H321" s="13" t="s">
        <v>9174</v>
      </c>
      <c r="I321" s="14">
        <v>123.98699999999999</v>
      </c>
      <c r="J321" s="15">
        <f t="shared" si="13"/>
        <v>78420537.629999995</v>
      </c>
      <c r="K321" s="15">
        <v>17576</v>
      </c>
      <c r="L321" s="15">
        <v>9825</v>
      </c>
      <c r="M321" s="15">
        <v>21266</v>
      </c>
      <c r="N321" s="14">
        <v>95.379000000000005</v>
      </c>
      <c r="O321" s="14">
        <v>98.834999999999994</v>
      </c>
      <c r="P321" s="14">
        <v>3.1440000000000001</v>
      </c>
      <c r="Q321" s="14">
        <v>0.95</v>
      </c>
      <c r="R321" s="14">
        <v>1.5049999999999999</v>
      </c>
      <c r="S321" s="14">
        <v>1.196</v>
      </c>
      <c r="T321" s="14">
        <v>62746</v>
      </c>
      <c r="U321" s="14">
        <v>8.7970000000000006</v>
      </c>
      <c r="V321" s="14">
        <v>21</v>
      </c>
      <c r="W321" s="17">
        <v>4500</v>
      </c>
      <c r="X321" s="12">
        <v>78425088</v>
      </c>
      <c r="Y321" s="12">
        <v>21186</v>
      </c>
      <c r="Z321" s="16">
        <f t="shared" si="14"/>
        <v>123.99419437461462</v>
      </c>
      <c r="AA321" s="40">
        <v>671143</v>
      </c>
      <c r="AB321" s="21">
        <v>1</v>
      </c>
      <c r="AC321" s="21">
        <v>1</v>
      </c>
      <c r="AD321" s="19">
        <v>1.5756249999999999E-2</v>
      </c>
      <c r="AE321" s="20">
        <v>9413.0499999999993</v>
      </c>
      <c r="AF321" s="21">
        <v>4210200</v>
      </c>
      <c r="AG321" s="119">
        <v>667888</v>
      </c>
      <c r="AH321" s="22">
        <v>1</v>
      </c>
      <c r="AI321" s="22">
        <v>1</v>
      </c>
      <c r="AJ321" s="23">
        <v>1.4476388888888888E-2</v>
      </c>
      <c r="AK321" s="24">
        <v>4210.07</v>
      </c>
      <c r="AL321" s="25">
        <v>5526704</v>
      </c>
      <c r="AM321" s="123">
        <v>632490</v>
      </c>
      <c r="AN321" s="8">
        <v>1</v>
      </c>
      <c r="AO321" s="8">
        <v>1</v>
      </c>
      <c r="AP321" s="26">
        <v>7.4907407407407399E-4</v>
      </c>
      <c r="AQ321" s="27">
        <v>677.4</v>
      </c>
      <c r="AR321" s="28">
        <v>2162344</v>
      </c>
      <c r="AS321" s="18">
        <v>632461</v>
      </c>
      <c r="AT321" s="31">
        <v>1</v>
      </c>
      <c r="AU321" s="31">
        <v>1</v>
      </c>
      <c r="AV321" s="29">
        <v>3.3402777777777776E-4</v>
      </c>
      <c r="AW321" s="30">
        <v>389.96</v>
      </c>
      <c r="AX321" s="31">
        <v>1395040</v>
      </c>
      <c r="AY321" s="130">
        <v>632524</v>
      </c>
      <c r="AZ321" s="32">
        <v>1</v>
      </c>
      <c r="BA321" s="32">
        <v>1</v>
      </c>
      <c r="BB321" s="33">
        <v>2.5081018518518519E-4</v>
      </c>
      <c r="BC321" s="34">
        <v>235.8</v>
      </c>
      <c r="BD321" s="35">
        <v>1367808</v>
      </c>
      <c r="BE321" s="134">
        <v>641481</v>
      </c>
      <c r="BF321" s="36">
        <v>1</v>
      </c>
      <c r="BG321" s="36">
        <v>1</v>
      </c>
      <c r="BH321" s="37">
        <v>8.5092592592592598E-4</v>
      </c>
      <c r="BI321" s="38">
        <v>227.78</v>
      </c>
      <c r="BJ321" s="39">
        <v>422528</v>
      </c>
    </row>
    <row r="322" spans="1:62" x14ac:dyDescent="0.2">
      <c r="A322" s="11" t="s">
        <v>6972</v>
      </c>
      <c r="B322" s="11">
        <v>0</v>
      </c>
      <c r="C322" s="12">
        <v>3952818</v>
      </c>
      <c r="D322" s="12">
        <v>3952818</v>
      </c>
      <c r="E322" s="12">
        <f t="shared" ref="E322:E385" si="15">C322-D322</f>
        <v>0</v>
      </c>
      <c r="F322" s="13" t="s">
        <v>2916</v>
      </c>
      <c r="G322" s="11" t="s">
        <v>2916</v>
      </c>
      <c r="H322" s="13" t="s">
        <v>9175</v>
      </c>
      <c r="I322" s="14">
        <v>90.069000000000003</v>
      </c>
      <c r="J322" s="15">
        <f t="shared" ref="J322:J385" si="16">C322*I322</f>
        <v>356026364.44200003</v>
      </c>
      <c r="K322" s="15">
        <v>2477</v>
      </c>
      <c r="L322" s="15">
        <v>3037</v>
      </c>
      <c r="M322" s="15">
        <v>5013</v>
      </c>
      <c r="N322" s="14">
        <v>88.655000000000001</v>
      </c>
      <c r="O322" s="14">
        <v>99.551000000000002</v>
      </c>
      <c r="P322" s="14">
        <v>5.9710000000000001</v>
      </c>
      <c r="Q322" s="14">
        <v>2.2629999999999999</v>
      </c>
      <c r="R322" s="14">
        <v>1.962</v>
      </c>
      <c r="S322" s="14">
        <v>3.4260000000000002</v>
      </c>
      <c r="T322" s="14">
        <v>4815</v>
      </c>
      <c r="U322" s="14">
        <v>57.253999999999998</v>
      </c>
      <c r="V322" s="14">
        <v>43</v>
      </c>
      <c r="W322" s="17">
        <v>141928</v>
      </c>
      <c r="X322" s="12">
        <v>356027127</v>
      </c>
      <c r="Y322" s="12">
        <v>4972</v>
      </c>
      <c r="Z322" s="16">
        <f t="shared" si="14"/>
        <v>90.069192915029234</v>
      </c>
      <c r="AA322" s="40">
        <v>4165575</v>
      </c>
      <c r="AB322" s="21">
        <v>1</v>
      </c>
      <c r="AC322" s="21">
        <v>1</v>
      </c>
      <c r="AD322" s="19">
        <v>4.1944444444444444E-2</v>
      </c>
      <c r="AE322" s="20">
        <v>23570.81</v>
      </c>
      <c r="AF322" s="21">
        <v>5248500</v>
      </c>
      <c r="AG322" s="119">
        <v>4226024</v>
      </c>
      <c r="AH322" s="22">
        <v>1</v>
      </c>
      <c r="AI322" s="22">
        <v>1</v>
      </c>
      <c r="AJ322" s="23">
        <v>8.7725694444444457E-3</v>
      </c>
      <c r="AK322" s="24">
        <v>4767.47</v>
      </c>
      <c r="AL322" s="25">
        <v>3767868</v>
      </c>
      <c r="AM322" s="123">
        <v>3963004</v>
      </c>
      <c r="AN322" s="8">
        <v>1</v>
      </c>
      <c r="AO322" s="8">
        <v>1</v>
      </c>
      <c r="AP322" s="26">
        <v>3.1685185185185184E-3</v>
      </c>
      <c r="AQ322" s="27">
        <v>2580.5100000000002</v>
      </c>
      <c r="AR322" s="28">
        <v>4805356</v>
      </c>
      <c r="AS322" s="18">
        <v>3951978</v>
      </c>
      <c r="AT322" s="31">
        <v>1</v>
      </c>
      <c r="AU322" s="31">
        <v>1</v>
      </c>
      <c r="AV322" s="29">
        <v>1.5533564814814813E-3</v>
      </c>
      <c r="AW322" s="30">
        <v>1790.75</v>
      </c>
      <c r="AX322" s="31">
        <v>5862040</v>
      </c>
      <c r="AY322" s="130">
        <v>3992674</v>
      </c>
      <c r="AZ322" s="32">
        <v>0</v>
      </c>
      <c r="BA322" s="32">
        <v>0</v>
      </c>
      <c r="BB322" s="33">
        <v>1.4199074074074073E-3</v>
      </c>
      <c r="BC322" s="34">
        <v>1659.6</v>
      </c>
      <c r="BD322" s="35">
        <v>4723696</v>
      </c>
      <c r="BE322" s="134">
        <v>2798194</v>
      </c>
      <c r="BF322" s="36">
        <v>0</v>
      </c>
      <c r="BG322" s="36">
        <v>0</v>
      </c>
      <c r="BH322" s="37">
        <v>4.907407407407407E-4</v>
      </c>
      <c r="BI322" s="38">
        <v>271.26</v>
      </c>
      <c r="BJ322" s="39">
        <v>2150100</v>
      </c>
    </row>
    <row r="323" spans="1:62" x14ac:dyDescent="0.2">
      <c r="A323" s="11" t="s">
        <v>6973</v>
      </c>
      <c r="B323" s="11">
        <v>0</v>
      </c>
      <c r="C323" s="12">
        <v>4741350</v>
      </c>
      <c r="D323" s="12">
        <v>4741350</v>
      </c>
      <c r="E323" s="12">
        <f t="shared" si="15"/>
        <v>0</v>
      </c>
      <c r="F323" s="13" t="s">
        <v>8854</v>
      </c>
      <c r="G323" s="11" t="s">
        <v>6528</v>
      </c>
      <c r="H323" s="13" t="s">
        <v>9176</v>
      </c>
      <c r="I323" s="14">
        <v>174.78800000000001</v>
      </c>
      <c r="J323" s="15">
        <f t="shared" si="16"/>
        <v>828731083.80000007</v>
      </c>
      <c r="K323" s="15">
        <v>19026</v>
      </c>
      <c r="L323" s="15">
        <v>12936</v>
      </c>
      <c r="M323" s="15">
        <v>24951</v>
      </c>
      <c r="N323" s="14">
        <v>90.941000000000003</v>
      </c>
      <c r="O323" s="14">
        <v>98.822999999999993</v>
      </c>
      <c r="P323" s="14">
        <v>6.4450000000000003</v>
      </c>
      <c r="Q323" s="14">
        <v>2.8580000000000001</v>
      </c>
      <c r="R323" s="14">
        <v>0.127</v>
      </c>
      <c r="S323" s="14">
        <v>2.7130000000000001</v>
      </c>
      <c r="T323" s="14">
        <v>28609</v>
      </c>
      <c r="U323" s="14">
        <v>23.620999999999999</v>
      </c>
      <c r="V323" s="14">
        <v>97</v>
      </c>
      <c r="W323" s="17">
        <v>43267</v>
      </c>
      <c r="X323" s="12">
        <v>828750389</v>
      </c>
      <c r="Y323" s="12">
        <v>25115</v>
      </c>
      <c r="Z323" s="16">
        <f t="shared" ref="Z323:Z386" si="17">X323/C323</f>
        <v>174.79207166735213</v>
      </c>
      <c r="AA323" s="40">
        <v>5318527</v>
      </c>
      <c r="AB323" s="21">
        <v>1</v>
      </c>
      <c r="AC323" s="21">
        <v>1</v>
      </c>
      <c r="AD323" s="19">
        <v>0.14662037037037037</v>
      </c>
      <c r="AE323" s="20">
        <v>90994.2</v>
      </c>
      <c r="AF323" s="21">
        <v>5785740</v>
      </c>
      <c r="AG323" s="119">
        <v>5366672</v>
      </c>
      <c r="AH323" s="22">
        <v>1</v>
      </c>
      <c r="AI323" s="22">
        <v>1</v>
      </c>
      <c r="AJ323" s="23">
        <v>2.4386574074074074E-2</v>
      </c>
      <c r="AK323" s="24">
        <v>18343.63</v>
      </c>
      <c r="AL323" s="25">
        <v>8209012</v>
      </c>
      <c r="AM323" s="123">
        <v>4754840</v>
      </c>
      <c r="AN323" s="8">
        <v>1</v>
      </c>
      <c r="AO323" s="8">
        <v>1</v>
      </c>
      <c r="AP323" s="26">
        <v>8.9559027777777779E-3</v>
      </c>
      <c r="AQ323" s="27">
        <v>8009.23</v>
      </c>
      <c r="AR323" s="28">
        <v>8784756</v>
      </c>
      <c r="AS323" s="18">
        <v>4741304</v>
      </c>
      <c r="AT323" s="31">
        <v>1</v>
      </c>
      <c r="AU323" s="31">
        <v>1</v>
      </c>
      <c r="AV323" s="29">
        <v>4.0195601851851859E-3</v>
      </c>
      <c r="AW323" s="30">
        <v>4876.58</v>
      </c>
      <c r="AX323" s="31">
        <v>12961044</v>
      </c>
      <c r="AY323" s="130">
        <v>4844179</v>
      </c>
      <c r="AZ323" s="32">
        <v>1</v>
      </c>
      <c r="BA323" s="32">
        <v>1</v>
      </c>
      <c r="BB323" s="33">
        <v>1.8497685185185186E-3</v>
      </c>
      <c r="BC323" s="34">
        <v>2028.92</v>
      </c>
      <c r="BD323" s="35">
        <v>9310556</v>
      </c>
      <c r="BE323" s="134">
        <v>4745250</v>
      </c>
      <c r="BF323" s="36">
        <v>1</v>
      </c>
      <c r="BG323" s="36">
        <v>1</v>
      </c>
      <c r="BH323" s="37">
        <v>2.5938657407407408E-3</v>
      </c>
      <c r="BI323" s="38">
        <v>1823.28</v>
      </c>
      <c r="BJ323" s="39">
        <v>4112260</v>
      </c>
    </row>
    <row r="324" spans="1:62" x14ac:dyDescent="0.2">
      <c r="A324" s="11" t="s">
        <v>6974</v>
      </c>
      <c r="B324" s="11">
        <v>0</v>
      </c>
      <c r="C324" s="12">
        <v>2482917</v>
      </c>
      <c r="D324" s="12">
        <v>2482917</v>
      </c>
      <c r="E324" s="12">
        <f t="shared" si="15"/>
        <v>0</v>
      </c>
      <c r="F324" s="13" t="s">
        <v>3408</v>
      </c>
      <c r="G324" s="11" t="s">
        <v>3408</v>
      </c>
      <c r="H324" s="13" t="s">
        <v>9177</v>
      </c>
      <c r="I324" s="14">
        <v>83.36</v>
      </c>
      <c r="J324" s="15">
        <f t="shared" si="16"/>
        <v>206975961.12</v>
      </c>
      <c r="K324" s="15">
        <v>10047</v>
      </c>
      <c r="L324" s="15">
        <v>8744</v>
      </c>
      <c r="M324" s="15">
        <v>15195</v>
      </c>
      <c r="N324" s="14">
        <v>82.783000000000001</v>
      </c>
      <c r="O324" s="14">
        <v>94.64</v>
      </c>
      <c r="P324" s="14">
        <v>10.036</v>
      </c>
      <c r="Q324" s="14">
        <v>1.0980000000000001</v>
      </c>
      <c r="R324" s="14">
        <v>5.4770000000000003</v>
      </c>
      <c r="S324" s="14">
        <v>2.169</v>
      </c>
      <c r="T324" s="14">
        <v>3600</v>
      </c>
      <c r="U324" s="14">
        <v>62.746000000000002</v>
      </c>
      <c r="V324" s="14">
        <v>120</v>
      </c>
      <c r="W324" s="17">
        <v>21034</v>
      </c>
      <c r="X324" s="12">
        <v>206984695</v>
      </c>
      <c r="Y324" s="12">
        <v>14798</v>
      </c>
      <c r="Z324" s="16">
        <f t="shared" si="17"/>
        <v>83.363517588384951</v>
      </c>
      <c r="AA324" s="40">
        <v>2521238</v>
      </c>
      <c r="AB324" s="21">
        <v>1</v>
      </c>
      <c r="AC324" s="21">
        <v>1</v>
      </c>
      <c r="AD324" s="19">
        <v>3.1274074074074072E-2</v>
      </c>
      <c r="AE324" s="20">
        <v>18050.78</v>
      </c>
      <c r="AF324" s="21">
        <v>4415224</v>
      </c>
      <c r="AG324" s="119">
        <v>2485456</v>
      </c>
      <c r="AH324" s="22">
        <v>1</v>
      </c>
      <c r="AI324" s="22">
        <v>1</v>
      </c>
      <c r="AJ324" s="23">
        <v>5.2688657407407406E-3</v>
      </c>
      <c r="AK324" s="24">
        <v>2145.4699999999998</v>
      </c>
      <c r="AL324" s="25">
        <v>5614460</v>
      </c>
      <c r="AM324" s="123">
        <v>2484189</v>
      </c>
      <c r="AN324" s="8">
        <v>1</v>
      </c>
      <c r="AO324" s="8">
        <v>1</v>
      </c>
      <c r="AP324" s="26">
        <v>1.628125E-3</v>
      </c>
      <c r="AQ324" s="27">
        <v>1328.55</v>
      </c>
      <c r="AR324" s="28">
        <v>3252040</v>
      </c>
      <c r="AS324" s="18">
        <v>2481886</v>
      </c>
      <c r="AT324" s="31">
        <v>1</v>
      </c>
      <c r="AU324" s="31">
        <v>1</v>
      </c>
      <c r="AV324" s="29">
        <v>9.283564814814815E-4</v>
      </c>
      <c r="AW324" s="30">
        <v>1072.02</v>
      </c>
      <c r="AX324" s="31">
        <v>4355304</v>
      </c>
      <c r="AY324" s="130">
        <v>2478563</v>
      </c>
      <c r="AZ324" s="32">
        <v>0</v>
      </c>
      <c r="BA324" s="32">
        <v>0</v>
      </c>
      <c r="BB324" s="33">
        <v>9.7141203703703712E-4</v>
      </c>
      <c r="BC324" s="34">
        <v>1122.69</v>
      </c>
      <c r="BD324" s="35">
        <v>8670444</v>
      </c>
      <c r="BE324" s="134">
        <v>2460270</v>
      </c>
      <c r="BF324" s="36">
        <v>0</v>
      </c>
      <c r="BG324" s="36">
        <v>0</v>
      </c>
      <c r="BH324" s="37">
        <v>3.4930555555555556E-4</v>
      </c>
      <c r="BI324" s="38">
        <v>143.44</v>
      </c>
      <c r="BJ324" s="39">
        <v>850228</v>
      </c>
    </row>
    <row r="325" spans="1:62" x14ac:dyDescent="0.2">
      <c r="A325" s="11" t="s">
        <v>6975</v>
      </c>
      <c r="B325" s="11">
        <v>2</v>
      </c>
      <c r="C325" s="12">
        <v>4151325</v>
      </c>
      <c r="D325" s="12">
        <v>4070488</v>
      </c>
      <c r="E325" s="12">
        <f t="shared" si="15"/>
        <v>80837</v>
      </c>
      <c r="F325" s="13" t="s">
        <v>3229</v>
      </c>
      <c r="G325" s="11" t="s">
        <v>3229</v>
      </c>
      <c r="H325" s="13" t="s">
        <v>9178</v>
      </c>
      <c r="I325" s="14">
        <v>147.673</v>
      </c>
      <c r="J325" s="15">
        <f t="shared" si="16"/>
        <v>613038616.72500002</v>
      </c>
      <c r="K325" s="15">
        <v>1532</v>
      </c>
      <c r="L325" s="15">
        <v>1942</v>
      </c>
      <c r="M325" s="15">
        <v>3210</v>
      </c>
      <c r="N325" s="14">
        <v>95.751999999999995</v>
      </c>
      <c r="O325" s="14">
        <v>99.763000000000005</v>
      </c>
      <c r="P325" s="14">
        <v>1.655</v>
      </c>
      <c r="Q325" s="14">
        <v>1.21</v>
      </c>
      <c r="R325" s="14">
        <v>0.19700000000000001</v>
      </c>
      <c r="S325" s="14">
        <v>5.1950000000000003</v>
      </c>
      <c r="T325" s="14">
        <v>5403</v>
      </c>
      <c r="U325" s="14">
        <v>55.082000000000001</v>
      </c>
      <c r="V325" s="14">
        <v>78</v>
      </c>
      <c r="W325" s="17">
        <v>373089</v>
      </c>
      <c r="X325" s="12">
        <v>613039293</v>
      </c>
      <c r="Y325" s="12">
        <v>3290</v>
      </c>
      <c r="Z325" s="16">
        <f t="shared" si="17"/>
        <v>147.67316290581923</v>
      </c>
      <c r="AA325" s="40">
        <v>4341846</v>
      </c>
      <c r="AB325" s="21">
        <v>0</v>
      </c>
      <c r="AC325" s="21">
        <v>0</v>
      </c>
      <c r="AD325" s="19">
        <v>8.340277777777777E-2</v>
      </c>
      <c r="AE325" s="20">
        <v>50157.96</v>
      </c>
      <c r="AF325" s="21">
        <v>5387028</v>
      </c>
      <c r="AG325" s="119">
        <v>4393916</v>
      </c>
      <c r="AH325" s="22">
        <v>0</v>
      </c>
      <c r="AI325" s="22">
        <v>0</v>
      </c>
      <c r="AJ325" s="23">
        <v>1.6142824074074073E-2</v>
      </c>
      <c r="AK325" s="24">
        <v>11556.12</v>
      </c>
      <c r="AL325" s="25">
        <v>3847916</v>
      </c>
      <c r="AM325" s="123">
        <v>4163360</v>
      </c>
      <c r="AN325" s="8">
        <v>0</v>
      </c>
      <c r="AO325" s="8">
        <v>0</v>
      </c>
      <c r="AP325" s="26">
        <v>6.9341435185185174E-3</v>
      </c>
      <c r="AQ325" s="27">
        <v>6091.29</v>
      </c>
      <c r="AR325" s="28">
        <v>9968848</v>
      </c>
      <c r="AS325" s="18">
        <v>4188048</v>
      </c>
      <c r="AT325" s="31">
        <v>0</v>
      </c>
      <c r="AU325" s="31">
        <v>0</v>
      </c>
      <c r="AV325" s="29">
        <v>3.9893518518518516E-3</v>
      </c>
      <c r="AW325" s="30">
        <v>4827.28</v>
      </c>
      <c r="AX325" s="31">
        <v>12771408</v>
      </c>
      <c r="AY325" s="130">
        <v>4116403</v>
      </c>
      <c r="AZ325" s="32">
        <v>0</v>
      </c>
      <c r="BA325" s="32">
        <v>0</v>
      </c>
      <c r="BB325" s="33">
        <v>1.4459490740740741E-3</v>
      </c>
      <c r="BC325" s="34">
        <v>1626.77</v>
      </c>
      <c r="BD325" s="35">
        <v>2820184</v>
      </c>
      <c r="BE325" s="134">
        <v>859529</v>
      </c>
      <c r="BF325" s="36">
        <v>0</v>
      </c>
      <c r="BG325" s="36">
        <v>0</v>
      </c>
      <c r="BH325" s="37">
        <v>2.5092592592592593E-4</v>
      </c>
      <c r="BI325" s="38">
        <v>87.23</v>
      </c>
      <c r="BJ325" s="39">
        <v>898120</v>
      </c>
    </row>
    <row r="326" spans="1:62" x14ac:dyDescent="0.2">
      <c r="A326" s="11" t="s">
        <v>6976</v>
      </c>
      <c r="B326" s="11">
        <v>0</v>
      </c>
      <c r="C326" s="12">
        <v>5331134</v>
      </c>
      <c r="D326" s="12">
        <v>5331134</v>
      </c>
      <c r="E326" s="12">
        <f t="shared" si="15"/>
        <v>0</v>
      </c>
      <c r="F326" s="13" t="s">
        <v>3164</v>
      </c>
      <c r="G326" s="11" t="s">
        <v>3164</v>
      </c>
      <c r="H326" s="13" t="s">
        <v>9179</v>
      </c>
      <c r="I326" s="14">
        <v>137.95500000000001</v>
      </c>
      <c r="J326" s="15">
        <f t="shared" si="16"/>
        <v>735456590.97000003</v>
      </c>
      <c r="K326" s="15">
        <v>6941</v>
      </c>
      <c r="L326" s="15">
        <v>10357</v>
      </c>
      <c r="M326" s="15">
        <v>17506</v>
      </c>
      <c r="N326" s="14">
        <v>80.164000000000001</v>
      </c>
      <c r="O326" s="14">
        <v>82.433999999999997</v>
      </c>
      <c r="P326" s="14">
        <v>1.232</v>
      </c>
      <c r="Q326" s="14">
        <v>5.2649999999999997</v>
      </c>
      <c r="R326" s="14">
        <v>3.919</v>
      </c>
      <c r="S326" s="14">
        <v>2.9000000000000001E-2</v>
      </c>
      <c r="T326" s="14">
        <v>6859</v>
      </c>
      <c r="U326" s="14">
        <v>50.576000000000001</v>
      </c>
      <c r="V326" s="14">
        <v>16</v>
      </c>
      <c r="W326" s="17">
        <v>112182</v>
      </c>
      <c r="X326" s="12">
        <v>735477632</v>
      </c>
      <c r="Y326" s="12">
        <v>16485</v>
      </c>
      <c r="Z326" s="16">
        <f t="shared" si="17"/>
        <v>137.95894682069519</v>
      </c>
      <c r="AA326" s="40">
        <v>473543</v>
      </c>
      <c r="AB326" s="21">
        <v>0</v>
      </c>
      <c r="AC326" s="21">
        <v>0</v>
      </c>
      <c r="AD326" s="19">
        <v>2.0113194444444444E-2</v>
      </c>
      <c r="AE326" s="20">
        <v>15321.28</v>
      </c>
      <c r="AF326" s="21">
        <v>4546852</v>
      </c>
      <c r="AG326" s="119">
        <v>69329252</v>
      </c>
      <c r="AH326" s="22">
        <v>0</v>
      </c>
      <c r="AI326" s="22">
        <v>0</v>
      </c>
      <c r="AJ326" s="23">
        <v>5.303240740740741E-2</v>
      </c>
      <c r="AK326" s="24">
        <v>66942.5</v>
      </c>
      <c r="AL326" s="25">
        <v>50222852</v>
      </c>
      <c r="AM326" s="123">
        <v>31067</v>
      </c>
      <c r="AN326" s="8">
        <v>0</v>
      </c>
      <c r="AO326" s="8">
        <v>0</v>
      </c>
      <c r="AP326" s="26">
        <v>2.7208333333333334E-3</v>
      </c>
      <c r="AQ326" s="27">
        <v>650.09</v>
      </c>
      <c r="AR326" s="28">
        <v>10587336</v>
      </c>
      <c r="AS326" s="18">
        <v>5317632</v>
      </c>
      <c r="AT326" s="31">
        <v>1</v>
      </c>
      <c r="AU326" s="31">
        <v>1</v>
      </c>
      <c r="AV326" s="29">
        <v>4.1577546296296302E-3</v>
      </c>
      <c r="AW326" s="30">
        <v>5074.3900000000003</v>
      </c>
      <c r="AX326" s="31">
        <v>12168260</v>
      </c>
      <c r="AY326" s="130">
        <v>156237</v>
      </c>
      <c r="AZ326" s="32">
        <v>0</v>
      </c>
      <c r="BA326" s="32">
        <v>0</v>
      </c>
      <c r="BB326" s="33">
        <v>1.9604166666666667E-3</v>
      </c>
      <c r="BC326" s="34">
        <v>1937.95</v>
      </c>
      <c r="BD326" s="35">
        <v>9804384</v>
      </c>
      <c r="BE326" s="134">
        <v>0</v>
      </c>
      <c r="BF326" s="36">
        <v>0</v>
      </c>
      <c r="BG326" s="36">
        <v>0</v>
      </c>
      <c r="BH326" s="37">
        <v>4.8379629629629624E-4</v>
      </c>
      <c r="BI326" s="38">
        <v>143.16</v>
      </c>
      <c r="BJ326" s="39">
        <v>2908320</v>
      </c>
    </row>
    <row r="327" spans="1:62" x14ac:dyDescent="0.2">
      <c r="A327" s="11" t="s">
        <v>6977</v>
      </c>
      <c r="B327" s="11">
        <v>1</v>
      </c>
      <c r="C327" s="12">
        <v>3338630</v>
      </c>
      <c r="D327" s="12">
        <v>3153266</v>
      </c>
      <c r="E327" s="12">
        <f t="shared" si="15"/>
        <v>185364</v>
      </c>
      <c r="F327" s="13" t="s">
        <v>2966</v>
      </c>
      <c r="G327" s="11" t="s">
        <v>2966</v>
      </c>
      <c r="H327" s="13" t="s">
        <v>9180</v>
      </c>
      <c r="I327" s="14">
        <v>130.87700000000001</v>
      </c>
      <c r="J327" s="15">
        <f t="shared" si="16"/>
        <v>436949878.51000005</v>
      </c>
      <c r="K327" s="15">
        <v>16385</v>
      </c>
      <c r="L327" s="15">
        <v>31466</v>
      </c>
      <c r="M327" s="15">
        <v>57870</v>
      </c>
      <c r="N327" s="14">
        <v>85.394999999999996</v>
      </c>
      <c r="O327" s="14">
        <v>94.885000000000005</v>
      </c>
      <c r="P327" s="14">
        <v>8.6229999999999993</v>
      </c>
      <c r="Q327" s="14">
        <v>3.3000000000000002E-2</v>
      </c>
      <c r="R327" s="14">
        <v>2.21</v>
      </c>
      <c r="S327" s="14">
        <v>1.458</v>
      </c>
      <c r="T327" s="14">
        <v>16577</v>
      </c>
      <c r="U327" s="14">
        <v>33.920999999999999</v>
      </c>
      <c r="V327" s="14">
        <v>48</v>
      </c>
      <c r="W327" s="17">
        <v>27725</v>
      </c>
      <c r="X327" s="12">
        <v>436960210</v>
      </c>
      <c r="Y327" s="12">
        <v>55774</v>
      </c>
      <c r="Z327" s="16">
        <f t="shared" si="17"/>
        <v>130.88009452979216</v>
      </c>
      <c r="AA327" s="40">
        <v>3636213</v>
      </c>
      <c r="AB327" s="21">
        <v>1</v>
      </c>
      <c r="AC327" s="21">
        <v>1</v>
      </c>
      <c r="AD327" s="19">
        <v>0.15640046296296298</v>
      </c>
      <c r="AE327" s="20">
        <v>118633.81</v>
      </c>
      <c r="AF327" s="21">
        <v>6928540</v>
      </c>
      <c r="AG327" s="119">
        <v>3345029</v>
      </c>
      <c r="AH327" s="22">
        <v>1</v>
      </c>
      <c r="AI327" s="22">
        <v>1</v>
      </c>
      <c r="AJ327" s="23">
        <v>8.8531249999999999E-3</v>
      </c>
      <c r="AK327" s="24">
        <v>4701.66</v>
      </c>
      <c r="AL327" s="25">
        <v>43875192</v>
      </c>
      <c r="AM327" s="123">
        <v>3338350</v>
      </c>
      <c r="AN327" s="8">
        <v>1</v>
      </c>
      <c r="AO327" s="8">
        <v>1</v>
      </c>
      <c r="AP327" s="26">
        <v>4.855439814814815E-3</v>
      </c>
      <c r="AQ327" s="27">
        <v>4822.8</v>
      </c>
      <c r="AR327" s="28">
        <v>8576316</v>
      </c>
      <c r="AS327" s="18">
        <v>3337490</v>
      </c>
      <c r="AT327" s="31">
        <v>1</v>
      </c>
      <c r="AU327" s="31">
        <v>1</v>
      </c>
      <c r="AV327" s="29">
        <v>3.2807870370370369E-3</v>
      </c>
      <c r="AW327" s="30">
        <v>4097.24</v>
      </c>
      <c r="AX327" s="31">
        <v>7750124</v>
      </c>
      <c r="AY327" s="130">
        <v>3139217</v>
      </c>
      <c r="AZ327" s="32">
        <v>0</v>
      </c>
      <c r="BA327" s="32">
        <v>0</v>
      </c>
      <c r="BB327" s="33">
        <v>1.7940972222222221E-3</v>
      </c>
      <c r="BC327" s="34">
        <v>1730.51</v>
      </c>
      <c r="BD327" s="35">
        <v>11056444</v>
      </c>
      <c r="BE327" s="134">
        <v>3342948</v>
      </c>
      <c r="BF327" s="36">
        <v>1</v>
      </c>
      <c r="BG327" s="36">
        <v>1</v>
      </c>
      <c r="BH327" s="37">
        <v>2.6062500000000005E-3</v>
      </c>
      <c r="BI327" s="38">
        <v>1625.2</v>
      </c>
      <c r="BJ327" s="39">
        <v>2106820</v>
      </c>
    </row>
    <row r="328" spans="1:62" x14ac:dyDescent="0.2">
      <c r="A328" s="11" t="s">
        <v>6978</v>
      </c>
      <c r="B328" s="11">
        <v>1</v>
      </c>
      <c r="C328" s="12">
        <v>7098239</v>
      </c>
      <c r="D328" s="12">
        <v>7053622</v>
      </c>
      <c r="E328" s="12">
        <f t="shared" si="15"/>
        <v>44617</v>
      </c>
      <c r="F328" s="13" t="s">
        <v>3225</v>
      </c>
      <c r="G328" s="11" t="s">
        <v>3225</v>
      </c>
      <c r="H328" s="13" t="s">
        <v>9181</v>
      </c>
      <c r="I328" s="14">
        <v>177.584</v>
      </c>
      <c r="J328" s="15">
        <f t="shared" si="16"/>
        <v>1260533674.576</v>
      </c>
      <c r="K328" s="15">
        <v>16536</v>
      </c>
      <c r="L328" s="15">
        <v>11044</v>
      </c>
      <c r="M328" s="15">
        <v>21503</v>
      </c>
      <c r="N328" s="14">
        <v>88.653999999999996</v>
      </c>
      <c r="O328" s="14">
        <v>94.876999999999995</v>
      </c>
      <c r="P328" s="14">
        <v>4.91</v>
      </c>
      <c r="Q328" s="14">
        <v>0.33500000000000002</v>
      </c>
      <c r="R328" s="14">
        <v>1.016</v>
      </c>
      <c r="S328" s="14">
        <v>1.038</v>
      </c>
      <c r="T328" s="14">
        <v>1523</v>
      </c>
      <c r="U328" s="14">
        <v>78.978999999999999</v>
      </c>
      <c r="V328" s="14">
        <v>52</v>
      </c>
      <c r="W328" s="17">
        <v>77546</v>
      </c>
      <c r="X328" s="12">
        <v>1260535826</v>
      </c>
      <c r="Y328" s="12">
        <v>21193</v>
      </c>
      <c r="Z328" s="16">
        <f t="shared" si="17"/>
        <v>177.58430309264031</v>
      </c>
      <c r="AA328" s="40">
        <v>7202756</v>
      </c>
      <c r="AB328" s="21">
        <v>0</v>
      </c>
      <c r="AC328" s="21">
        <v>0</v>
      </c>
      <c r="AD328" s="19">
        <v>0.26945601851851853</v>
      </c>
      <c r="AE328" s="20">
        <v>149658.22</v>
      </c>
      <c r="AF328" s="21">
        <v>8056928</v>
      </c>
      <c r="AG328" s="119">
        <v>7411711</v>
      </c>
      <c r="AH328" s="22">
        <v>1</v>
      </c>
      <c r="AI328" s="22">
        <v>1</v>
      </c>
      <c r="AJ328" s="23">
        <v>2.3394328703703702E-2</v>
      </c>
      <c r="AK328" s="24">
        <v>17580.53</v>
      </c>
      <c r="AL328" s="25">
        <v>15615088</v>
      </c>
      <c r="AM328" s="123">
        <v>7104456</v>
      </c>
      <c r="AN328" s="8">
        <v>1</v>
      </c>
      <c r="AO328" s="8">
        <v>1</v>
      </c>
      <c r="AP328" s="26">
        <v>1.5311689814814816E-2</v>
      </c>
      <c r="AQ328" s="27">
        <v>15684.05</v>
      </c>
      <c r="AR328" s="28">
        <v>10557216</v>
      </c>
      <c r="AS328" s="18">
        <v>7102230</v>
      </c>
      <c r="AT328" s="31">
        <v>1</v>
      </c>
      <c r="AU328" s="31">
        <v>1</v>
      </c>
      <c r="AV328" s="29">
        <v>9.6413194444444437E-3</v>
      </c>
      <c r="AW328" s="30">
        <v>12232.28</v>
      </c>
      <c r="AX328" s="31">
        <v>17799940</v>
      </c>
      <c r="AY328" s="130">
        <v>7047113</v>
      </c>
      <c r="AZ328" s="32">
        <v>0</v>
      </c>
      <c r="BA328" s="32">
        <v>0</v>
      </c>
      <c r="BB328" s="33">
        <v>4.4181712962962968E-3</v>
      </c>
      <c r="BC328" s="34">
        <v>5541.65</v>
      </c>
      <c r="BD328" s="35">
        <v>10338908</v>
      </c>
      <c r="BE328" s="134">
        <v>7103096</v>
      </c>
      <c r="BF328" s="36">
        <v>1</v>
      </c>
      <c r="BG328" s="36">
        <v>1</v>
      </c>
      <c r="BH328" s="37">
        <v>2.0800925925925926E-3</v>
      </c>
      <c r="BI328" s="38">
        <v>1337.74</v>
      </c>
      <c r="BJ328" s="39">
        <v>6106208</v>
      </c>
    </row>
    <row r="329" spans="1:62" x14ac:dyDescent="0.2">
      <c r="A329" s="11" t="s">
        <v>6979</v>
      </c>
      <c r="B329" s="11">
        <v>1</v>
      </c>
      <c r="C329" s="12">
        <v>2919864</v>
      </c>
      <c r="D329" s="12">
        <v>2792195</v>
      </c>
      <c r="E329" s="12">
        <f t="shared" si="15"/>
        <v>127669</v>
      </c>
      <c r="F329" s="13" t="s">
        <v>8854</v>
      </c>
      <c r="G329" s="11" t="s">
        <v>6574</v>
      </c>
      <c r="H329" s="13" t="s">
        <v>9182</v>
      </c>
      <c r="I329" s="14">
        <v>158.12299999999999</v>
      </c>
      <c r="J329" s="15">
        <f t="shared" si="16"/>
        <v>461697655.27199996</v>
      </c>
      <c r="K329" s="15">
        <v>5653</v>
      </c>
      <c r="L329" s="15">
        <v>6314</v>
      </c>
      <c r="M329" s="15">
        <v>10447</v>
      </c>
      <c r="N329" s="14">
        <v>87.992999999999995</v>
      </c>
      <c r="O329" s="14">
        <v>91.870999999999995</v>
      </c>
      <c r="P329" s="14">
        <v>2.0859999999999999</v>
      </c>
      <c r="Q329" s="14">
        <v>2.7389999999999999</v>
      </c>
      <c r="R329" s="14">
        <v>0.88400000000000001</v>
      </c>
      <c r="S329" s="14">
        <v>0.5</v>
      </c>
      <c r="T329" s="14">
        <v>57227</v>
      </c>
      <c r="U329" s="14">
        <v>10.535</v>
      </c>
      <c r="V329" s="14">
        <v>81</v>
      </c>
      <c r="W329" s="17">
        <v>82962</v>
      </c>
      <c r="X329" s="12">
        <v>461698839</v>
      </c>
      <c r="Y329" s="12">
        <v>10070</v>
      </c>
      <c r="Z329" s="16">
        <f t="shared" si="17"/>
        <v>158.12340540518326</v>
      </c>
      <c r="AA329" s="40">
        <v>3368250</v>
      </c>
      <c r="AB329" s="21">
        <v>1</v>
      </c>
      <c r="AC329" s="21">
        <v>1</v>
      </c>
      <c r="AD329" s="19">
        <v>5.5879629629629633E-2</v>
      </c>
      <c r="AE329" s="20">
        <v>34096.11</v>
      </c>
      <c r="AF329" s="21">
        <v>5226636</v>
      </c>
      <c r="AG329" s="119">
        <v>3210327</v>
      </c>
      <c r="AH329" s="22">
        <v>1</v>
      </c>
      <c r="AI329" s="22">
        <v>1</v>
      </c>
      <c r="AJ329" s="23">
        <v>1.3232638888888889E-2</v>
      </c>
      <c r="AK329" s="24">
        <v>6491.51</v>
      </c>
      <c r="AL329" s="25">
        <v>3775496</v>
      </c>
      <c r="AM329" s="123">
        <v>2928316</v>
      </c>
      <c r="AN329" s="8">
        <v>1</v>
      </c>
      <c r="AO329" s="8">
        <v>1</v>
      </c>
      <c r="AP329" s="26">
        <v>4.6363425925925921E-3</v>
      </c>
      <c r="AQ329" s="27">
        <v>4044.04</v>
      </c>
      <c r="AR329" s="28">
        <v>7013844</v>
      </c>
      <c r="AS329" s="18">
        <v>2918937</v>
      </c>
      <c r="AT329" s="31">
        <v>1</v>
      </c>
      <c r="AU329" s="31">
        <v>1</v>
      </c>
      <c r="AV329" s="29">
        <v>2.5747685185185183E-3</v>
      </c>
      <c r="AW329" s="30">
        <v>3155.13</v>
      </c>
      <c r="AX329" s="31">
        <v>7452100</v>
      </c>
      <c r="AY329" s="130">
        <v>2973071</v>
      </c>
      <c r="AZ329" s="32">
        <v>1</v>
      </c>
      <c r="BA329" s="32">
        <v>1</v>
      </c>
      <c r="BB329" s="33">
        <v>1.2917824074074075E-3</v>
      </c>
      <c r="BC329" s="34">
        <v>1362.52</v>
      </c>
      <c r="BD329" s="35">
        <v>5080280</v>
      </c>
      <c r="BE329" s="134">
        <v>2920480</v>
      </c>
      <c r="BF329" s="36">
        <v>1</v>
      </c>
      <c r="BG329" s="36">
        <v>1</v>
      </c>
      <c r="BH329" s="37">
        <v>7.1400462962962965E-4</v>
      </c>
      <c r="BI329" s="38">
        <v>416.52</v>
      </c>
      <c r="BJ329" s="39">
        <v>1373864</v>
      </c>
    </row>
    <row r="330" spans="1:62" x14ac:dyDescent="0.2">
      <c r="A330" s="11" t="s">
        <v>6980</v>
      </c>
      <c r="B330" s="11">
        <v>0</v>
      </c>
      <c r="C330" s="12">
        <v>5645783</v>
      </c>
      <c r="D330" s="12">
        <v>5645783</v>
      </c>
      <c r="E330" s="12">
        <f t="shared" si="15"/>
        <v>0</v>
      </c>
      <c r="F330" s="13" t="s">
        <v>3340</v>
      </c>
      <c r="G330" s="11" t="s">
        <v>3341</v>
      </c>
      <c r="H330" s="13" t="s">
        <v>9183</v>
      </c>
      <c r="I330" s="14">
        <v>115.458</v>
      </c>
      <c r="J330" s="15">
        <f t="shared" si="16"/>
        <v>651850813.61399996</v>
      </c>
      <c r="K330" s="15">
        <v>1294</v>
      </c>
      <c r="L330" s="15">
        <v>1588</v>
      </c>
      <c r="M330" s="15">
        <v>2621</v>
      </c>
      <c r="N330" s="14">
        <v>81.048000000000002</v>
      </c>
      <c r="O330" s="14">
        <v>83.929000000000002</v>
      </c>
      <c r="P330" s="14">
        <v>1.468</v>
      </c>
      <c r="Q330" s="14">
        <v>3.214</v>
      </c>
      <c r="R330" s="14">
        <v>0.58699999999999997</v>
      </c>
      <c r="S330" s="14">
        <v>4.1669999999999998</v>
      </c>
      <c r="T330" s="14">
        <v>71096</v>
      </c>
      <c r="U330" s="14">
        <v>6.4390000000000001</v>
      </c>
      <c r="V330" s="14">
        <v>38</v>
      </c>
      <c r="W330" s="17">
        <v>503944</v>
      </c>
      <c r="X330" s="12">
        <v>651851824</v>
      </c>
      <c r="Y330" s="12">
        <v>2562</v>
      </c>
      <c r="Z330" s="16">
        <f t="shared" si="17"/>
        <v>115.45817896295341</v>
      </c>
      <c r="AA330" s="40">
        <v>409678</v>
      </c>
      <c r="AB330" s="21">
        <v>0</v>
      </c>
      <c r="AC330" s="21">
        <v>0</v>
      </c>
      <c r="AD330" s="19">
        <v>1.4429398148148148E-2</v>
      </c>
      <c r="AE330" s="20">
        <v>13742.13</v>
      </c>
      <c r="AF330" s="21">
        <v>4340368</v>
      </c>
      <c r="AG330" s="119">
        <v>6868169</v>
      </c>
      <c r="AH330" s="22">
        <v>0</v>
      </c>
      <c r="AI330" s="22">
        <v>0</v>
      </c>
      <c r="AJ330" s="23">
        <v>1.1901504629629628E-2</v>
      </c>
      <c r="AK330" s="24">
        <v>9441.42</v>
      </c>
      <c r="AL330" s="25">
        <v>8656800</v>
      </c>
      <c r="AM330" s="123">
        <v>750876</v>
      </c>
      <c r="AN330" s="8">
        <v>0</v>
      </c>
      <c r="AO330" s="8">
        <v>0</v>
      </c>
      <c r="AP330" s="26">
        <v>3.0150462962962965E-3</v>
      </c>
      <c r="AQ330" s="27">
        <v>1014.2</v>
      </c>
      <c r="AR330" s="28">
        <v>9931892</v>
      </c>
      <c r="AS330" s="18">
        <v>5840923</v>
      </c>
      <c r="AT330" s="31">
        <v>0</v>
      </c>
      <c r="AU330" s="31">
        <v>0</v>
      </c>
      <c r="AV330" s="29">
        <v>2.2717592592592594E-3</v>
      </c>
      <c r="AW330" s="30">
        <v>2329.4</v>
      </c>
      <c r="AX330" s="31">
        <v>11684732</v>
      </c>
      <c r="AY330" s="130">
        <v>3059269</v>
      </c>
      <c r="AZ330" s="32">
        <v>0</v>
      </c>
      <c r="BA330" s="32">
        <v>0</v>
      </c>
      <c r="BB330" s="33">
        <v>1.3952546296296298E-3</v>
      </c>
      <c r="BC330" s="34">
        <v>1458.83</v>
      </c>
      <c r="BD330" s="35">
        <v>3456044</v>
      </c>
      <c r="BE330" s="134">
        <v>0</v>
      </c>
      <c r="BF330" s="36">
        <v>0</v>
      </c>
      <c r="BG330" s="36">
        <v>0</v>
      </c>
      <c r="BH330" s="37">
        <v>2.4537037037037038E-5</v>
      </c>
      <c r="BI330" s="38">
        <v>4.1500000000000004</v>
      </c>
      <c r="BJ330" s="39">
        <v>729936</v>
      </c>
    </row>
    <row r="331" spans="1:62" x14ac:dyDescent="0.2">
      <c r="A331" s="11" t="s">
        <v>6981</v>
      </c>
      <c r="B331" s="11">
        <v>1</v>
      </c>
      <c r="C331" s="12">
        <v>1714951</v>
      </c>
      <c r="D331" s="12">
        <v>1711273</v>
      </c>
      <c r="E331" s="12">
        <f t="shared" si="15"/>
        <v>3678</v>
      </c>
      <c r="F331" s="13" t="s">
        <v>2636</v>
      </c>
      <c r="G331" s="11" t="s">
        <v>2637</v>
      </c>
      <c r="H331" s="13" t="s">
        <v>9184</v>
      </c>
      <c r="I331" s="14">
        <v>37.936</v>
      </c>
      <c r="J331" s="15">
        <f t="shared" si="16"/>
        <v>65058381.136</v>
      </c>
      <c r="K331" s="15">
        <v>8487</v>
      </c>
      <c r="L331" s="15">
        <v>2975</v>
      </c>
      <c r="M331" s="15">
        <v>9185</v>
      </c>
      <c r="N331" s="14">
        <v>92.712000000000003</v>
      </c>
      <c r="O331" s="14">
        <v>98.171000000000006</v>
      </c>
      <c r="P331" s="14">
        <v>4.5810000000000004</v>
      </c>
      <c r="Q331" s="14">
        <v>4.7519999999999998</v>
      </c>
      <c r="R331" s="14">
        <v>1.0569999999999999</v>
      </c>
      <c r="S331" s="14">
        <v>3.2610000000000001</v>
      </c>
      <c r="T331" s="14">
        <v>42382</v>
      </c>
      <c r="U331" s="14">
        <v>16.202999999999999</v>
      </c>
      <c r="V331" s="14">
        <v>214</v>
      </c>
      <c r="W331" s="17">
        <v>7523</v>
      </c>
      <c r="X331" s="12">
        <v>65068397</v>
      </c>
      <c r="Y331" s="12">
        <v>9314</v>
      </c>
      <c r="Z331" s="16">
        <f t="shared" si="17"/>
        <v>37.941840320802172</v>
      </c>
      <c r="AA331" s="40">
        <v>1797525</v>
      </c>
      <c r="AB331" s="21">
        <v>1</v>
      </c>
      <c r="AC331" s="21">
        <v>0</v>
      </c>
      <c r="AD331" s="19">
        <v>1.2612037037037034E-2</v>
      </c>
      <c r="AE331" s="20">
        <v>7727</v>
      </c>
      <c r="AF331" s="21">
        <v>4558320</v>
      </c>
      <c r="AG331" s="119">
        <v>1834394</v>
      </c>
      <c r="AH331" s="22">
        <v>1</v>
      </c>
      <c r="AI331" s="22">
        <v>0</v>
      </c>
      <c r="AJ331" s="23">
        <v>2.438726851851852E-2</v>
      </c>
      <c r="AK331" s="24">
        <v>16699.73</v>
      </c>
      <c r="AL331" s="25">
        <v>13078608</v>
      </c>
      <c r="AM331" s="123">
        <v>1727825</v>
      </c>
      <c r="AN331" s="8">
        <v>1</v>
      </c>
      <c r="AO331" s="8">
        <v>0</v>
      </c>
      <c r="AP331" s="26">
        <v>8.4675925925925934E-4</v>
      </c>
      <c r="AQ331" s="27">
        <v>383.45</v>
      </c>
      <c r="AR331" s="28">
        <v>997136</v>
      </c>
      <c r="AS331" s="18">
        <v>1709528</v>
      </c>
      <c r="AT331" s="31">
        <v>1</v>
      </c>
      <c r="AU331" s="31">
        <v>0</v>
      </c>
      <c r="AV331" s="29">
        <v>2.3587962962962964E-4</v>
      </c>
      <c r="AW331" s="30">
        <v>248.53</v>
      </c>
      <c r="AX331" s="31">
        <v>1244500</v>
      </c>
      <c r="AY331" s="130">
        <v>1756255</v>
      </c>
      <c r="AZ331" s="32">
        <v>1</v>
      </c>
      <c r="BA331" s="32">
        <v>0</v>
      </c>
      <c r="BB331" s="33">
        <v>3.9166666666666668E-4</v>
      </c>
      <c r="BC331" s="34">
        <v>462.44</v>
      </c>
      <c r="BD331" s="35">
        <v>1449956</v>
      </c>
      <c r="BE331" s="134">
        <v>1485005</v>
      </c>
      <c r="BF331" s="36">
        <v>0</v>
      </c>
      <c r="BG331" s="36">
        <v>0</v>
      </c>
      <c r="BH331" s="37">
        <v>1.9976851851851853E-4</v>
      </c>
      <c r="BI331" s="38">
        <v>90.55</v>
      </c>
      <c r="BJ331" s="39">
        <v>1553456</v>
      </c>
    </row>
    <row r="332" spans="1:62" x14ac:dyDescent="0.2">
      <c r="A332" s="11" t="s">
        <v>6982</v>
      </c>
      <c r="B332" s="11">
        <v>5</v>
      </c>
      <c r="C332" s="12">
        <v>2713835</v>
      </c>
      <c r="D332" s="12">
        <v>2452467</v>
      </c>
      <c r="E332" s="12">
        <f t="shared" si="15"/>
        <v>261368</v>
      </c>
      <c r="F332" s="13" t="s">
        <v>3292</v>
      </c>
      <c r="G332" s="11" t="s">
        <v>3292</v>
      </c>
      <c r="H332" s="13" t="s">
        <v>9185</v>
      </c>
      <c r="I332" s="14">
        <v>78.343000000000004</v>
      </c>
      <c r="J332" s="15">
        <f t="shared" si="16"/>
        <v>212609975.405</v>
      </c>
      <c r="K332" s="15">
        <v>14209</v>
      </c>
      <c r="L332" s="15">
        <v>15319</v>
      </c>
      <c r="M332" s="15">
        <v>25429</v>
      </c>
      <c r="N332" s="14">
        <v>88.832999999999998</v>
      </c>
      <c r="O332" s="14">
        <v>92.983999999999995</v>
      </c>
      <c r="P332" s="14">
        <v>4.1189999999999998</v>
      </c>
      <c r="Q332" s="14">
        <v>6.609</v>
      </c>
      <c r="R332" s="14">
        <v>1.083</v>
      </c>
      <c r="S332" s="14">
        <v>1.401</v>
      </c>
      <c r="T332" s="14">
        <v>50621</v>
      </c>
      <c r="U332" s="14">
        <v>12.85</v>
      </c>
      <c r="V332" s="14">
        <v>73</v>
      </c>
      <c r="W332" s="17">
        <v>15309</v>
      </c>
      <c r="X332" s="12">
        <v>212617272</v>
      </c>
      <c r="Y332" s="12">
        <v>25037</v>
      </c>
      <c r="Z332" s="16">
        <f t="shared" si="17"/>
        <v>78.345688665670536</v>
      </c>
      <c r="AA332" s="40">
        <v>3185519</v>
      </c>
      <c r="AB332" s="21">
        <v>1</v>
      </c>
      <c r="AC332" s="21">
        <v>1</v>
      </c>
      <c r="AD332" s="19">
        <v>5.4016203703703712E-2</v>
      </c>
      <c r="AE332" s="20">
        <v>34633.910000000003</v>
      </c>
      <c r="AF332" s="21">
        <v>4961048</v>
      </c>
      <c r="AG332" s="119">
        <v>3097602</v>
      </c>
      <c r="AH332" s="22">
        <v>1</v>
      </c>
      <c r="AI332" s="22">
        <v>1</v>
      </c>
      <c r="AJ332" s="23">
        <v>1.1603935185185184E-2</v>
      </c>
      <c r="AK332" s="24">
        <v>9202.0499999999993</v>
      </c>
      <c r="AL332" s="25">
        <v>5724644</v>
      </c>
      <c r="AM332" s="123">
        <v>2741211</v>
      </c>
      <c r="AN332" s="8">
        <v>1</v>
      </c>
      <c r="AO332" s="8">
        <v>1</v>
      </c>
      <c r="AP332" s="26">
        <v>2.1270833333333337E-3</v>
      </c>
      <c r="AQ332" s="27">
        <v>1709.76</v>
      </c>
      <c r="AR332" s="28">
        <v>3502804</v>
      </c>
      <c r="AS332" s="18">
        <v>2697319</v>
      </c>
      <c r="AT332" s="31">
        <v>1</v>
      </c>
      <c r="AU332" s="31">
        <v>0</v>
      </c>
      <c r="AV332" s="29">
        <v>1.1374999999999998E-3</v>
      </c>
      <c r="AW332" s="30">
        <v>1357.62</v>
      </c>
      <c r="AX332" s="31">
        <v>4588420</v>
      </c>
      <c r="AY332" s="130">
        <v>2786304</v>
      </c>
      <c r="AZ332" s="32">
        <v>1</v>
      </c>
      <c r="BA332" s="32">
        <v>0</v>
      </c>
      <c r="BB332" s="33">
        <v>1.0275462962962964E-3</v>
      </c>
      <c r="BC332" s="34">
        <v>1163.08</v>
      </c>
      <c r="BD332" s="35">
        <v>5793696</v>
      </c>
      <c r="BE332" s="134">
        <v>2702068</v>
      </c>
      <c r="BF332" s="36">
        <v>1</v>
      </c>
      <c r="BG332" s="36">
        <v>0</v>
      </c>
      <c r="BH332" s="37">
        <v>8.226851851851853E-4</v>
      </c>
      <c r="BI332" s="38">
        <v>541.48</v>
      </c>
      <c r="BJ332" s="39">
        <v>1058140</v>
      </c>
    </row>
    <row r="333" spans="1:62" x14ac:dyDescent="0.2">
      <c r="A333" s="11" t="s">
        <v>6983</v>
      </c>
      <c r="B333" s="11">
        <v>1</v>
      </c>
      <c r="C333" s="12">
        <v>3994874</v>
      </c>
      <c r="D333" s="12">
        <v>3917761</v>
      </c>
      <c r="E333" s="12">
        <f t="shared" si="15"/>
        <v>77113</v>
      </c>
      <c r="F333" s="13" t="s">
        <v>2651</v>
      </c>
      <c r="G333" s="11" t="s">
        <v>2652</v>
      </c>
      <c r="H333" s="13" t="s">
        <v>9186</v>
      </c>
      <c r="I333" s="14">
        <v>37.911000000000001</v>
      </c>
      <c r="J333" s="15">
        <f t="shared" si="16"/>
        <v>151449668.21400002</v>
      </c>
      <c r="K333" s="15">
        <v>13307</v>
      </c>
      <c r="L333" s="15">
        <v>3759</v>
      </c>
      <c r="M333" s="15">
        <v>14016</v>
      </c>
      <c r="N333" s="14">
        <v>94.447000000000003</v>
      </c>
      <c r="O333" s="14">
        <v>99.45</v>
      </c>
      <c r="P333" s="14">
        <v>1.4970000000000001</v>
      </c>
      <c r="Q333" s="14">
        <v>2.4260000000000002</v>
      </c>
      <c r="R333" s="14">
        <v>6.367</v>
      </c>
      <c r="S333" s="14">
        <v>2.5920000000000001</v>
      </c>
      <c r="T333" s="14">
        <v>34575</v>
      </c>
      <c r="U333" s="14">
        <v>20.045999999999999</v>
      </c>
      <c r="V333" s="14">
        <v>8</v>
      </c>
      <c r="W333" s="17">
        <v>11208</v>
      </c>
      <c r="X333" s="12">
        <v>151460558</v>
      </c>
      <c r="Y333" s="12">
        <v>14160</v>
      </c>
      <c r="Z333" s="16">
        <f t="shared" si="17"/>
        <v>37.913725939791846</v>
      </c>
      <c r="AA333" s="40">
        <v>4116463</v>
      </c>
      <c r="AB333" s="21">
        <v>1</v>
      </c>
      <c r="AC333" s="21">
        <v>1</v>
      </c>
      <c r="AD333" s="19">
        <v>3.0914004629629625E-2</v>
      </c>
      <c r="AE333" s="20">
        <v>19613.689999999999</v>
      </c>
      <c r="AF333" s="21">
        <v>4439304</v>
      </c>
      <c r="AG333" s="119">
        <v>4256351</v>
      </c>
      <c r="AH333" s="22">
        <v>1</v>
      </c>
      <c r="AI333" s="22">
        <v>1</v>
      </c>
      <c r="AJ333" s="23">
        <v>1.4672916666666667E-2</v>
      </c>
      <c r="AK333" s="24">
        <v>11757.96</v>
      </c>
      <c r="AL333" s="25">
        <v>7366116</v>
      </c>
      <c r="AM333" s="123">
        <v>4001313</v>
      </c>
      <c r="AN333" s="8">
        <v>1</v>
      </c>
      <c r="AO333" s="8">
        <v>1</v>
      </c>
      <c r="AP333" s="26">
        <v>1.4060185185185185E-3</v>
      </c>
      <c r="AQ333" s="27">
        <v>809.62</v>
      </c>
      <c r="AR333" s="28">
        <v>2043916</v>
      </c>
      <c r="AS333" s="18">
        <v>3994775</v>
      </c>
      <c r="AT333" s="31">
        <v>1</v>
      </c>
      <c r="AU333" s="31">
        <v>1</v>
      </c>
      <c r="AV333" s="29">
        <v>5.718749999999999E-4</v>
      </c>
      <c r="AW333" s="30">
        <v>637.52</v>
      </c>
      <c r="AX333" s="31">
        <v>2533552</v>
      </c>
      <c r="AY333" s="130">
        <v>4047721</v>
      </c>
      <c r="AZ333" s="32">
        <v>1</v>
      </c>
      <c r="BA333" s="32">
        <v>0</v>
      </c>
      <c r="BB333" s="33">
        <v>8.2511574074074074E-4</v>
      </c>
      <c r="BC333" s="34">
        <v>992.57</v>
      </c>
      <c r="BD333" s="35">
        <v>2620488</v>
      </c>
      <c r="BE333" s="134">
        <v>3994821</v>
      </c>
      <c r="BF333" s="36">
        <v>0</v>
      </c>
      <c r="BG333" s="36">
        <v>0</v>
      </c>
      <c r="BH333" s="37">
        <v>4.8738425925925924E-4</v>
      </c>
      <c r="BI333" s="38">
        <v>321.36</v>
      </c>
      <c r="BJ333" s="39">
        <v>843824</v>
      </c>
    </row>
    <row r="334" spans="1:62" x14ac:dyDescent="0.2">
      <c r="A334" s="11" t="s">
        <v>6984</v>
      </c>
      <c r="B334" s="11">
        <v>1</v>
      </c>
      <c r="C334" s="12">
        <v>2234010</v>
      </c>
      <c r="D334" s="12">
        <v>2226336</v>
      </c>
      <c r="E334" s="12">
        <f t="shared" si="15"/>
        <v>7674</v>
      </c>
      <c r="F334" s="13" t="s">
        <v>8854</v>
      </c>
      <c r="G334" s="11" t="s">
        <v>6599</v>
      </c>
      <c r="H334" s="13" t="s">
        <v>9187</v>
      </c>
      <c r="I334" s="14">
        <v>88.018000000000001</v>
      </c>
      <c r="J334" s="15">
        <f t="shared" si="16"/>
        <v>196633092.18000001</v>
      </c>
      <c r="K334" s="15">
        <v>5817</v>
      </c>
      <c r="L334" s="15">
        <v>432</v>
      </c>
      <c r="M334" s="15">
        <v>5838</v>
      </c>
      <c r="N334" s="14">
        <v>91.128</v>
      </c>
      <c r="O334" s="14">
        <v>98.570999999999998</v>
      </c>
      <c r="P334" s="14">
        <v>2.613</v>
      </c>
      <c r="Q334" s="14">
        <v>2.964</v>
      </c>
      <c r="R334" s="14">
        <v>2.0750000000000002</v>
      </c>
      <c r="S334" s="14">
        <v>1.5129999999999999</v>
      </c>
      <c r="T334" s="14">
        <v>31837</v>
      </c>
      <c r="U334" s="14">
        <v>21.603000000000002</v>
      </c>
      <c r="V334" s="14">
        <v>0</v>
      </c>
      <c r="W334" s="17">
        <v>34203</v>
      </c>
      <c r="X334" s="12">
        <v>196634081</v>
      </c>
      <c r="Y334" s="12">
        <v>5703</v>
      </c>
      <c r="Z334" s="16">
        <f t="shared" si="17"/>
        <v>88.018442621116293</v>
      </c>
      <c r="AA334" s="40">
        <v>2312406</v>
      </c>
      <c r="AB334" s="21">
        <v>1</v>
      </c>
      <c r="AC334" s="21">
        <v>1</v>
      </c>
      <c r="AD334" s="19">
        <v>1.9066203703703703E-2</v>
      </c>
      <c r="AE334" s="20">
        <v>11799.93</v>
      </c>
      <c r="AF334" s="21">
        <v>5180120</v>
      </c>
      <c r="AG334" s="119">
        <v>0</v>
      </c>
      <c r="AH334" s="22">
        <v>0</v>
      </c>
      <c r="AI334" s="22">
        <v>0</v>
      </c>
      <c r="AJ334" s="23">
        <v>1.0111111111111111E-3</v>
      </c>
      <c r="AK334" s="24">
        <v>787.61</v>
      </c>
      <c r="AL334" s="25">
        <v>2035640</v>
      </c>
      <c r="AM334" s="123">
        <v>2286875</v>
      </c>
      <c r="AN334" s="8">
        <v>1</v>
      </c>
      <c r="AO334" s="8">
        <v>1</v>
      </c>
      <c r="AP334" s="26">
        <v>1.8577546296296296E-3</v>
      </c>
      <c r="AQ334" s="27">
        <v>1315.18</v>
      </c>
      <c r="AR334" s="28">
        <v>3086460</v>
      </c>
      <c r="AS334" s="18">
        <v>2226138</v>
      </c>
      <c r="AT334" s="31">
        <v>1</v>
      </c>
      <c r="AU334" s="31">
        <v>0</v>
      </c>
      <c r="AV334" s="29">
        <v>7.424768518518518E-4</v>
      </c>
      <c r="AW334" s="30">
        <v>794.26</v>
      </c>
      <c r="AX334" s="31">
        <v>3533076</v>
      </c>
      <c r="AY334" s="130">
        <v>2264718</v>
      </c>
      <c r="AZ334" s="32">
        <v>1</v>
      </c>
      <c r="BA334" s="32">
        <v>0</v>
      </c>
      <c r="BB334" s="33">
        <v>6.2465277777777768E-4</v>
      </c>
      <c r="BC334" s="34">
        <v>676.75</v>
      </c>
      <c r="BD334" s="35">
        <v>1415980</v>
      </c>
      <c r="BE334" s="134">
        <v>0</v>
      </c>
      <c r="BF334" s="36">
        <v>0</v>
      </c>
      <c r="BG334" s="36">
        <v>0</v>
      </c>
      <c r="BH334" s="37">
        <v>1.1226851851851852E-5</v>
      </c>
      <c r="BI334" s="38">
        <v>1.89</v>
      </c>
      <c r="BJ334" s="39">
        <v>212660</v>
      </c>
    </row>
    <row r="335" spans="1:62" x14ac:dyDescent="0.2">
      <c r="A335" s="11" t="s">
        <v>6985</v>
      </c>
      <c r="B335" s="11">
        <v>0</v>
      </c>
      <c r="C335" s="12">
        <v>8241389</v>
      </c>
      <c r="D335" s="12">
        <v>8241389</v>
      </c>
      <c r="E335" s="12">
        <f t="shared" si="15"/>
        <v>0</v>
      </c>
      <c r="F335" s="13" t="s">
        <v>8854</v>
      </c>
      <c r="G335" s="11" t="s">
        <v>6483</v>
      </c>
      <c r="H335" s="13" t="s">
        <v>9188</v>
      </c>
      <c r="I335" s="14">
        <v>134.93700000000001</v>
      </c>
      <c r="J335" s="15">
        <f t="shared" si="16"/>
        <v>1112068307.493</v>
      </c>
      <c r="K335" s="15">
        <v>3361</v>
      </c>
      <c r="L335" s="15">
        <v>1914</v>
      </c>
      <c r="M335" s="15">
        <v>4093</v>
      </c>
      <c r="N335" s="14">
        <v>87.206999999999994</v>
      </c>
      <c r="O335" s="14">
        <v>89.331000000000003</v>
      </c>
      <c r="P335" s="14">
        <v>1.506</v>
      </c>
      <c r="Q335" s="14">
        <v>0.32300000000000001</v>
      </c>
      <c r="R335" s="14">
        <v>3.8140000000000001</v>
      </c>
      <c r="S335" s="14">
        <v>0.85299999999999998</v>
      </c>
      <c r="T335" s="14">
        <v>33895</v>
      </c>
      <c r="U335" s="14">
        <v>20.420999999999999</v>
      </c>
      <c r="V335" s="14">
        <v>22</v>
      </c>
      <c r="W335" s="17">
        <v>339178</v>
      </c>
      <c r="X335" s="12">
        <v>1112068857</v>
      </c>
      <c r="Y335" s="12">
        <v>3984</v>
      </c>
      <c r="Z335" s="16">
        <f t="shared" si="17"/>
        <v>134.93706667650321</v>
      </c>
      <c r="AA335" s="40">
        <v>8317178</v>
      </c>
      <c r="AB335" s="21">
        <v>1</v>
      </c>
      <c r="AC335" s="21">
        <v>1</v>
      </c>
      <c r="AD335" s="19">
        <v>9.8159722222222232E-2</v>
      </c>
      <c r="AE335" s="20">
        <v>56949.38</v>
      </c>
      <c r="AF335" s="21">
        <v>7488648</v>
      </c>
      <c r="AG335" s="119">
        <v>8383179</v>
      </c>
      <c r="AH335" s="22">
        <v>1</v>
      </c>
      <c r="AI335" s="22">
        <v>1</v>
      </c>
      <c r="AJ335" s="23">
        <v>1.4625578703703705E-2</v>
      </c>
      <c r="AK335" s="24">
        <v>9095.4</v>
      </c>
      <c r="AL335" s="25">
        <v>8676568</v>
      </c>
      <c r="AM335" s="123">
        <v>8254236</v>
      </c>
      <c r="AN335" s="8">
        <v>1</v>
      </c>
      <c r="AO335" s="8">
        <v>1</v>
      </c>
      <c r="AP335" s="26">
        <v>1.0256134259259258E-2</v>
      </c>
      <c r="AQ335" s="27">
        <v>8783.9500000000007</v>
      </c>
      <c r="AR335" s="28">
        <v>15967284</v>
      </c>
      <c r="AS335" s="18">
        <v>8235572</v>
      </c>
      <c r="AT335" s="31">
        <v>1</v>
      </c>
      <c r="AU335" s="31">
        <v>1</v>
      </c>
      <c r="AV335" s="29">
        <v>5.8873842592592589E-3</v>
      </c>
      <c r="AW335" s="30">
        <v>6924.39</v>
      </c>
      <c r="AX335" s="31">
        <v>18730812</v>
      </c>
      <c r="AY335" s="130">
        <v>8165352</v>
      </c>
      <c r="AZ335" s="32">
        <v>1</v>
      </c>
      <c r="BA335" s="32">
        <v>1</v>
      </c>
      <c r="BB335" s="33">
        <v>2.6041666666666665E-3</v>
      </c>
      <c r="BC335" s="34">
        <v>3029.88</v>
      </c>
      <c r="BD335" s="35">
        <v>3518276</v>
      </c>
      <c r="BE335" s="134">
        <v>0</v>
      </c>
      <c r="BF335" s="36">
        <v>0</v>
      </c>
      <c r="BG335" s="36">
        <v>0</v>
      </c>
      <c r="BH335" s="37">
        <v>3.7615740740740744E-5</v>
      </c>
      <c r="BI335" s="38">
        <v>6.78</v>
      </c>
      <c r="BJ335" s="39">
        <v>1174692</v>
      </c>
    </row>
    <row r="336" spans="1:62" x14ac:dyDescent="0.2">
      <c r="A336" s="11" t="s">
        <v>6986</v>
      </c>
      <c r="B336" s="11">
        <v>0</v>
      </c>
      <c r="C336" s="12">
        <v>1160554</v>
      </c>
      <c r="D336" s="12">
        <v>1160554</v>
      </c>
      <c r="E336" s="12">
        <f t="shared" si="15"/>
        <v>0</v>
      </c>
      <c r="F336" s="13" t="s">
        <v>2902</v>
      </c>
      <c r="G336" s="11" t="s">
        <v>2903</v>
      </c>
      <c r="H336" s="13" t="s">
        <v>9189</v>
      </c>
      <c r="I336" s="14">
        <v>6.056</v>
      </c>
      <c r="J336" s="15">
        <f t="shared" si="16"/>
        <v>7028315.0240000002</v>
      </c>
      <c r="K336" s="15">
        <v>513</v>
      </c>
      <c r="L336" s="15">
        <v>482</v>
      </c>
      <c r="M336" s="15">
        <v>820</v>
      </c>
      <c r="N336" s="14">
        <v>95.561000000000007</v>
      </c>
      <c r="O336" s="14">
        <v>99.07</v>
      </c>
      <c r="P336" s="14">
        <v>2.4630000000000001</v>
      </c>
      <c r="Q336" s="14">
        <v>7.3999999999999996E-2</v>
      </c>
      <c r="R336" s="14">
        <v>2.222</v>
      </c>
      <c r="S336" s="14">
        <v>1.111</v>
      </c>
      <c r="T336" s="14">
        <v>665</v>
      </c>
      <c r="U336" s="14">
        <v>94.625</v>
      </c>
      <c r="V336" s="14">
        <v>0</v>
      </c>
      <c r="W336" s="17">
        <v>13698</v>
      </c>
      <c r="X336" s="12">
        <v>7029040</v>
      </c>
      <c r="Y336" s="12">
        <v>831</v>
      </c>
      <c r="Z336" s="16">
        <f t="shared" si="17"/>
        <v>6.0566246809713293</v>
      </c>
      <c r="AA336" s="40">
        <v>33466</v>
      </c>
      <c r="AB336" s="21">
        <v>0</v>
      </c>
      <c r="AC336" s="21">
        <v>0</v>
      </c>
      <c r="AD336" s="19">
        <v>5.8923611111111102E-4</v>
      </c>
      <c r="AE336" s="20">
        <v>462.41</v>
      </c>
      <c r="AF336" s="21">
        <v>4198524</v>
      </c>
      <c r="AG336" s="119">
        <v>0</v>
      </c>
      <c r="AH336" s="22">
        <v>0</v>
      </c>
      <c r="AI336" s="22">
        <v>0</v>
      </c>
      <c r="AJ336" s="23">
        <v>2.4641203703703701E-4</v>
      </c>
      <c r="AK336" s="24">
        <v>36.24</v>
      </c>
      <c r="AL336" s="25">
        <v>1142524</v>
      </c>
      <c r="AM336" s="123">
        <v>0</v>
      </c>
      <c r="AN336" s="8">
        <v>0</v>
      </c>
      <c r="AO336" s="8">
        <v>0</v>
      </c>
      <c r="AP336" s="26">
        <v>3.0324074074074077E-5</v>
      </c>
      <c r="AQ336" s="27">
        <v>4.92</v>
      </c>
      <c r="AR336" s="28">
        <v>123116</v>
      </c>
      <c r="AS336" s="18">
        <v>0</v>
      </c>
      <c r="AT336" s="31">
        <v>0</v>
      </c>
      <c r="AU336" s="31">
        <v>0</v>
      </c>
      <c r="AV336" s="29">
        <v>1.6550925925925924E-5</v>
      </c>
      <c r="AW336" s="30">
        <v>5.63</v>
      </c>
      <c r="AX336" s="31">
        <v>166172</v>
      </c>
      <c r="AY336" s="130">
        <v>0</v>
      </c>
      <c r="AZ336" s="32">
        <v>0</v>
      </c>
      <c r="BA336" s="32">
        <v>0</v>
      </c>
      <c r="BB336" s="33">
        <v>1.3425925925925924E-5</v>
      </c>
      <c r="BC336" s="34">
        <v>2.08</v>
      </c>
      <c r="BD336" s="35">
        <v>188488</v>
      </c>
      <c r="BE336" s="134">
        <v>0</v>
      </c>
      <c r="BF336" s="36">
        <v>0</v>
      </c>
      <c r="BG336" s="36">
        <v>0</v>
      </c>
      <c r="BH336" s="37">
        <v>2.3148148148148146E-7</v>
      </c>
      <c r="BI336" s="38">
        <v>0.05</v>
      </c>
      <c r="BJ336" s="39">
        <v>13792</v>
      </c>
    </row>
    <row r="337" spans="1:62" x14ac:dyDescent="0.2">
      <c r="A337" s="11" t="s">
        <v>6987</v>
      </c>
      <c r="B337" s="11">
        <v>0</v>
      </c>
      <c r="C337" s="12">
        <v>5627734</v>
      </c>
      <c r="D337" s="12">
        <v>5627734</v>
      </c>
      <c r="E337" s="12">
        <f t="shared" si="15"/>
        <v>0</v>
      </c>
      <c r="F337" s="13" t="s">
        <v>3157</v>
      </c>
      <c r="G337" s="11" t="s">
        <v>3157</v>
      </c>
      <c r="H337" s="13" t="s">
        <v>9190</v>
      </c>
      <c r="I337" s="14">
        <v>188.85</v>
      </c>
      <c r="J337" s="15">
        <f t="shared" si="16"/>
        <v>1062797565.9</v>
      </c>
      <c r="K337" s="15">
        <v>18820</v>
      </c>
      <c r="L337" s="15">
        <v>33351</v>
      </c>
      <c r="M337" s="15">
        <v>59345</v>
      </c>
      <c r="N337" s="14">
        <v>98.540999999999997</v>
      </c>
      <c r="O337" s="14">
        <v>99.864999999999995</v>
      </c>
      <c r="P337" s="14">
        <v>1.28</v>
      </c>
      <c r="Q337" s="14">
        <v>0.115</v>
      </c>
      <c r="R337" s="14">
        <v>0.53900000000000003</v>
      </c>
      <c r="S337" s="14">
        <v>0.26400000000000001</v>
      </c>
      <c r="T337" s="14">
        <v>99804</v>
      </c>
      <c r="U337" s="14">
        <v>3.6999999999999998E-2</v>
      </c>
      <c r="V337" s="14">
        <v>30</v>
      </c>
      <c r="W337" s="17">
        <v>56295</v>
      </c>
      <c r="X337" s="12">
        <v>1062800905</v>
      </c>
      <c r="Y337" s="12">
        <v>59533</v>
      </c>
      <c r="Z337" s="16">
        <f t="shared" si="17"/>
        <v>188.85059332939332</v>
      </c>
      <c r="AA337" s="40">
        <v>6080664</v>
      </c>
      <c r="AB337" s="21">
        <v>1</v>
      </c>
      <c r="AC337" s="21">
        <v>1</v>
      </c>
      <c r="AD337" s="19">
        <v>0.32819444444444446</v>
      </c>
      <c r="AE337" s="20">
        <v>263538.40999999997</v>
      </c>
      <c r="AF337" s="21">
        <v>6123440</v>
      </c>
      <c r="AG337" s="119">
        <v>5673702</v>
      </c>
      <c r="AH337" s="22">
        <v>1</v>
      </c>
      <c r="AI337" s="22">
        <v>1</v>
      </c>
      <c r="AJ337" s="23">
        <v>1.8774884259259259E-2</v>
      </c>
      <c r="AK337" s="24">
        <v>9995.01</v>
      </c>
      <c r="AL337" s="25">
        <v>27196776</v>
      </c>
      <c r="AM337" s="123">
        <v>5627741</v>
      </c>
      <c r="AN337" s="8">
        <v>1</v>
      </c>
      <c r="AO337" s="8">
        <v>1</v>
      </c>
      <c r="AP337" s="26">
        <v>1.4276851851851853E-2</v>
      </c>
      <c r="AQ337" s="27">
        <v>15587.76</v>
      </c>
      <c r="AR337" s="28">
        <v>26900288</v>
      </c>
      <c r="AS337" s="18">
        <v>5627736</v>
      </c>
      <c r="AT337" s="31">
        <v>1</v>
      </c>
      <c r="AU337" s="31">
        <v>1</v>
      </c>
      <c r="AV337" s="29">
        <v>7.7745370370370373E-3</v>
      </c>
      <c r="AW337" s="30">
        <v>9841.02</v>
      </c>
      <c r="AX337" s="31">
        <v>18474412</v>
      </c>
      <c r="AY337" s="130">
        <v>5627898</v>
      </c>
      <c r="AZ337" s="32">
        <v>1</v>
      </c>
      <c r="BA337" s="32">
        <v>1</v>
      </c>
      <c r="BB337" s="33">
        <v>2.3537037037037038E-3</v>
      </c>
      <c r="BC337" s="34">
        <v>2566.87</v>
      </c>
      <c r="BD337" s="35">
        <v>2687340</v>
      </c>
      <c r="BE337" s="134">
        <v>294391</v>
      </c>
      <c r="BF337" s="36">
        <v>0</v>
      </c>
      <c r="BG337" s="36">
        <v>0</v>
      </c>
      <c r="BH337" s="37">
        <v>1.4454398148148149E-2</v>
      </c>
      <c r="BI337" s="38">
        <v>7108.07</v>
      </c>
      <c r="BJ337" s="39">
        <v>5665212</v>
      </c>
    </row>
    <row r="338" spans="1:62" x14ac:dyDescent="0.2">
      <c r="A338" s="11" t="s">
        <v>6988</v>
      </c>
      <c r="B338" s="11">
        <v>0</v>
      </c>
      <c r="C338" s="12">
        <v>3805212</v>
      </c>
      <c r="D338" s="12">
        <v>3805212</v>
      </c>
      <c r="E338" s="12">
        <f t="shared" si="15"/>
        <v>0</v>
      </c>
      <c r="F338" s="13" t="s">
        <v>8854</v>
      </c>
      <c r="G338" s="11" t="s">
        <v>6544</v>
      </c>
      <c r="H338" s="13" t="s">
        <v>9191</v>
      </c>
      <c r="I338" s="14">
        <v>152.09</v>
      </c>
      <c r="J338" s="15">
        <f t="shared" si="16"/>
        <v>578734693.08000004</v>
      </c>
      <c r="K338" s="15">
        <v>3485</v>
      </c>
      <c r="L338" s="15">
        <v>4769</v>
      </c>
      <c r="M338" s="15">
        <v>7939</v>
      </c>
      <c r="N338" s="14">
        <v>95.790999999999997</v>
      </c>
      <c r="O338" s="14">
        <v>97.224000000000004</v>
      </c>
      <c r="P338" s="14">
        <v>1.093</v>
      </c>
      <c r="Q338" s="14">
        <v>0.39800000000000002</v>
      </c>
      <c r="R338" s="14">
        <v>0.58199999999999996</v>
      </c>
      <c r="S338" s="14">
        <v>4.6900000000000004</v>
      </c>
      <c r="T338" s="14">
        <v>7835</v>
      </c>
      <c r="U338" s="14">
        <v>48.067</v>
      </c>
      <c r="V338" s="14">
        <v>66</v>
      </c>
      <c r="W338" s="17">
        <v>158168</v>
      </c>
      <c r="X338" s="12">
        <v>578735190</v>
      </c>
      <c r="Y338" s="12">
        <v>8147</v>
      </c>
      <c r="Z338" s="16">
        <f t="shared" si="17"/>
        <v>152.09013058930751</v>
      </c>
      <c r="AA338" s="40">
        <v>3854007</v>
      </c>
      <c r="AB338" s="21">
        <v>1</v>
      </c>
      <c r="AC338" s="21">
        <v>1</v>
      </c>
      <c r="AD338" s="19">
        <v>8.1006944444444437E-2</v>
      </c>
      <c r="AE338" s="20">
        <v>47288.12</v>
      </c>
      <c r="AF338" s="21">
        <v>5167312</v>
      </c>
      <c r="AG338" s="119">
        <v>3941649</v>
      </c>
      <c r="AH338" s="22">
        <v>1</v>
      </c>
      <c r="AI338" s="22">
        <v>1</v>
      </c>
      <c r="AJ338" s="23">
        <v>2.175486111111111E-2</v>
      </c>
      <c r="AK338" s="24">
        <v>9111.3799999999992</v>
      </c>
      <c r="AL338" s="25">
        <v>3480332</v>
      </c>
      <c r="AM338" s="123">
        <v>3805083</v>
      </c>
      <c r="AN338" s="8">
        <v>1</v>
      </c>
      <c r="AO338" s="8">
        <v>1</v>
      </c>
      <c r="AP338" s="26">
        <v>6.1090277777777783E-3</v>
      </c>
      <c r="AQ338" s="27">
        <v>5681.55</v>
      </c>
      <c r="AR338" s="28">
        <v>9209292</v>
      </c>
      <c r="AS338" s="18">
        <v>3804990</v>
      </c>
      <c r="AT338" s="31">
        <v>1</v>
      </c>
      <c r="AU338" s="31">
        <v>1</v>
      </c>
      <c r="AV338" s="29">
        <v>2.4905092592592592E-3</v>
      </c>
      <c r="AW338" s="30">
        <v>2909.58</v>
      </c>
      <c r="AX338" s="31">
        <v>9948768</v>
      </c>
      <c r="AY338" s="130">
        <v>3812483</v>
      </c>
      <c r="AZ338" s="32">
        <v>1</v>
      </c>
      <c r="BA338" s="32">
        <v>1</v>
      </c>
      <c r="BB338" s="33">
        <v>1.3564814814814813E-3</v>
      </c>
      <c r="BC338" s="34">
        <v>1512.25</v>
      </c>
      <c r="BD338" s="35">
        <v>2606140</v>
      </c>
      <c r="BE338" s="134">
        <v>3809111</v>
      </c>
      <c r="BF338" s="36">
        <v>1</v>
      </c>
      <c r="BG338" s="36">
        <v>1</v>
      </c>
      <c r="BH338" s="37">
        <v>7.6701388888888902E-4</v>
      </c>
      <c r="BI338" s="38">
        <v>465.73</v>
      </c>
      <c r="BJ338" s="39">
        <v>1310756</v>
      </c>
    </row>
    <row r="339" spans="1:62" x14ac:dyDescent="0.2">
      <c r="A339" s="11" t="s">
        <v>6989</v>
      </c>
      <c r="B339" s="11">
        <v>0</v>
      </c>
      <c r="C339" s="12">
        <v>4731216</v>
      </c>
      <c r="D339" s="12">
        <v>4731216</v>
      </c>
      <c r="E339" s="12">
        <f t="shared" si="15"/>
        <v>0</v>
      </c>
      <c r="F339" s="13" t="s">
        <v>3438</v>
      </c>
      <c r="G339" s="11" t="s">
        <v>3439</v>
      </c>
      <c r="H339" s="13" t="s">
        <v>9192</v>
      </c>
      <c r="I339" s="14">
        <v>126.931</v>
      </c>
      <c r="J339" s="15">
        <f t="shared" si="16"/>
        <v>600537978.09599996</v>
      </c>
      <c r="K339" s="15">
        <v>18334</v>
      </c>
      <c r="L339" s="15">
        <v>14775</v>
      </c>
      <c r="M339" s="15">
        <v>26378</v>
      </c>
      <c r="N339" s="14">
        <v>84.539000000000001</v>
      </c>
      <c r="O339" s="14">
        <v>85.781999999999996</v>
      </c>
      <c r="P339" s="14">
        <v>1.0009999999999999</v>
      </c>
      <c r="Q339" s="14">
        <v>0.77900000000000003</v>
      </c>
      <c r="R339" s="14">
        <v>1.647</v>
      </c>
      <c r="S339" s="14">
        <v>0.41499999999999998</v>
      </c>
      <c r="T339" s="14">
        <v>2576</v>
      </c>
      <c r="U339" s="14">
        <v>69.058999999999997</v>
      </c>
      <c r="V339" s="14">
        <v>1</v>
      </c>
      <c r="W339" s="17">
        <v>34119</v>
      </c>
      <c r="X339" s="12">
        <v>600542053</v>
      </c>
      <c r="Y339" s="12">
        <v>25532</v>
      </c>
      <c r="Z339" s="16">
        <f t="shared" si="17"/>
        <v>126.93186128048265</v>
      </c>
      <c r="AA339" s="40">
        <v>5424237</v>
      </c>
      <c r="AB339" s="21">
        <v>0</v>
      </c>
      <c r="AC339" s="21">
        <v>0</v>
      </c>
      <c r="AD339" s="19">
        <v>5.1134259259259261E-2</v>
      </c>
      <c r="AE339" s="20">
        <v>23866.97</v>
      </c>
      <c r="AF339" s="21">
        <v>5120760</v>
      </c>
      <c r="AG339" s="119">
        <v>5025961</v>
      </c>
      <c r="AH339" s="22">
        <v>1</v>
      </c>
      <c r="AI339" s="22">
        <v>1</v>
      </c>
      <c r="AJ339" s="23">
        <v>1.4862037037037036E-2</v>
      </c>
      <c r="AK339" s="24">
        <v>12112.23</v>
      </c>
      <c r="AL339" s="25">
        <v>23991040</v>
      </c>
      <c r="AM339" s="123">
        <v>4964981</v>
      </c>
      <c r="AN339" s="8">
        <v>1</v>
      </c>
      <c r="AO339" s="8">
        <v>1</v>
      </c>
      <c r="AP339" s="26">
        <v>6.7850694444444443E-3</v>
      </c>
      <c r="AQ339" s="27">
        <v>6822.48</v>
      </c>
      <c r="AR339" s="28">
        <v>7142688</v>
      </c>
      <c r="AS339" s="18">
        <v>4723549</v>
      </c>
      <c r="AT339" s="31">
        <v>1</v>
      </c>
      <c r="AU339" s="31">
        <v>1</v>
      </c>
      <c r="AV339" s="29">
        <v>3.5561342592592593E-3</v>
      </c>
      <c r="AW339" s="30">
        <v>4371.5</v>
      </c>
      <c r="AX339" s="31">
        <v>10031124</v>
      </c>
      <c r="AY339" s="130">
        <v>4645670</v>
      </c>
      <c r="AZ339" s="32">
        <v>1</v>
      </c>
      <c r="BA339" s="32">
        <v>1</v>
      </c>
      <c r="BB339" s="33">
        <v>2.5565972222222218E-3</v>
      </c>
      <c r="BC339" s="34">
        <v>3137.07</v>
      </c>
      <c r="BD339" s="35">
        <v>6720056</v>
      </c>
      <c r="BE339" s="134">
        <v>0</v>
      </c>
      <c r="BF339" s="36">
        <v>0</v>
      </c>
      <c r="BG339" s="36">
        <v>0</v>
      </c>
      <c r="BH339" s="37">
        <v>5.2488425925925934E-4</v>
      </c>
      <c r="BI339" s="38">
        <v>213.4</v>
      </c>
      <c r="BJ339" s="39">
        <v>2882636</v>
      </c>
    </row>
    <row r="340" spans="1:62" x14ac:dyDescent="0.2">
      <c r="A340" s="11" t="s">
        <v>6990</v>
      </c>
      <c r="B340" s="11">
        <v>1</v>
      </c>
      <c r="C340" s="12">
        <v>7623774</v>
      </c>
      <c r="D340" s="12">
        <v>7453200</v>
      </c>
      <c r="E340" s="12">
        <f t="shared" si="15"/>
        <v>170574</v>
      </c>
      <c r="F340" s="13" t="s">
        <v>2952</v>
      </c>
      <c r="G340" s="11" t="s">
        <v>2952</v>
      </c>
      <c r="H340" s="13" t="s">
        <v>9193</v>
      </c>
      <c r="I340" s="14">
        <v>183.66399999999999</v>
      </c>
      <c r="J340" s="15">
        <f t="shared" si="16"/>
        <v>1400212827.9359999</v>
      </c>
      <c r="K340" s="15">
        <v>15080</v>
      </c>
      <c r="L340" s="15">
        <v>21289</v>
      </c>
      <c r="M340" s="15">
        <v>35606</v>
      </c>
      <c r="N340" s="14">
        <v>96.22</v>
      </c>
      <c r="O340" s="14">
        <v>98.82</v>
      </c>
      <c r="P340" s="14">
        <v>2.2919999999999998</v>
      </c>
      <c r="Q340" s="14">
        <v>1.5549999999999999</v>
      </c>
      <c r="R340" s="14">
        <v>1.9630000000000001</v>
      </c>
      <c r="S340" s="14">
        <v>1.1259999999999999</v>
      </c>
      <c r="T340" s="14">
        <v>15962</v>
      </c>
      <c r="U340" s="14">
        <v>34.634999999999998</v>
      </c>
      <c r="V340" s="14">
        <v>2</v>
      </c>
      <c r="W340" s="17">
        <v>92687</v>
      </c>
      <c r="X340" s="12">
        <v>1400273994</v>
      </c>
      <c r="Y340" s="12">
        <v>35593</v>
      </c>
      <c r="Z340" s="16">
        <f t="shared" si="17"/>
        <v>183.6720230688895</v>
      </c>
      <c r="AA340" s="40">
        <v>8652009</v>
      </c>
      <c r="AB340" s="21">
        <v>1</v>
      </c>
      <c r="AC340" s="21">
        <v>1</v>
      </c>
      <c r="AD340" s="19">
        <v>0.35181712962962958</v>
      </c>
      <c r="AE340" s="20">
        <v>235001.53</v>
      </c>
      <c r="AF340" s="21">
        <v>5947564</v>
      </c>
      <c r="AG340" s="119">
        <v>8702536</v>
      </c>
      <c r="AH340" s="22">
        <v>1</v>
      </c>
      <c r="AI340" s="22">
        <v>1</v>
      </c>
      <c r="AJ340" s="23">
        <v>6.9189814814814815E-2</v>
      </c>
      <c r="AK340" s="24">
        <v>64468.41</v>
      </c>
      <c r="AL340" s="25">
        <v>19421164</v>
      </c>
      <c r="AM340" s="123">
        <v>7631737</v>
      </c>
      <c r="AN340" s="8">
        <v>1</v>
      </c>
      <c r="AO340" s="8">
        <v>1</v>
      </c>
      <c r="AP340" s="26">
        <v>3.685358796296296E-2</v>
      </c>
      <c r="AQ340" s="27">
        <v>21623.4</v>
      </c>
      <c r="AR340" s="28">
        <v>19260408</v>
      </c>
      <c r="AS340" s="18">
        <v>7623722</v>
      </c>
      <c r="AT340" s="31">
        <v>1</v>
      </c>
      <c r="AU340" s="31">
        <v>1</v>
      </c>
      <c r="AV340" s="29">
        <v>8.640277777777778E-3</v>
      </c>
      <c r="AW340" s="30">
        <v>10861.41</v>
      </c>
      <c r="AX340" s="31">
        <v>17971360</v>
      </c>
      <c r="AY340" s="130">
        <v>7449554</v>
      </c>
      <c r="AZ340" s="32">
        <v>0</v>
      </c>
      <c r="BA340" s="32">
        <v>0</v>
      </c>
      <c r="BB340" s="33">
        <v>3.7980324074074075E-3</v>
      </c>
      <c r="BC340" s="34">
        <v>4295.71</v>
      </c>
      <c r="BD340" s="35">
        <v>4701484</v>
      </c>
      <c r="BE340" s="134">
        <v>7646134</v>
      </c>
      <c r="BF340" s="36">
        <v>1</v>
      </c>
      <c r="BG340" s="36">
        <v>1</v>
      </c>
      <c r="BH340" s="37">
        <v>1.0059143518518518E-2</v>
      </c>
      <c r="BI340" s="38">
        <v>10368.4</v>
      </c>
      <c r="BJ340" s="39">
        <v>6688616</v>
      </c>
    </row>
    <row r="341" spans="1:62" x14ac:dyDescent="0.2">
      <c r="A341" s="11" t="s">
        <v>6991</v>
      </c>
      <c r="B341" s="11">
        <v>1</v>
      </c>
      <c r="C341" s="12">
        <v>4458287</v>
      </c>
      <c r="D341" s="12">
        <v>4264061</v>
      </c>
      <c r="E341" s="12">
        <f t="shared" si="15"/>
        <v>194226</v>
      </c>
      <c r="F341" s="13" t="s">
        <v>2946</v>
      </c>
      <c r="G341" s="11" t="s">
        <v>2947</v>
      </c>
      <c r="H341" s="13" t="s">
        <v>9194</v>
      </c>
      <c r="I341" s="14">
        <v>188.167</v>
      </c>
      <c r="J341" s="15">
        <f t="shared" si="16"/>
        <v>838902489.92900002</v>
      </c>
      <c r="K341" s="15">
        <v>11716</v>
      </c>
      <c r="L341" s="15">
        <v>9429</v>
      </c>
      <c r="M341" s="15">
        <v>16842</v>
      </c>
      <c r="N341" s="14">
        <v>93.111999999999995</v>
      </c>
      <c r="O341" s="14">
        <v>97.41</v>
      </c>
      <c r="P341" s="14">
        <v>2.7440000000000002</v>
      </c>
      <c r="Q341" s="14">
        <v>4.2770000000000001</v>
      </c>
      <c r="R341" s="14">
        <v>0.41699999999999998</v>
      </c>
      <c r="S341" s="14">
        <v>0.371</v>
      </c>
      <c r="T341" s="14">
        <v>13193</v>
      </c>
      <c r="U341" s="14">
        <v>38.231000000000002</v>
      </c>
      <c r="V341" s="14">
        <v>17</v>
      </c>
      <c r="W341" s="17">
        <v>72707</v>
      </c>
      <c r="X341" s="12">
        <v>838946965</v>
      </c>
      <c r="Y341" s="12">
        <v>16547</v>
      </c>
      <c r="Z341" s="16">
        <f t="shared" si="17"/>
        <v>188.17697582053376</v>
      </c>
      <c r="AA341" s="40">
        <v>5520234</v>
      </c>
      <c r="AB341" s="21">
        <v>1</v>
      </c>
      <c r="AC341" s="21">
        <v>1</v>
      </c>
      <c r="AD341" s="19">
        <v>0.12204861111111111</v>
      </c>
      <c r="AE341" s="20">
        <v>74808.460000000006</v>
      </c>
      <c r="AF341" s="21">
        <v>5170140</v>
      </c>
      <c r="AG341" s="119">
        <v>5004793</v>
      </c>
      <c r="AH341" s="22">
        <v>1</v>
      </c>
      <c r="AI341" s="22">
        <v>1</v>
      </c>
      <c r="AJ341" s="23">
        <v>3.3131828703703702E-2</v>
      </c>
      <c r="AK341" s="24">
        <v>31916.94</v>
      </c>
      <c r="AL341" s="25">
        <v>7294168</v>
      </c>
      <c r="AM341" s="123">
        <v>4482733</v>
      </c>
      <c r="AN341" s="8">
        <v>1</v>
      </c>
      <c r="AO341" s="8">
        <v>1</v>
      </c>
      <c r="AP341" s="26">
        <v>1.0977083333333333E-2</v>
      </c>
      <c r="AQ341" s="27">
        <v>8510.82</v>
      </c>
      <c r="AR341" s="28">
        <v>11112312</v>
      </c>
      <c r="AS341" s="18">
        <v>4458140</v>
      </c>
      <c r="AT341" s="31">
        <v>1</v>
      </c>
      <c r="AU341" s="31">
        <v>1</v>
      </c>
      <c r="AV341" s="29">
        <v>4.5832175925925927E-3</v>
      </c>
      <c r="AW341" s="30">
        <v>5624.81</v>
      </c>
      <c r="AX341" s="31">
        <v>13272116</v>
      </c>
      <c r="AY341" s="130">
        <v>4583010</v>
      </c>
      <c r="AZ341" s="32">
        <v>1</v>
      </c>
      <c r="BA341" s="32">
        <v>0</v>
      </c>
      <c r="BB341" s="33">
        <v>1.93125E-3</v>
      </c>
      <c r="BC341" s="34">
        <v>2180.4</v>
      </c>
      <c r="BD341" s="35">
        <v>8057492</v>
      </c>
      <c r="BE341" s="134">
        <v>4455797</v>
      </c>
      <c r="BF341" s="36">
        <v>0</v>
      </c>
      <c r="BG341" s="36">
        <v>0</v>
      </c>
      <c r="BH341" s="37">
        <v>2.7228009259259258E-3</v>
      </c>
      <c r="BI341" s="38">
        <v>1846.7</v>
      </c>
      <c r="BJ341" s="39">
        <v>3522832</v>
      </c>
    </row>
    <row r="342" spans="1:62" x14ac:dyDescent="0.2">
      <c r="A342" s="11" t="s">
        <v>6992</v>
      </c>
      <c r="B342" s="11">
        <v>0</v>
      </c>
      <c r="C342" s="12">
        <v>1581384</v>
      </c>
      <c r="D342" s="12">
        <v>1581384</v>
      </c>
      <c r="E342" s="12">
        <f t="shared" si="15"/>
        <v>0</v>
      </c>
      <c r="F342" s="13" t="s">
        <v>2707</v>
      </c>
      <c r="G342" s="11" t="s">
        <v>2707</v>
      </c>
      <c r="H342" s="13" t="s">
        <v>9195</v>
      </c>
      <c r="I342" s="14">
        <v>10.834</v>
      </c>
      <c r="J342" s="15">
        <f t="shared" si="16"/>
        <v>17132714.256000001</v>
      </c>
      <c r="K342" s="15">
        <v>18226</v>
      </c>
      <c r="L342" s="15">
        <v>22832</v>
      </c>
      <c r="M342" s="15">
        <v>37715</v>
      </c>
      <c r="N342" s="14">
        <v>80.677000000000007</v>
      </c>
      <c r="O342" s="14">
        <v>91.539000000000001</v>
      </c>
      <c r="P342" s="14">
        <v>4.9980000000000002</v>
      </c>
      <c r="Q342" s="14">
        <v>6.2859999999999996</v>
      </c>
      <c r="R342" s="14">
        <v>5.0460000000000003</v>
      </c>
      <c r="S342" s="14">
        <v>1.6639999999999999</v>
      </c>
      <c r="T342" s="14">
        <v>1553</v>
      </c>
      <c r="U342" s="14">
        <v>78.617000000000004</v>
      </c>
      <c r="V342" s="14">
        <v>14</v>
      </c>
      <c r="W342" s="17">
        <v>1002</v>
      </c>
      <c r="X342" s="12">
        <v>17195272</v>
      </c>
      <c r="Y342" s="12">
        <v>35507</v>
      </c>
      <c r="Z342" s="16">
        <f t="shared" si="17"/>
        <v>10.87355885730474</v>
      </c>
      <c r="AA342" s="40">
        <v>358693</v>
      </c>
      <c r="AB342" s="21">
        <v>0</v>
      </c>
      <c r="AC342" s="21">
        <v>0</v>
      </c>
      <c r="AD342" s="19">
        <v>2.8827546296296296E-3</v>
      </c>
      <c r="AE342" s="20">
        <v>1424</v>
      </c>
      <c r="AF342" s="21">
        <v>3925036</v>
      </c>
      <c r="AG342" s="119">
        <v>290487</v>
      </c>
      <c r="AH342" s="22">
        <v>0</v>
      </c>
      <c r="AI342" s="22">
        <v>0</v>
      </c>
      <c r="AJ342" s="23">
        <v>2.8077546296296301E-3</v>
      </c>
      <c r="AK342" s="24">
        <v>1702.59</v>
      </c>
      <c r="AL342" s="25">
        <v>4540460</v>
      </c>
      <c r="AM342" s="123">
        <v>96657</v>
      </c>
      <c r="AN342" s="8">
        <v>0</v>
      </c>
      <c r="AO342" s="8">
        <v>0</v>
      </c>
      <c r="AP342" s="26">
        <v>1.0671296296296297E-4</v>
      </c>
      <c r="AQ342" s="27">
        <v>28.04</v>
      </c>
      <c r="AR342" s="28">
        <v>321992</v>
      </c>
      <c r="AS342" s="18">
        <v>1170181</v>
      </c>
      <c r="AT342" s="31">
        <v>0</v>
      </c>
      <c r="AU342" s="31">
        <v>0</v>
      </c>
      <c r="AV342" s="29">
        <v>1.0891203703703703E-4</v>
      </c>
      <c r="AW342" s="30">
        <v>99.5</v>
      </c>
      <c r="AX342" s="31">
        <v>528200</v>
      </c>
      <c r="AY342" s="130">
        <v>1188815</v>
      </c>
      <c r="AZ342" s="32">
        <v>0</v>
      </c>
      <c r="BA342" s="32">
        <v>0</v>
      </c>
      <c r="BB342" s="33">
        <v>4.2037037037037043E-4</v>
      </c>
      <c r="BC342" s="34">
        <v>382.37</v>
      </c>
      <c r="BD342" s="35">
        <v>3613708</v>
      </c>
      <c r="BE342" s="134">
        <v>0</v>
      </c>
      <c r="BF342" s="36">
        <v>0</v>
      </c>
      <c r="BG342" s="36">
        <v>0</v>
      </c>
      <c r="BH342" s="37">
        <v>2.5347222222222221E-5</v>
      </c>
      <c r="BI342" s="38">
        <v>3.62</v>
      </c>
      <c r="BJ342" s="39">
        <v>138932</v>
      </c>
    </row>
    <row r="343" spans="1:62" x14ac:dyDescent="0.2">
      <c r="A343" s="11" t="s">
        <v>6993</v>
      </c>
      <c r="B343" s="11">
        <v>0</v>
      </c>
      <c r="C343" s="12">
        <v>2496444</v>
      </c>
      <c r="D343" s="12">
        <v>2496444</v>
      </c>
      <c r="E343" s="12">
        <f t="shared" si="15"/>
        <v>0</v>
      </c>
      <c r="F343" s="13" t="s">
        <v>8854</v>
      </c>
      <c r="G343" s="11" t="s">
        <v>3327</v>
      </c>
      <c r="H343" s="13" t="s">
        <v>9196</v>
      </c>
      <c r="I343" s="14">
        <v>121.21299999999999</v>
      </c>
      <c r="J343" s="15">
        <f t="shared" si="16"/>
        <v>302601466.57199997</v>
      </c>
      <c r="K343" s="15">
        <v>17662</v>
      </c>
      <c r="L343" s="15">
        <v>15295</v>
      </c>
      <c r="M343" s="15">
        <v>26622</v>
      </c>
      <c r="N343" s="14">
        <v>82.153000000000006</v>
      </c>
      <c r="O343" s="14">
        <v>87.801000000000002</v>
      </c>
      <c r="P343" s="14">
        <v>3.7970000000000002</v>
      </c>
      <c r="Q343" s="14">
        <v>1.6890000000000001</v>
      </c>
      <c r="R343" s="14">
        <v>1.4730000000000001</v>
      </c>
      <c r="S343" s="14">
        <v>8.4149999999999991</v>
      </c>
      <c r="T343" s="14">
        <v>2207</v>
      </c>
      <c r="U343" s="14">
        <v>71.983000000000004</v>
      </c>
      <c r="V343" s="14">
        <v>27</v>
      </c>
      <c r="W343" s="17">
        <v>16603</v>
      </c>
      <c r="X343" s="12">
        <v>302605858</v>
      </c>
      <c r="Y343" s="12">
        <v>28013</v>
      </c>
      <c r="Z343" s="16">
        <f t="shared" si="17"/>
        <v>121.21475907330587</v>
      </c>
      <c r="AA343" s="40">
        <v>2299024</v>
      </c>
      <c r="AB343" s="21">
        <v>0</v>
      </c>
      <c r="AC343" s="21">
        <v>0</v>
      </c>
      <c r="AD343" s="19">
        <v>1.6245138888888889E-2</v>
      </c>
      <c r="AE343" s="20">
        <v>8575.67</v>
      </c>
      <c r="AF343" s="21">
        <v>4840044</v>
      </c>
      <c r="AG343" s="119">
        <v>3486529</v>
      </c>
      <c r="AH343" s="22">
        <v>1</v>
      </c>
      <c r="AI343" s="22">
        <v>1</v>
      </c>
      <c r="AJ343" s="23">
        <v>1.4247800925925926E-2</v>
      </c>
      <c r="AK343" s="24">
        <v>11269.92</v>
      </c>
      <c r="AL343" s="25">
        <v>38414176</v>
      </c>
      <c r="AM343" s="123">
        <v>2546850</v>
      </c>
      <c r="AN343" s="8">
        <v>0</v>
      </c>
      <c r="AO343" s="8">
        <v>0</v>
      </c>
      <c r="AP343" s="26">
        <v>3.2383101851851856E-3</v>
      </c>
      <c r="AQ343" s="27">
        <v>3149.45</v>
      </c>
      <c r="AR343" s="28">
        <v>4895616</v>
      </c>
      <c r="AS343" s="18">
        <v>2492606</v>
      </c>
      <c r="AT343" s="31">
        <v>1</v>
      </c>
      <c r="AU343" s="31">
        <v>1</v>
      </c>
      <c r="AV343" s="29">
        <v>2.1002314814814816E-3</v>
      </c>
      <c r="AW343" s="30">
        <v>2604.09</v>
      </c>
      <c r="AX343" s="31">
        <v>5824488</v>
      </c>
      <c r="AY343" s="130">
        <v>2558863</v>
      </c>
      <c r="AZ343" s="32">
        <v>0</v>
      </c>
      <c r="BA343" s="32">
        <v>0</v>
      </c>
      <c r="BB343" s="33">
        <v>1.2357638888888889E-3</v>
      </c>
      <c r="BC343" s="34">
        <v>1445.22</v>
      </c>
      <c r="BD343" s="35">
        <v>8090680</v>
      </c>
      <c r="BE343" s="134">
        <v>0</v>
      </c>
      <c r="BF343" s="36">
        <v>0</v>
      </c>
      <c r="BG343" s="36">
        <v>0</v>
      </c>
      <c r="BH343" s="37">
        <v>2.8958333333333332E-4</v>
      </c>
      <c r="BI343" s="38">
        <v>102.23</v>
      </c>
      <c r="BJ343" s="39">
        <v>1508456</v>
      </c>
    </row>
    <row r="344" spans="1:62" x14ac:dyDescent="0.2">
      <c r="A344" s="11" t="s">
        <v>6994</v>
      </c>
      <c r="B344" s="11">
        <v>0</v>
      </c>
      <c r="C344" s="12">
        <v>3258499</v>
      </c>
      <c r="D344" s="12">
        <v>3258499</v>
      </c>
      <c r="E344" s="12">
        <f t="shared" si="15"/>
        <v>0</v>
      </c>
      <c r="F344" s="13" t="s">
        <v>8854</v>
      </c>
      <c r="G344" s="11" t="s">
        <v>3065</v>
      </c>
      <c r="H344" s="13" t="s">
        <v>9197</v>
      </c>
      <c r="I344" s="14">
        <v>48.444000000000003</v>
      </c>
      <c r="J344" s="15">
        <f t="shared" si="16"/>
        <v>157854725.55599999</v>
      </c>
      <c r="K344" s="15">
        <v>5803</v>
      </c>
      <c r="L344" s="15">
        <v>4840</v>
      </c>
      <c r="M344" s="15">
        <v>8532</v>
      </c>
      <c r="N344" s="14">
        <v>88.266999999999996</v>
      </c>
      <c r="O344" s="14">
        <v>90.600999999999999</v>
      </c>
      <c r="P344" s="14">
        <v>1.734</v>
      </c>
      <c r="Q344" s="14">
        <v>0.39200000000000002</v>
      </c>
      <c r="R344" s="14">
        <v>5.8000000000000003E-2</v>
      </c>
      <c r="S344" s="14">
        <v>1.671</v>
      </c>
      <c r="T344" s="14">
        <v>74786</v>
      </c>
      <c r="U344" s="14">
        <v>5.484</v>
      </c>
      <c r="V344" s="14">
        <v>40</v>
      </c>
      <c r="W344" s="17">
        <v>27442</v>
      </c>
      <c r="X344" s="12">
        <v>157856688</v>
      </c>
      <c r="Y344" s="12">
        <v>8476</v>
      </c>
      <c r="Z344" s="16">
        <f t="shared" si="17"/>
        <v>48.444602253982588</v>
      </c>
      <c r="AA344" s="40">
        <v>3273839</v>
      </c>
      <c r="AB344" s="21">
        <v>1</v>
      </c>
      <c r="AC344" s="21">
        <v>1</v>
      </c>
      <c r="AD344" s="19">
        <v>3.0116666666666667E-2</v>
      </c>
      <c r="AE344" s="20">
        <v>18578.2</v>
      </c>
      <c r="AF344" s="21">
        <v>5338440</v>
      </c>
      <c r="AG344" s="119">
        <v>3327099</v>
      </c>
      <c r="AH344" s="22">
        <v>1</v>
      </c>
      <c r="AI344" s="22">
        <v>1</v>
      </c>
      <c r="AJ344" s="23">
        <v>8.779166666666666E-3</v>
      </c>
      <c r="AK344" s="24">
        <v>6351.62</v>
      </c>
      <c r="AL344" s="25">
        <v>7267456</v>
      </c>
      <c r="AM344" s="123">
        <v>3257593</v>
      </c>
      <c r="AN344" s="8">
        <v>1</v>
      </c>
      <c r="AO344" s="8">
        <v>1</v>
      </c>
      <c r="AP344" s="26">
        <v>1.2196759259259259E-3</v>
      </c>
      <c r="AQ344" s="27">
        <v>968.96</v>
      </c>
      <c r="AR344" s="28">
        <v>2500496</v>
      </c>
      <c r="AS344" s="18">
        <v>3256839</v>
      </c>
      <c r="AT344" s="31">
        <v>1</v>
      </c>
      <c r="AU344" s="31">
        <v>1</v>
      </c>
      <c r="AV344" s="29">
        <v>7.1956018518518517E-4</v>
      </c>
      <c r="AW344" s="30">
        <v>827.18</v>
      </c>
      <c r="AX344" s="31">
        <v>2963416</v>
      </c>
      <c r="AY344" s="130">
        <v>3250816</v>
      </c>
      <c r="AZ344" s="32">
        <v>1</v>
      </c>
      <c r="BA344" s="32">
        <v>1</v>
      </c>
      <c r="BB344" s="33">
        <v>7.83449074074074E-4</v>
      </c>
      <c r="BC344" s="34">
        <v>944.49</v>
      </c>
      <c r="BD344" s="35">
        <v>1212944</v>
      </c>
      <c r="BE344" s="134">
        <v>2829016</v>
      </c>
      <c r="BF344" s="36">
        <v>0</v>
      </c>
      <c r="BG344" s="36">
        <v>0</v>
      </c>
      <c r="BH344" s="37">
        <v>3.9432870370370365E-4</v>
      </c>
      <c r="BI344" s="38">
        <v>199</v>
      </c>
      <c r="BJ344" s="39">
        <v>1713276</v>
      </c>
    </row>
    <row r="345" spans="1:62" x14ac:dyDescent="0.2">
      <c r="A345" s="11" t="s">
        <v>6995</v>
      </c>
      <c r="B345" s="11">
        <v>1</v>
      </c>
      <c r="C345" s="12">
        <v>2152054</v>
      </c>
      <c r="D345" s="12">
        <v>2148038</v>
      </c>
      <c r="E345" s="12">
        <f t="shared" si="15"/>
        <v>4016</v>
      </c>
      <c r="F345" s="13" t="s">
        <v>3000</v>
      </c>
      <c r="G345" s="11" t="s">
        <v>3001</v>
      </c>
      <c r="H345" s="13" t="s">
        <v>9198</v>
      </c>
      <c r="I345" s="14">
        <v>73.384</v>
      </c>
      <c r="J345" s="15">
        <f t="shared" si="16"/>
        <v>157926330.736</v>
      </c>
      <c r="K345" s="15">
        <v>19402</v>
      </c>
      <c r="L345" s="15">
        <v>32129</v>
      </c>
      <c r="M345" s="15">
        <v>55843</v>
      </c>
      <c r="N345" s="14">
        <v>87.438000000000002</v>
      </c>
      <c r="O345" s="14">
        <v>97.88</v>
      </c>
      <c r="P345" s="14">
        <v>9.8629999999999995</v>
      </c>
      <c r="Q345" s="14">
        <v>0.55200000000000005</v>
      </c>
      <c r="R345" s="14">
        <v>2.7309999999999999</v>
      </c>
      <c r="S345" s="14">
        <v>3.4860000000000002</v>
      </c>
      <c r="T345" s="14">
        <v>2594</v>
      </c>
      <c r="U345" s="14">
        <v>68.930999999999997</v>
      </c>
      <c r="V345" s="14">
        <v>143</v>
      </c>
      <c r="W345" s="17">
        <v>8198</v>
      </c>
      <c r="X345" s="12">
        <v>157933601</v>
      </c>
      <c r="Y345" s="12">
        <v>51592</v>
      </c>
      <c r="Z345" s="16">
        <f t="shared" si="17"/>
        <v>73.387378290693448</v>
      </c>
      <c r="AA345" s="40">
        <v>2264297</v>
      </c>
      <c r="AB345" s="21">
        <v>1</v>
      </c>
      <c r="AC345" s="21">
        <v>1</v>
      </c>
      <c r="AD345" s="19">
        <v>6.5879629629629635E-2</v>
      </c>
      <c r="AE345" s="20">
        <v>42648.24</v>
      </c>
      <c r="AF345" s="21">
        <v>5741356</v>
      </c>
      <c r="AG345" s="119">
        <v>2157166</v>
      </c>
      <c r="AH345" s="22">
        <v>1</v>
      </c>
      <c r="AI345" s="22">
        <v>1</v>
      </c>
      <c r="AJ345" s="23">
        <v>4.8434027777777772E-3</v>
      </c>
      <c r="AK345" s="24">
        <v>2029.38</v>
      </c>
      <c r="AL345" s="25">
        <v>17896532</v>
      </c>
      <c r="AM345" s="123">
        <v>2148060</v>
      </c>
      <c r="AN345" s="8">
        <v>1</v>
      </c>
      <c r="AO345" s="8">
        <v>0</v>
      </c>
      <c r="AP345" s="26">
        <v>1.6925925925925925E-3</v>
      </c>
      <c r="AQ345" s="27">
        <v>1572.7</v>
      </c>
      <c r="AR345" s="28">
        <v>3281632</v>
      </c>
      <c r="AS345" s="18">
        <v>2148125</v>
      </c>
      <c r="AT345" s="31">
        <v>1</v>
      </c>
      <c r="AU345" s="31">
        <v>0</v>
      </c>
      <c r="AV345" s="29">
        <v>1.144212962962963E-3</v>
      </c>
      <c r="AW345" s="30">
        <v>1362.67</v>
      </c>
      <c r="AX345" s="31">
        <v>3117656</v>
      </c>
      <c r="AY345" s="130">
        <v>2146863</v>
      </c>
      <c r="AZ345" s="32">
        <v>1</v>
      </c>
      <c r="BA345" s="32">
        <v>0</v>
      </c>
      <c r="BB345" s="33">
        <v>9.8657407407407396E-4</v>
      </c>
      <c r="BC345" s="34">
        <v>1000.53</v>
      </c>
      <c r="BD345" s="35">
        <v>7068868</v>
      </c>
      <c r="BE345" s="134">
        <v>2149630</v>
      </c>
      <c r="BF345" s="36">
        <v>1</v>
      </c>
      <c r="BG345" s="36">
        <v>0</v>
      </c>
      <c r="BH345" s="37">
        <v>1.0289351851851852E-3</v>
      </c>
      <c r="BI345" s="38">
        <v>552.91</v>
      </c>
      <c r="BJ345" s="39">
        <v>853548</v>
      </c>
    </row>
    <row r="346" spans="1:62" x14ac:dyDescent="0.2">
      <c r="A346" s="11" t="s">
        <v>6996</v>
      </c>
      <c r="B346" s="11">
        <v>1</v>
      </c>
      <c r="C346" s="12">
        <v>2666749</v>
      </c>
      <c r="D346" s="12">
        <v>2605876</v>
      </c>
      <c r="E346" s="12">
        <f t="shared" si="15"/>
        <v>60873</v>
      </c>
      <c r="F346" s="13" t="s">
        <v>8854</v>
      </c>
      <c r="G346" s="11" t="s">
        <v>6577</v>
      </c>
      <c r="H346" s="13" t="s">
        <v>9199</v>
      </c>
      <c r="I346" s="14">
        <v>105.47799999999999</v>
      </c>
      <c r="J346" s="15">
        <f t="shared" si="16"/>
        <v>281283351.02200001</v>
      </c>
      <c r="K346" s="15">
        <v>14902</v>
      </c>
      <c r="L346" s="15">
        <v>1210</v>
      </c>
      <c r="M346" s="15">
        <v>14968</v>
      </c>
      <c r="N346" s="14">
        <v>98.361000000000004</v>
      </c>
      <c r="O346" s="14">
        <v>99.775999999999996</v>
      </c>
      <c r="P346" s="14">
        <v>1.2170000000000001</v>
      </c>
      <c r="Q346" s="14">
        <v>1.054</v>
      </c>
      <c r="R346" s="14">
        <v>4.1680000000000001</v>
      </c>
      <c r="S346" s="14">
        <v>2.9329999999999998</v>
      </c>
      <c r="T346" s="14">
        <v>40242</v>
      </c>
      <c r="U346" s="14">
        <v>17.181000000000001</v>
      </c>
      <c r="V346" s="14">
        <v>43</v>
      </c>
      <c r="W346" s="17">
        <v>18359</v>
      </c>
      <c r="X346" s="12">
        <v>281287180</v>
      </c>
      <c r="Y346" s="12">
        <v>15027</v>
      </c>
      <c r="Z346" s="16">
        <f t="shared" si="17"/>
        <v>105.47943582241898</v>
      </c>
      <c r="AA346" s="40">
        <v>3362171</v>
      </c>
      <c r="AB346" s="21">
        <v>0</v>
      </c>
      <c r="AC346" s="21">
        <v>0</v>
      </c>
      <c r="AD346" s="19">
        <v>2.9386805555555558E-2</v>
      </c>
      <c r="AE346" s="20">
        <v>20451.29</v>
      </c>
      <c r="AF346" s="21">
        <v>4990108</v>
      </c>
      <c r="AG346" s="119">
        <v>2683448</v>
      </c>
      <c r="AH346" s="22">
        <v>1</v>
      </c>
      <c r="AI346" s="22">
        <v>1</v>
      </c>
      <c r="AJ346" s="23">
        <v>9.9009259259259259E-3</v>
      </c>
      <c r="AK346" s="24">
        <v>4144.95</v>
      </c>
      <c r="AL346" s="25">
        <v>2713012</v>
      </c>
      <c r="AM346" s="123">
        <v>2676994</v>
      </c>
      <c r="AN346" s="8">
        <v>1</v>
      </c>
      <c r="AO346" s="8">
        <v>1</v>
      </c>
      <c r="AP346" s="26">
        <v>3.6734953703703704E-3</v>
      </c>
      <c r="AQ346" s="27">
        <v>2614.38</v>
      </c>
      <c r="AR346" s="28">
        <v>5180304</v>
      </c>
      <c r="AS346" s="18">
        <v>2666733</v>
      </c>
      <c r="AT346" s="31">
        <v>1</v>
      </c>
      <c r="AU346" s="31">
        <v>1</v>
      </c>
      <c r="AV346" s="29">
        <v>1.433449074074074E-3</v>
      </c>
      <c r="AW346" s="30">
        <v>1723.89</v>
      </c>
      <c r="AX346" s="31">
        <v>4281340</v>
      </c>
      <c r="AY346" s="130">
        <v>2685879</v>
      </c>
      <c r="AZ346" s="32">
        <v>1</v>
      </c>
      <c r="BA346" s="32">
        <v>1</v>
      </c>
      <c r="BB346" s="33">
        <v>8.6030092592592592E-4</v>
      </c>
      <c r="BC346" s="34">
        <v>978.59</v>
      </c>
      <c r="BD346" s="35">
        <v>1400140</v>
      </c>
      <c r="BE346" s="134">
        <v>2601305</v>
      </c>
      <c r="BF346" s="36">
        <v>0</v>
      </c>
      <c r="BG346" s="36">
        <v>0</v>
      </c>
      <c r="BH346" s="37">
        <v>7.9606481481481466E-4</v>
      </c>
      <c r="BI346" s="38">
        <v>382.42</v>
      </c>
      <c r="BJ346" s="39">
        <v>1617432</v>
      </c>
    </row>
    <row r="347" spans="1:62" x14ac:dyDescent="0.2">
      <c r="A347" s="11" t="s">
        <v>6997</v>
      </c>
      <c r="B347" s="11">
        <v>0</v>
      </c>
      <c r="C347" s="12">
        <v>3962240</v>
      </c>
      <c r="D347" s="12">
        <v>3962240</v>
      </c>
      <c r="E347" s="12">
        <f t="shared" si="15"/>
        <v>0</v>
      </c>
      <c r="F347" s="13" t="s">
        <v>8854</v>
      </c>
      <c r="G347" s="11" t="s">
        <v>3254</v>
      </c>
      <c r="H347" s="13" t="s">
        <v>9200</v>
      </c>
      <c r="I347" s="14">
        <v>154.339</v>
      </c>
      <c r="J347" s="15">
        <f t="shared" si="16"/>
        <v>611528159.36000001</v>
      </c>
      <c r="K347" s="15">
        <v>12234</v>
      </c>
      <c r="L347" s="15">
        <v>15178</v>
      </c>
      <c r="M347" s="15">
        <v>25063</v>
      </c>
      <c r="N347" s="14">
        <v>98.168999999999997</v>
      </c>
      <c r="O347" s="14">
        <v>99.394000000000005</v>
      </c>
      <c r="P347" s="14">
        <v>1.0289999999999999</v>
      </c>
      <c r="Q347" s="14">
        <v>0.307</v>
      </c>
      <c r="R347" s="14">
        <v>0.27300000000000002</v>
      </c>
      <c r="S347" s="14">
        <v>1.921</v>
      </c>
      <c r="T347" s="14">
        <v>2175</v>
      </c>
      <c r="U347" s="14">
        <v>72.254000000000005</v>
      </c>
      <c r="V347" s="14">
        <v>1</v>
      </c>
      <c r="W347" s="17">
        <v>48940</v>
      </c>
      <c r="X347" s="12">
        <v>611536228</v>
      </c>
      <c r="Y347" s="12">
        <v>25581</v>
      </c>
      <c r="Z347" s="16">
        <f t="shared" si="17"/>
        <v>154.34103638345985</v>
      </c>
      <c r="AA347" s="40">
        <v>4067519</v>
      </c>
      <c r="AB347" s="21">
        <v>0</v>
      </c>
      <c r="AC347" s="21">
        <v>0</v>
      </c>
      <c r="AD347" s="19">
        <v>0.1416087962962963</v>
      </c>
      <c r="AE347" s="20">
        <v>86927.08</v>
      </c>
      <c r="AF347" s="21">
        <v>6975756</v>
      </c>
      <c r="AG347" s="119">
        <v>3993098</v>
      </c>
      <c r="AH347" s="22">
        <v>1</v>
      </c>
      <c r="AI347" s="22">
        <v>1</v>
      </c>
      <c r="AJ347" s="23">
        <v>2.4700347222222224E-2</v>
      </c>
      <c r="AK347" s="24">
        <v>11544.26</v>
      </c>
      <c r="AL347" s="25">
        <v>10837940</v>
      </c>
      <c r="AM347" s="123">
        <v>3962894</v>
      </c>
      <c r="AN347" s="8">
        <v>1</v>
      </c>
      <c r="AO347" s="8">
        <v>1</v>
      </c>
      <c r="AP347" s="26">
        <v>8.1314814814814809E-3</v>
      </c>
      <c r="AQ347" s="27">
        <v>8604.1299999999992</v>
      </c>
      <c r="AR347" s="28">
        <v>14739936</v>
      </c>
      <c r="AS347" s="18">
        <v>3962681</v>
      </c>
      <c r="AT347" s="31">
        <v>1</v>
      </c>
      <c r="AU347" s="31">
        <v>1</v>
      </c>
      <c r="AV347" s="29">
        <v>4.4494212962962959E-3</v>
      </c>
      <c r="AW347" s="30">
        <v>5664.37</v>
      </c>
      <c r="AX347" s="31">
        <v>8901396</v>
      </c>
      <c r="AY347" s="130">
        <v>3963035</v>
      </c>
      <c r="AZ347" s="32">
        <v>0</v>
      </c>
      <c r="BA347" s="32">
        <v>0</v>
      </c>
      <c r="BB347" s="33">
        <v>1.9116898148148148E-3</v>
      </c>
      <c r="BC347" s="34">
        <v>2173.52</v>
      </c>
      <c r="BD347" s="35">
        <v>5842856</v>
      </c>
      <c r="BE347" s="134">
        <v>3973751</v>
      </c>
      <c r="BF347" s="36">
        <v>0</v>
      </c>
      <c r="BG347" s="36">
        <v>0</v>
      </c>
      <c r="BH347" s="37">
        <v>4.2743055555555555E-3</v>
      </c>
      <c r="BI347" s="38">
        <v>3083.64</v>
      </c>
      <c r="BJ347" s="39">
        <v>2993500</v>
      </c>
    </row>
    <row r="348" spans="1:62" x14ac:dyDescent="0.2">
      <c r="A348" s="11" t="s">
        <v>6998</v>
      </c>
      <c r="B348" s="11">
        <v>2</v>
      </c>
      <c r="C348" s="12">
        <v>3132213</v>
      </c>
      <c r="D348" s="12">
        <v>3113488</v>
      </c>
      <c r="E348" s="12">
        <f t="shared" si="15"/>
        <v>18725</v>
      </c>
      <c r="F348" s="13" t="s">
        <v>2910</v>
      </c>
      <c r="G348" s="11" t="s">
        <v>2910</v>
      </c>
      <c r="H348" s="13" t="s">
        <v>9201</v>
      </c>
      <c r="I348" s="14">
        <v>40.357999999999997</v>
      </c>
      <c r="J348" s="15">
        <f t="shared" si="16"/>
        <v>126409852.25399999</v>
      </c>
      <c r="K348" s="15">
        <v>8784</v>
      </c>
      <c r="L348" s="15">
        <v>11405</v>
      </c>
      <c r="M348" s="15">
        <v>18881</v>
      </c>
      <c r="N348" s="14">
        <v>88.141000000000005</v>
      </c>
      <c r="O348" s="14">
        <v>95.274000000000001</v>
      </c>
      <c r="P348" s="14">
        <v>6.9640000000000004</v>
      </c>
      <c r="Q348" s="14">
        <v>0.76500000000000001</v>
      </c>
      <c r="R348" s="14">
        <v>0.20899999999999999</v>
      </c>
      <c r="S348" s="14">
        <v>1.002</v>
      </c>
      <c r="T348" s="14">
        <v>16731</v>
      </c>
      <c r="U348" s="14">
        <v>33.746000000000002</v>
      </c>
      <c r="V348" s="14">
        <v>8</v>
      </c>
      <c r="W348" s="17">
        <v>14593</v>
      </c>
      <c r="X348" s="12">
        <v>126415557</v>
      </c>
      <c r="Y348" s="12">
        <v>18855</v>
      </c>
      <c r="Z348" s="16">
        <f t="shared" si="17"/>
        <v>40.359821314833951</v>
      </c>
      <c r="AA348" s="40">
        <v>3218091</v>
      </c>
      <c r="AB348" s="21">
        <v>1</v>
      </c>
      <c r="AC348" s="21">
        <v>1</v>
      </c>
      <c r="AD348" s="19">
        <v>2.8430902777777777E-2</v>
      </c>
      <c r="AE348" s="20">
        <v>17660.560000000001</v>
      </c>
      <c r="AF348" s="21">
        <v>4336900</v>
      </c>
      <c r="AG348" s="119">
        <v>3168748</v>
      </c>
      <c r="AH348" s="22">
        <v>0</v>
      </c>
      <c r="AI348" s="22">
        <v>0</v>
      </c>
      <c r="AJ348" s="23">
        <v>5.7207175925925923E-3</v>
      </c>
      <c r="AK348" s="24">
        <v>2471.06</v>
      </c>
      <c r="AL348" s="25">
        <v>5703868</v>
      </c>
      <c r="AM348" s="123">
        <v>3129561</v>
      </c>
      <c r="AN348" s="8">
        <v>1</v>
      </c>
      <c r="AO348" s="8">
        <v>0</v>
      </c>
      <c r="AP348" s="26">
        <v>1.0015046296296295E-3</v>
      </c>
      <c r="AQ348" s="27">
        <v>821.15</v>
      </c>
      <c r="AR348" s="28">
        <v>2260484</v>
      </c>
      <c r="AS348" s="18">
        <v>3129217</v>
      </c>
      <c r="AT348" s="31">
        <v>1</v>
      </c>
      <c r="AU348" s="31">
        <v>0</v>
      </c>
      <c r="AV348" s="29">
        <v>5.6909722222222225E-4</v>
      </c>
      <c r="AW348" s="30">
        <v>645.75</v>
      </c>
      <c r="AX348" s="31">
        <v>2739712</v>
      </c>
      <c r="AY348" s="130">
        <v>3092707</v>
      </c>
      <c r="AZ348" s="32">
        <v>1</v>
      </c>
      <c r="BA348" s="32">
        <v>0</v>
      </c>
      <c r="BB348" s="33">
        <v>6.8611111111111119E-4</v>
      </c>
      <c r="BC348" s="34">
        <v>821.97</v>
      </c>
      <c r="BD348" s="35">
        <v>4539240</v>
      </c>
      <c r="BE348" s="134">
        <v>3122244</v>
      </c>
      <c r="BF348" s="36">
        <v>1</v>
      </c>
      <c r="BG348" s="36">
        <v>0</v>
      </c>
      <c r="BH348" s="37">
        <v>3.7476851851851858E-4</v>
      </c>
      <c r="BI348" s="38">
        <v>176.8</v>
      </c>
      <c r="BJ348" s="39">
        <v>662148</v>
      </c>
    </row>
    <row r="349" spans="1:62" x14ac:dyDescent="0.2">
      <c r="A349" s="11" t="s">
        <v>6999</v>
      </c>
      <c r="B349" s="11">
        <v>1</v>
      </c>
      <c r="C349" s="12">
        <v>3563292</v>
      </c>
      <c r="D349" s="12">
        <v>3559884</v>
      </c>
      <c r="E349" s="12">
        <f t="shared" si="15"/>
        <v>3408</v>
      </c>
      <c r="F349" s="13" t="s">
        <v>2823</v>
      </c>
      <c r="G349" s="11" t="s">
        <v>2823</v>
      </c>
      <c r="H349" s="13" t="s">
        <v>9202</v>
      </c>
      <c r="I349" s="14">
        <v>137.035</v>
      </c>
      <c r="J349" s="15">
        <f t="shared" si="16"/>
        <v>488295719.21999997</v>
      </c>
      <c r="K349" s="15">
        <v>18512</v>
      </c>
      <c r="L349" s="15">
        <v>36438</v>
      </c>
      <c r="M349" s="15">
        <v>67769</v>
      </c>
      <c r="N349" s="14">
        <v>82.775000000000006</v>
      </c>
      <c r="O349" s="14">
        <v>94.293000000000006</v>
      </c>
      <c r="P349" s="14">
        <v>5.2409999999999997</v>
      </c>
      <c r="Q349" s="14">
        <v>0.24</v>
      </c>
      <c r="R349" s="14">
        <v>1.0009999999999999</v>
      </c>
      <c r="S349" s="14">
        <v>4.4320000000000004</v>
      </c>
      <c r="T349" s="14">
        <v>2813</v>
      </c>
      <c r="U349" s="14">
        <v>67.403999999999996</v>
      </c>
      <c r="V349" s="14">
        <v>60</v>
      </c>
      <c r="W349" s="17">
        <v>26498</v>
      </c>
      <c r="X349" s="12">
        <v>488315247</v>
      </c>
      <c r="Y349" s="12">
        <v>63920</v>
      </c>
      <c r="Z349" s="16">
        <f t="shared" si="17"/>
        <v>137.04048026375611</v>
      </c>
      <c r="AA349" s="40">
        <v>3742284</v>
      </c>
      <c r="AB349" s="21">
        <v>1</v>
      </c>
      <c r="AC349" s="21">
        <v>1</v>
      </c>
      <c r="AD349" s="19">
        <v>0.19046296296296297</v>
      </c>
      <c r="AE349" s="20">
        <v>100198.01</v>
      </c>
      <c r="AF349" s="21">
        <v>15649420</v>
      </c>
      <c r="AG349" s="119">
        <v>3586200</v>
      </c>
      <c r="AH349" s="22">
        <v>1</v>
      </c>
      <c r="AI349" s="22">
        <v>1</v>
      </c>
      <c r="AJ349" s="23">
        <v>1.221111111111111E-2</v>
      </c>
      <c r="AK349" s="24">
        <v>7659.87</v>
      </c>
      <c r="AL349" s="25">
        <v>49253016</v>
      </c>
      <c r="AM349" s="123">
        <v>3557158</v>
      </c>
      <c r="AN349" s="8">
        <v>1</v>
      </c>
      <c r="AO349" s="8">
        <v>1</v>
      </c>
      <c r="AP349" s="26">
        <v>7.0574074074074072E-3</v>
      </c>
      <c r="AQ349" s="27">
        <v>7573.99</v>
      </c>
      <c r="AR349" s="28">
        <v>7931644</v>
      </c>
      <c r="AS349" s="18">
        <v>3551068</v>
      </c>
      <c r="AT349" s="31">
        <v>1</v>
      </c>
      <c r="AU349" s="31">
        <v>0</v>
      </c>
      <c r="AV349" s="29">
        <v>5.4615740740740736E-3</v>
      </c>
      <c r="AW349" s="30">
        <v>7016.55</v>
      </c>
      <c r="AX349" s="31">
        <v>8563020</v>
      </c>
      <c r="AY349" s="130">
        <v>3407483</v>
      </c>
      <c r="AZ349" s="32">
        <v>0</v>
      </c>
      <c r="BA349" s="32">
        <v>0</v>
      </c>
      <c r="BB349" s="33">
        <v>2.7976851851851856E-3</v>
      </c>
      <c r="BC349" s="34">
        <v>2948.05</v>
      </c>
      <c r="BD349" s="35">
        <v>12044308</v>
      </c>
      <c r="BE349" s="134">
        <v>3429208</v>
      </c>
      <c r="BF349" s="36">
        <v>0</v>
      </c>
      <c r="BG349" s="36">
        <v>0</v>
      </c>
      <c r="BH349" s="37">
        <v>1.5372685185185185E-3</v>
      </c>
      <c r="BI349" s="38">
        <v>1137.29</v>
      </c>
      <c r="BJ349" s="39">
        <v>3002424</v>
      </c>
    </row>
    <row r="350" spans="1:62" x14ac:dyDescent="0.2">
      <c r="A350" s="11" t="s">
        <v>7000</v>
      </c>
      <c r="B350" s="11">
        <v>1</v>
      </c>
      <c r="C350" s="12">
        <v>4077766</v>
      </c>
      <c r="D350" s="12">
        <v>4072208</v>
      </c>
      <c r="E350" s="12">
        <f t="shared" si="15"/>
        <v>5558</v>
      </c>
      <c r="F350" s="13" t="s">
        <v>8854</v>
      </c>
      <c r="G350" s="11" t="s">
        <v>3092</v>
      </c>
      <c r="H350" s="13" t="s">
        <v>9203</v>
      </c>
      <c r="I350" s="14">
        <v>156.49199999999999</v>
      </c>
      <c r="J350" s="15">
        <f t="shared" si="16"/>
        <v>638137756.87199998</v>
      </c>
      <c r="K350" s="15">
        <v>398</v>
      </c>
      <c r="L350" s="15">
        <v>789</v>
      </c>
      <c r="M350" s="15">
        <v>1472</v>
      </c>
      <c r="N350" s="14">
        <v>91.522000000000006</v>
      </c>
      <c r="O350" s="14">
        <v>96.234999999999999</v>
      </c>
      <c r="P350" s="14">
        <v>3.9729999999999999</v>
      </c>
      <c r="Q350" s="14">
        <v>8.8999999999999996E-2</v>
      </c>
      <c r="R350" s="14">
        <v>5.5129999999999999</v>
      </c>
      <c r="S350" s="14">
        <v>0.49</v>
      </c>
      <c r="T350" s="14">
        <v>74371</v>
      </c>
      <c r="U350" s="14">
        <v>5.5890000000000004</v>
      </c>
      <c r="V350" s="14">
        <v>45</v>
      </c>
      <c r="W350" s="17">
        <v>1528592</v>
      </c>
      <c r="X350" s="12">
        <v>638138134</v>
      </c>
      <c r="Y350" s="12">
        <v>1363</v>
      </c>
      <c r="Z350" s="16">
        <f t="shared" si="17"/>
        <v>156.49209248397284</v>
      </c>
      <c r="AA350" s="40">
        <v>4075175</v>
      </c>
      <c r="AB350" s="21">
        <v>0</v>
      </c>
      <c r="AC350" s="21">
        <v>0</v>
      </c>
      <c r="AD350" s="19">
        <v>4.4050925925925931E-2</v>
      </c>
      <c r="AE350" s="20">
        <v>27507.119999999999</v>
      </c>
      <c r="AF350" s="21">
        <v>5265588</v>
      </c>
      <c r="AG350" s="119">
        <v>4071896</v>
      </c>
      <c r="AH350" s="22">
        <v>0</v>
      </c>
      <c r="AI350" s="22">
        <v>0</v>
      </c>
      <c r="AJ350" s="23">
        <v>1.1090393518518519E-2</v>
      </c>
      <c r="AK350" s="24">
        <v>4247.5</v>
      </c>
      <c r="AL350" s="25">
        <v>5736336</v>
      </c>
      <c r="AM350" s="123">
        <v>4067517</v>
      </c>
      <c r="AN350" s="8">
        <v>0</v>
      </c>
      <c r="AO350" s="8">
        <v>0</v>
      </c>
      <c r="AP350" s="26">
        <v>6.854282407407407E-3</v>
      </c>
      <c r="AQ350" s="27">
        <v>5179.42</v>
      </c>
      <c r="AR350" s="28">
        <v>10297628</v>
      </c>
      <c r="AS350" s="18">
        <v>4053910</v>
      </c>
      <c r="AT350" s="31">
        <v>0</v>
      </c>
      <c r="AU350" s="31">
        <v>0</v>
      </c>
      <c r="AV350" s="29">
        <v>3.771759259259259E-3</v>
      </c>
      <c r="AW350" s="30">
        <v>4024.44</v>
      </c>
      <c r="AX350" s="31">
        <v>13488052</v>
      </c>
      <c r="AY350" s="130">
        <v>3943461</v>
      </c>
      <c r="AZ350" s="32">
        <v>0</v>
      </c>
      <c r="BA350" s="32">
        <v>0</v>
      </c>
      <c r="BB350" s="33">
        <v>9.8761574074074073E-4</v>
      </c>
      <c r="BC350" s="34">
        <v>911.1</v>
      </c>
      <c r="BD350" s="35">
        <v>2836740</v>
      </c>
      <c r="BE350" s="134">
        <v>0</v>
      </c>
      <c r="BF350" s="36">
        <v>0</v>
      </c>
      <c r="BG350" s="36">
        <v>0</v>
      </c>
      <c r="BH350" s="37">
        <v>1.4699074074074073E-5</v>
      </c>
      <c r="BI350" s="38">
        <v>4</v>
      </c>
      <c r="BJ350" s="39">
        <v>823244</v>
      </c>
    </row>
    <row r="351" spans="1:62" x14ac:dyDescent="0.2">
      <c r="A351" s="11" t="s">
        <v>7001</v>
      </c>
      <c r="B351" s="11">
        <v>3</v>
      </c>
      <c r="C351" s="12">
        <v>1148570</v>
      </c>
      <c r="D351" s="12">
        <v>1125857</v>
      </c>
      <c r="E351" s="12">
        <f t="shared" si="15"/>
        <v>22713</v>
      </c>
      <c r="F351" s="13" t="s">
        <v>8854</v>
      </c>
      <c r="G351" s="11" t="s">
        <v>2736</v>
      </c>
      <c r="H351" s="13" t="s">
        <v>9204</v>
      </c>
      <c r="I351" s="14">
        <v>21.065999999999999</v>
      </c>
      <c r="J351" s="15">
        <f t="shared" si="16"/>
        <v>24195775.619999997</v>
      </c>
      <c r="K351" s="15">
        <v>7733</v>
      </c>
      <c r="L351" s="15">
        <v>14779</v>
      </c>
      <c r="M351" s="15">
        <v>27122</v>
      </c>
      <c r="N351" s="14">
        <v>81.180000000000007</v>
      </c>
      <c r="O351" s="14">
        <v>96.680999999999997</v>
      </c>
      <c r="P351" s="14">
        <v>12.004</v>
      </c>
      <c r="Q351" s="14">
        <v>1.06</v>
      </c>
      <c r="R351" s="14">
        <v>1.28</v>
      </c>
      <c r="S351" s="14">
        <v>0.124</v>
      </c>
      <c r="T351" s="14">
        <v>30225</v>
      </c>
      <c r="U351" s="14">
        <v>22.584</v>
      </c>
      <c r="V351" s="14">
        <v>57</v>
      </c>
      <c r="W351" s="17">
        <v>3443</v>
      </c>
      <c r="X351" s="12">
        <v>24208857</v>
      </c>
      <c r="Y351" s="12">
        <v>24028</v>
      </c>
      <c r="Z351" s="16">
        <f t="shared" si="17"/>
        <v>21.077389275359796</v>
      </c>
      <c r="AA351" s="40">
        <v>1160560</v>
      </c>
      <c r="AB351" s="21">
        <v>1</v>
      </c>
      <c r="AC351" s="21">
        <v>0</v>
      </c>
      <c r="AD351" s="19">
        <v>5.7232638888888888E-3</v>
      </c>
      <c r="AE351" s="20">
        <v>2952.95</v>
      </c>
      <c r="AF351" s="21">
        <v>3863812</v>
      </c>
      <c r="AG351" s="119">
        <v>1226447</v>
      </c>
      <c r="AH351" s="22">
        <v>1</v>
      </c>
      <c r="AI351" s="22">
        <v>0</v>
      </c>
      <c r="AJ351" s="23">
        <v>1.8273148148148148E-3</v>
      </c>
      <c r="AK351" s="24">
        <v>556.16</v>
      </c>
      <c r="AL351" s="25">
        <v>7091276</v>
      </c>
      <c r="AM351" s="123">
        <v>1109212</v>
      </c>
      <c r="AN351" s="8">
        <v>0</v>
      </c>
      <c r="AO351" s="8">
        <v>0</v>
      </c>
      <c r="AP351" s="26">
        <v>2.3101851851851853E-4</v>
      </c>
      <c r="AQ351" s="27">
        <v>139.55000000000001</v>
      </c>
      <c r="AR351" s="28">
        <v>431228</v>
      </c>
      <c r="AS351" s="18">
        <v>1119207</v>
      </c>
      <c r="AT351" s="31">
        <v>0</v>
      </c>
      <c r="AU351" s="31">
        <v>0</v>
      </c>
      <c r="AV351" s="29">
        <v>1.3009259259259259E-4</v>
      </c>
      <c r="AW351" s="30">
        <v>116.48</v>
      </c>
      <c r="AX351" s="31">
        <v>671576</v>
      </c>
      <c r="AY351" s="130">
        <v>1109980</v>
      </c>
      <c r="AZ351" s="32">
        <v>1</v>
      </c>
      <c r="BA351" s="32">
        <v>0</v>
      </c>
      <c r="BB351" s="33">
        <v>2.4178240740740744E-4</v>
      </c>
      <c r="BC351" s="34">
        <v>280.41000000000003</v>
      </c>
      <c r="BD351" s="35">
        <v>3563592</v>
      </c>
      <c r="BE351" s="134">
        <v>436528</v>
      </c>
      <c r="BF351" s="36">
        <v>0</v>
      </c>
      <c r="BG351" s="36">
        <v>0</v>
      </c>
      <c r="BH351" s="37">
        <v>7.0555555555555562E-4</v>
      </c>
      <c r="BI351" s="38">
        <v>66.180000000000007</v>
      </c>
      <c r="BJ351" s="39">
        <v>605420</v>
      </c>
    </row>
    <row r="352" spans="1:62" x14ac:dyDescent="0.2">
      <c r="A352" s="11" t="s">
        <v>7002</v>
      </c>
      <c r="B352" s="11">
        <v>0</v>
      </c>
      <c r="C352" s="12">
        <v>2622031</v>
      </c>
      <c r="D352" s="12">
        <v>2622031</v>
      </c>
      <c r="E352" s="12">
        <f t="shared" si="15"/>
        <v>0</v>
      </c>
      <c r="F352" s="13" t="s">
        <v>8854</v>
      </c>
      <c r="G352" s="11" t="s">
        <v>3108</v>
      </c>
      <c r="H352" s="13" t="s">
        <v>9205</v>
      </c>
      <c r="I352" s="14">
        <v>59.853000000000002</v>
      </c>
      <c r="J352" s="15">
        <f t="shared" si="16"/>
        <v>156936421.44300002</v>
      </c>
      <c r="K352" s="15">
        <v>12927</v>
      </c>
      <c r="L352" s="15">
        <v>16724</v>
      </c>
      <c r="M352" s="15">
        <v>27679</v>
      </c>
      <c r="N352" s="14">
        <v>96.694999999999993</v>
      </c>
      <c r="O352" s="14">
        <v>99.546000000000006</v>
      </c>
      <c r="P352" s="14">
        <v>1.323</v>
      </c>
      <c r="Q352" s="14">
        <v>2.0009999999999999</v>
      </c>
      <c r="R352" s="14">
        <v>1.2569999999999999</v>
      </c>
      <c r="S352" s="14">
        <v>1.3819999999999999</v>
      </c>
      <c r="T352" s="14">
        <v>4294</v>
      </c>
      <c r="U352" s="14">
        <v>59.418999999999997</v>
      </c>
      <c r="V352" s="14">
        <v>9</v>
      </c>
      <c r="W352" s="17">
        <v>12090</v>
      </c>
      <c r="X352" s="12">
        <v>156941003</v>
      </c>
      <c r="Y352" s="12">
        <v>27859</v>
      </c>
      <c r="Z352" s="16">
        <f t="shared" si="17"/>
        <v>59.854747331362596</v>
      </c>
      <c r="AA352" s="40">
        <v>2687615</v>
      </c>
      <c r="AB352" s="21">
        <v>1</v>
      </c>
      <c r="AC352" s="21">
        <v>1</v>
      </c>
      <c r="AD352" s="19">
        <v>5.230324074074074E-2</v>
      </c>
      <c r="AE352" s="20">
        <v>31074.82</v>
      </c>
      <c r="AF352" s="21">
        <v>4708144</v>
      </c>
      <c r="AG352" s="119">
        <v>2803601</v>
      </c>
      <c r="AH352" s="22">
        <v>1</v>
      </c>
      <c r="AI352" s="22">
        <v>1</v>
      </c>
      <c r="AJ352" s="23">
        <v>4.9814814814814812E-2</v>
      </c>
      <c r="AK352" s="24">
        <v>36780.300000000003</v>
      </c>
      <c r="AL352" s="25">
        <v>30963348</v>
      </c>
      <c r="AM352" s="123">
        <v>2622064</v>
      </c>
      <c r="AN352" s="8">
        <v>1</v>
      </c>
      <c r="AO352" s="8">
        <v>1</v>
      </c>
      <c r="AP352" s="26">
        <v>1.5695601851851851E-3</v>
      </c>
      <c r="AQ352" s="27">
        <v>1193.01</v>
      </c>
      <c r="AR352" s="28">
        <v>3390648</v>
      </c>
      <c r="AS352" s="18">
        <v>2622070</v>
      </c>
      <c r="AT352" s="31">
        <v>1</v>
      </c>
      <c r="AU352" s="31">
        <v>1</v>
      </c>
      <c r="AV352" s="29">
        <v>6.6319444444444444E-4</v>
      </c>
      <c r="AW352" s="30">
        <v>774.31</v>
      </c>
      <c r="AX352" s="31">
        <v>2562084</v>
      </c>
      <c r="AY352" s="130">
        <v>2652050</v>
      </c>
      <c r="AZ352" s="32">
        <v>1</v>
      </c>
      <c r="BA352" s="32">
        <v>1</v>
      </c>
      <c r="BB352" s="33">
        <v>8.396990740740742E-4</v>
      </c>
      <c r="BC352" s="34">
        <v>1007.08</v>
      </c>
      <c r="BD352" s="35">
        <v>2232288</v>
      </c>
      <c r="BE352" s="134">
        <v>2625360</v>
      </c>
      <c r="BF352" s="36">
        <v>1</v>
      </c>
      <c r="BG352" s="36">
        <v>1</v>
      </c>
      <c r="BH352" s="37">
        <v>8.0462962962962964E-4</v>
      </c>
      <c r="BI352" s="38">
        <v>412.24</v>
      </c>
      <c r="BJ352" s="39">
        <v>880124</v>
      </c>
    </row>
    <row r="353" spans="1:62" x14ac:dyDescent="0.2">
      <c r="A353" s="11" t="s">
        <v>7003</v>
      </c>
      <c r="B353" s="11">
        <v>2</v>
      </c>
      <c r="C353" s="12">
        <v>5478249</v>
      </c>
      <c r="D353" s="12">
        <v>5200279</v>
      </c>
      <c r="E353" s="12">
        <f t="shared" si="15"/>
        <v>277970</v>
      </c>
      <c r="F353" s="13" t="s">
        <v>2742</v>
      </c>
      <c r="G353" s="11" t="s">
        <v>2742</v>
      </c>
      <c r="H353" s="13" t="s">
        <v>9206</v>
      </c>
      <c r="I353" s="14">
        <v>167.149</v>
      </c>
      <c r="J353" s="15">
        <f t="shared" si="16"/>
        <v>915683842.10099995</v>
      </c>
      <c r="K353" s="15">
        <v>12137</v>
      </c>
      <c r="L353" s="15">
        <v>17461</v>
      </c>
      <c r="M353" s="15">
        <v>29299</v>
      </c>
      <c r="N353" s="14">
        <v>88.415999999999997</v>
      </c>
      <c r="O353" s="14">
        <v>93.643000000000001</v>
      </c>
      <c r="P353" s="14">
        <v>1.623</v>
      </c>
      <c r="Q353" s="14">
        <v>0.19</v>
      </c>
      <c r="R353" s="14">
        <v>1.5229999999999999</v>
      </c>
      <c r="S353" s="14">
        <v>1.921</v>
      </c>
      <c r="T353" s="14">
        <v>5609</v>
      </c>
      <c r="U353" s="14">
        <v>54.375999999999998</v>
      </c>
      <c r="V353" s="14">
        <v>133</v>
      </c>
      <c r="W353" s="17">
        <v>76524</v>
      </c>
      <c r="X353" s="12">
        <v>915692166</v>
      </c>
      <c r="Y353" s="12">
        <v>28491</v>
      </c>
      <c r="Z353" s="16">
        <f t="shared" si="17"/>
        <v>167.15051944517307</v>
      </c>
      <c r="AA353" s="40">
        <v>5795547</v>
      </c>
      <c r="AB353" s="21">
        <v>1</v>
      </c>
      <c r="AC353" s="21">
        <v>1</v>
      </c>
      <c r="AD353" s="19">
        <v>0.23280092592592594</v>
      </c>
      <c r="AE353" s="20">
        <v>158736.32000000001</v>
      </c>
      <c r="AF353" s="21">
        <v>8784728</v>
      </c>
      <c r="AG353" s="119">
        <v>5568008</v>
      </c>
      <c r="AH353" s="22">
        <v>1</v>
      </c>
      <c r="AI353" s="22">
        <v>1</v>
      </c>
      <c r="AJ353" s="23">
        <v>2.0159375E-2</v>
      </c>
      <c r="AK353" s="24">
        <v>11687.18</v>
      </c>
      <c r="AL353" s="25">
        <v>12842728</v>
      </c>
      <c r="AM353" s="123">
        <v>5478475</v>
      </c>
      <c r="AN353" s="8">
        <v>1</v>
      </c>
      <c r="AO353" s="8">
        <v>1</v>
      </c>
      <c r="AP353" s="26">
        <v>1.0612152777777778E-2</v>
      </c>
      <c r="AQ353" s="27">
        <v>9884.5400000000009</v>
      </c>
      <c r="AR353" s="28">
        <v>12221456</v>
      </c>
      <c r="AS353" s="18">
        <v>5477281</v>
      </c>
      <c r="AT353" s="31">
        <v>1</v>
      </c>
      <c r="AU353" s="31">
        <v>1</v>
      </c>
      <c r="AV353" s="29">
        <v>6.9991898148148149E-3</v>
      </c>
      <c r="AW353" s="30">
        <v>8836.2199999999993</v>
      </c>
      <c r="AX353" s="31">
        <v>15861052</v>
      </c>
      <c r="AY353" s="130">
        <v>5513037</v>
      </c>
      <c r="AZ353" s="32">
        <v>1</v>
      </c>
      <c r="BA353" s="32">
        <v>0</v>
      </c>
      <c r="BB353" s="33">
        <v>4.0849537037037035E-3</v>
      </c>
      <c r="BC353" s="34">
        <v>3642.64</v>
      </c>
      <c r="BD353" s="35">
        <v>19882868</v>
      </c>
      <c r="BE353" s="134">
        <v>5484696</v>
      </c>
      <c r="BF353" s="36">
        <v>1</v>
      </c>
      <c r="BG353" s="36">
        <v>1</v>
      </c>
      <c r="BH353" s="37">
        <v>2.3488425925925929E-3</v>
      </c>
      <c r="BI353" s="38">
        <v>1595.96</v>
      </c>
      <c r="BJ353" s="39">
        <v>4378236</v>
      </c>
    </row>
    <row r="354" spans="1:62" x14ac:dyDescent="0.2">
      <c r="A354" s="11" t="s">
        <v>7004</v>
      </c>
      <c r="B354" s="11">
        <v>3</v>
      </c>
      <c r="C354" s="12">
        <v>3386314</v>
      </c>
      <c r="D354" s="12">
        <v>3143784</v>
      </c>
      <c r="E354" s="12">
        <f t="shared" si="15"/>
        <v>242530</v>
      </c>
      <c r="F354" s="13" t="s">
        <v>3206</v>
      </c>
      <c r="G354" s="11" t="s">
        <v>3206</v>
      </c>
      <c r="H354" s="13" t="s">
        <v>9207</v>
      </c>
      <c r="I354" s="14">
        <v>177.40600000000001</v>
      </c>
      <c r="J354" s="15">
        <f t="shared" si="16"/>
        <v>600752421.48399997</v>
      </c>
      <c r="K354" s="15">
        <v>14799</v>
      </c>
      <c r="L354" s="15">
        <v>21659</v>
      </c>
      <c r="M354" s="15">
        <v>36463</v>
      </c>
      <c r="N354" s="14">
        <v>80.724000000000004</v>
      </c>
      <c r="O354" s="14">
        <v>87.409000000000006</v>
      </c>
      <c r="P354" s="14">
        <v>4.8070000000000004</v>
      </c>
      <c r="Q354" s="14">
        <v>0.44500000000000001</v>
      </c>
      <c r="R354" s="14">
        <v>2.242</v>
      </c>
      <c r="S354" s="14">
        <v>0.29299999999999998</v>
      </c>
      <c r="T354" s="14">
        <v>4039</v>
      </c>
      <c r="U354" s="14">
        <v>60.572000000000003</v>
      </c>
      <c r="V354" s="14">
        <v>38</v>
      </c>
      <c r="W354" s="17">
        <v>43038</v>
      </c>
      <c r="X354" s="12">
        <v>600754745</v>
      </c>
      <c r="Y354" s="12">
        <v>34134</v>
      </c>
      <c r="Z354" s="16">
        <f t="shared" si="17"/>
        <v>177.4066861490104</v>
      </c>
      <c r="AA354" s="40">
        <v>3312330</v>
      </c>
      <c r="AB354" s="21">
        <v>0</v>
      </c>
      <c r="AC354" s="21">
        <v>0</v>
      </c>
      <c r="AD354" s="19">
        <v>3.2736342592592595E-2</v>
      </c>
      <c r="AE354" s="20">
        <v>17229.009999999998</v>
      </c>
      <c r="AF354" s="21">
        <v>5764124</v>
      </c>
      <c r="AG354" s="119">
        <v>3623769</v>
      </c>
      <c r="AH354" s="22">
        <v>1</v>
      </c>
      <c r="AI354" s="22">
        <v>1</v>
      </c>
      <c r="AJ354" s="23">
        <v>1.3991782407407408E-2</v>
      </c>
      <c r="AK354" s="24">
        <v>9475</v>
      </c>
      <c r="AL354" s="25">
        <v>26175408</v>
      </c>
      <c r="AM354" s="123">
        <v>3784690</v>
      </c>
      <c r="AN354" s="8">
        <v>1</v>
      </c>
      <c r="AO354" s="8">
        <v>1</v>
      </c>
      <c r="AP354" s="26">
        <v>7.0121527777777777E-3</v>
      </c>
      <c r="AQ354" s="27">
        <v>7079.12</v>
      </c>
      <c r="AR354" s="28">
        <v>9872472</v>
      </c>
      <c r="AS354" s="18">
        <v>3374737</v>
      </c>
      <c r="AT354" s="31">
        <v>1</v>
      </c>
      <c r="AU354" s="31">
        <v>0</v>
      </c>
      <c r="AV354" s="29">
        <v>4.5645833333333337E-3</v>
      </c>
      <c r="AW354" s="30">
        <v>5741.95</v>
      </c>
      <c r="AX354" s="31">
        <v>11020992</v>
      </c>
      <c r="AY354" s="130">
        <v>3427709</v>
      </c>
      <c r="AZ354" s="32">
        <v>0</v>
      </c>
      <c r="BA354" s="32">
        <v>0</v>
      </c>
      <c r="BB354" s="33">
        <v>1.8467592592592596E-3</v>
      </c>
      <c r="BC354" s="34">
        <v>2072.36</v>
      </c>
      <c r="BD354" s="35">
        <v>11076604</v>
      </c>
      <c r="BE354" s="134">
        <v>0</v>
      </c>
      <c r="BF354" s="36">
        <v>0</v>
      </c>
      <c r="BG354" s="36">
        <v>0</v>
      </c>
      <c r="BH354" s="37">
        <v>6.4016203703703707E-4</v>
      </c>
      <c r="BI354" s="38">
        <v>315.52</v>
      </c>
      <c r="BJ354" s="39">
        <v>2977820</v>
      </c>
    </row>
    <row r="355" spans="1:62" x14ac:dyDescent="0.2">
      <c r="A355" s="11" t="s">
        <v>7005</v>
      </c>
      <c r="B355" s="11">
        <v>1</v>
      </c>
      <c r="C355" s="12">
        <v>5460085</v>
      </c>
      <c r="D355" s="12">
        <v>5423075</v>
      </c>
      <c r="E355" s="12">
        <f t="shared" si="15"/>
        <v>37010</v>
      </c>
      <c r="F355" s="13" t="s">
        <v>2719</v>
      </c>
      <c r="G355" s="11" t="s">
        <v>2719</v>
      </c>
      <c r="H355" s="13" t="s">
        <v>9208</v>
      </c>
      <c r="I355" s="14">
        <v>71.293999999999997</v>
      </c>
      <c r="J355" s="15">
        <f t="shared" si="16"/>
        <v>389271299.99000001</v>
      </c>
      <c r="K355" s="15">
        <v>12189</v>
      </c>
      <c r="L355" s="15">
        <v>1753</v>
      </c>
      <c r="M355" s="15">
        <v>12357</v>
      </c>
      <c r="N355" s="14">
        <v>91.367999999999995</v>
      </c>
      <c r="O355" s="14">
        <v>94.617000000000004</v>
      </c>
      <c r="P355" s="14">
        <v>2.3540000000000001</v>
      </c>
      <c r="Q355" s="14">
        <v>0.51900000000000002</v>
      </c>
      <c r="R355" s="14">
        <v>1.78</v>
      </c>
      <c r="S355" s="14">
        <v>0.53</v>
      </c>
      <c r="T355" s="14">
        <v>25555</v>
      </c>
      <c r="U355" s="14">
        <v>25.751999999999999</v>
      </c>
      <c r="V355" s="14">
        <v>2</v>
      </c>
      <c r="W355" s="17">
        <v>32483</v>
      </c>
      <c r="X355" s="12">
        <v>389285867</v>
      </c>
      <c r="Y355" s="12">
        <v>12097</v>
      </c>
      <c r="Z355" s="16">
        <f t="shared" si="17"/>
        <v>71.296667909016065</v>
      </c>
      <c r="AA355" s="40">
        <v>5493485</v>
      </c>
      <c r="AB355" s="21">
        <v>1</v>
      </c>
      <c r="AC355" s="21">
        <v>1</v>
      </c>
      <c r="AD355" s="19">
        <v>5.7627314814814812E-2</v>
      </c>
      <c r="AE355" s="20">
        <v>36025.81</v>
      </c>
      <c r="AF355" s="21">
        <v>5157780</v>
      </c>
      <c r="AG355" s="119">
        <v>5623609</v>
      </c>
      <c r="AH355" s="22">
        <v>1</v>
      </c>
      <c r="AI355" s="22">
        <v>1</v>
      </c>
      <c r="AJ355" s="23">
        <v>9.9245370370370373E-3</v>
      </c>
      <c r="AK355" s="24">
        <v>7193.09</v>
      </c>
      <c r="AL355" s="25">
        <v>4737428</v>
      </c>
      <c r="AM355" s="123">
        <v>5465723</v>
      </c>
      <c r="AN355" s="8">
        <v>1</v>
      </c>
      <c r="AO355" s="8">
        <v>1</v>
      </c>
      <c r="AP355" s="26">
        <v>3.3913194444444446E-3</v>
      </c>
      <c r="AQ355" s="27">
        <v>2596.62</v>
      </c>
      <c r="AR355" s="28">
        <v>5831520</v>
      </c>
      <c r="AS355" s="18">
        <v>5459864</v>
      </c>
      <c r="AT355" s="31">
        <v>1</v>
      </c>
      <c r="AU355" s="31">
        <v>1</v>
      </c>
      <c r="AV355" s="29">
        <v>1.5643518518518521E-3</v>
      </c>
      <c r="AW355" s="30">
        <v>1763.85</v>
      </c>
      <c r="AX355" s="31">
        <v>6721540</v>
      </c>
      <c r="AY355" s="130">
        <v>5490661</v>
      </c>
      <c r="AZ355" s="32">
        <v>1</v>
      </c>
      <c r="BA355" s="32">
        <v>1</v>
      </c>
      <c r="BB355" s="33">
        <v>1.458912037037037E-3</v>
      </c>
      <c r="BC355" s="34">
        <v>1688.41</v>
      </c>
      <c r="BD355" s="35">
        <v>2344292</v>
      </c>
      <c r="BE355" s="134">
        <v>5464105</v>
      </c>
      <c r="BF355" s="36">
        <v>1</v>
      </c>
      <c r="BG355" s="36">
        <v>1</v>
      </c>
      <c r="BH355" s="37">
        <v>9.4293981481481475E-4</v>
      </c>
      <c r="BI355" s="38">
        <v>602.41999999999996</v>
      </c>
      <c r="BJ355" s="39">
        <v>2029428</v>
      </c>
    </row>
    <row r="356" spans="1:62" x14ac:dyDescent="0.2">
      <c r="A356" s="11" t="s">
        <v>7006</v>
      </c>
      <c r="B356" s="11">
        <v>3</v>
      </c>
      <c r="C356" s="12">
        <v>3113999</v>
      </c>
      <c r="D356" s="12">
        <v>3079438</v>
      </c>
      <c r="E356" s="12">
        <f t="shared" si="15"/>
        <v>34561</v>
      </c>
      <c r="F356" s="13" t="s">
        <v>8854</v>
      </c>
      <c r="G356" s="11" t="s">
        <v>2885</v>
      </c>
      <c r="H356" s="13" t="s">
        <v>9209</v>
      </c>
      <c r="I356" s="14">
        <v>190.94900000000001</v>
      </c>
      <c r="J356" s="15">
        <f t="shared" si="16"/>
        <v>594614995.051</v>
      </c>
      <c r="K356" s="15">
        <v>11137</v>
      </c>
      <c r="L356" s="15">
        <v>5680</v>
      </c>
      <c r="M356" s="15">
        <v>13081</v>
      </c>
      <c r="N356" s="14">
        <v>94.849000000000004</v>
      </c>
      <c r="O356" s="14">
        <v>99.236999999999995</v>
      </c>
      <c r="P356" s="14">
        <v>2.3290000000000002</v>
      </c>
      <c r="Q356" s="14">
        <v>1.248</v>
      </c>
      <c r="R356" s="14">
        <v>0.872</v>
      </c>
      <c r="S356" s="14">
        <v>2.1139999999999999</v>
      </c>
      <c r="T356" s="14">
        <v>3960</v>
      </c>
      <c r="U356" s="14">
        <v>60.944000000000003</v>
      </c>
      <c r="V356" s="14">
        <v>105</v>
      </c>
      <c r="W356" s="17">
        <v>52656</v>
      </c>
      <c r="X356" s="12">
        <v>594620465</v>
      </c>
      <c r="Y356" s="12">
        <v>13245</v>
      </c>
      <c r="Z356" s="16">
        <f t="shared" si="17"/>
        <v>190.95075656735921</v>
      </c>
      <c r="AA356" s="40">
        <v>3297259</v>
      </c>
      <c r="AB356" s="21">
        <v>1</v>
      </c>
      <c r="AC356" s="21">
        <v>1</v>
      </c>
      <c r="AD356" s="19">
        <v>6.9814814814814816E-2</v>
      </c>
      <c r="AE356" s="20">
        <v>42758.16</v>
      </c>
      <c r="AF356" s="21">
        <v>5125492</v>
      </c>
      <c r="AG356" s="119">
        <v>3501312</v>
      </c>
      <c r="AH356" s="22">
        <v>1</v>
      </c>
      <c r="AI356" s="22">
        <v>1</v>
      </c>
      <c r="AJ356" s="23">
        <v>2.6960648148148147E-2</v>
      </c>
      <c r="AK356" s="24">
        <v>21887.040000000001</v>
      </c>
      <c r="AL356" s="25">
        <v>12788892</v>
      </c>
      <c r="AM356" s="123">
        <v>3129806</v>
      </c>
      <c r="AN356" s="8">
        <v>1</v>
      </c>
      <c r="AO356" s="8">
        <v>1</v>
      </c>
      <c r="AP356" s="26">
        <v>8.6192129629629622E-3</v>
      </c>
      <c r="AQ356" s="27">
        <v>6744.25</v>
      </c>
      <c r="AR356" s="28">
        <v>9597900</v>
      </c>
      <c r="AS356" s="18">
        <v>3105703</v>
      </c>
      <c r="AT356" s="31">
        <v>1</v>
      </c>
      <c r="AU356" s="31">
        <v>0</v>
      </c>
      <c r="AV356" s="29">
        <v>3.7975694444444441E-3</v>
      </c>
      <c r="AW356" s="30">
        <v>4736.22</v>
      </c>
      <c r="AX356" s="31">
        <v>8827724</v>
      </c>
      <c r="AY356" s="130">
        <v>3099440</v>
      </c>
      <c r="AZ356" s="32">
        <v>1</v>
      </c>
      <c r="BA356" s="32">
        <v>0</v>
      </c>
      <c r="BB356" s="33">
        <v>1.2423611111111112E-3</v>
      </c>
      <c r="BC356" s="34">
        <v>1340.03</v>
      </c>
      <c r="BD356" s="35">
        <v>3375528</v>
      </c>
      <c r="BE356" s="134">
        <v>3076326</v>
      </c>
      <c r="BF356" s="36">
        <v>0</v>
      </c>
      <c r="BG356" s="36">
        <v>0</v>
      </c>
      <c r="BH356" s="37">
        <v>1.9916666666666663E-3</v>
      </c>
      <c r="BI356" s="38">
        <v>1098.98</v>
      </c>
      <c r="BJ356" s="39">
        <v>2420704</v>
      </c>
    </row>
    <row r="357" spans="1:62" x14ac:dyDescent="0.2">
      <c r="A357" s="11" t="s">
        <v>7007</v>
      </c>
      <c r="B357" s="11">
        <v>0</v>
      </c>
      <c r="C357" s="12">
        <v>2176084</v>
      </c>
      <c r="D357" s="12">
        <v>2176084</v>
      </c>
      <c r="E357" s="12">
        <f t="shared" si="15"/>
        <v>0</v>
      </c>
      <c r="F357" s="13" t="s">
        <v>3552</v>
      </c>
      <c r="G357" s="11" t="s">
        <v>3553</v>
      </c>
      <c r="H357" s="13" t="s">
        <v>9210</v>
      </c>
      <c r="I357" s="14">
        <v>25.684000000000001</v>
      </c>
      <c r="J357" s="15">
        <f t="shared" si="16"/>
        <v>55890541.456</v>
      </c>
      <c r="K357" s="15">
        <v>11598</v>
      </c>
      <c r="L357" s="15">
        <v>16260</v>
      </c>
      <c r="M357" s="15">
        <v>27165</v>
      </c>
      <c r="N357" s="14">
        <v>83.795000000000002</v>
      </c>
      <c r="O357" s="14">
        <v>87.974000000000004</v>
      </c>
      <c r="P357" s="14">
        <v>3.456</v>
      </c>
      <c r="Q357" s="14">
        <v>2.2400000000000002</v>
      </c>
      <c r="R357" s="14">
        <v>4.008</v>
      </c>
      <c r="S357" s="14">
        <v>3.9420000000000002</v>
      </c>
      <c r="T357" s="14">
        <v>15368</v>
      </c>
      <c r="U357" s="14">
        <v>35.350999999999999</v>
      </c>
      <c r="V357" s="14">
        <v>35</v>
      </c>
      <c r="W357" s="17">
        <v>4938</v>
      </c>
      <c r="X357" s="12">
        <v>55903102</v>
      </c>
      <c r="Y357" s="12">
        <v>25809</v>
      </c>
      <c r="Z357" s="16">
        <f t="shared" si="17"/>
        <v>25.689772086004034</v>
      </c>
      <c r="AA357" s="40">
        <v>2176728</v>
      </c>
      <c r="AB357" s="21">
        <v>1</v>
      </c>
      <c r="AC357" s="21">
        <v>1</v>
      </c>
      <c r="AD357" s="19">
        <v>1.7013773148148149E-2</v>
      </c>
      <c r="AE357" s="20">
        <v>8495.82</v>
      </c>
      <c r="AF357" s="21">
        <v>4242596</v>
      </c>
      <c r="AG357" s="119">
        <v>2251239</v>
      </c>
      <c r="AH357" s="22">
        <v>1</v>
      </c>
      <c r="AI357" s="22">
        <v>1</v>
      </c>
      <c r="AJ357" s="23">
        <v>3.6208333333333335E-3</v>
      </c>
      <c r="AK357" s="24">
        <v>1883.51</v>
      </c>
      <c r="AL357" s="25">
        <v>7464368</v>
      </c>
      <c r="AM357" s="123">
        <v>2163597</v>
      </c>
      <c r="AN357" s="8">
        <v>0</v>
      </c>
      <c r="AO357" s="8">
        <v>0</v>
      </c>
      <c r="AP357" s="26">
        <v>5.1250000000000004E-4</v>
      </c>
      <c r="AQ357" s="27">
        <v>412.39</v>
      </c>
      <c r="AR357" s="28">
        <v>1053072</v>
      </c>
      <c r="AS357" s="18">
        <v>2166029</v>
      </c>
      <c r="AT357" s="31">
        <v>1</v>
      </c>
      <c r="AU357" s="31">
        <v>1</v>
      </c>
      <c r="AV357" s="29">
        <v>3.212962962962963E-4</v>
      </c>
      <c r="AW357" s="30">
        <v>364.45</v>
      </c>
      <c r="AX357" s="31">
        <v>1447712</v>
      </c>
      <c r="AY357" s="130">
        <v>2148458</v>
      </c>
      <c r="AZ357" s="32">
        <v>1</v>
      </c>
      <c r="BA357" s="32">
        <v>1</v>
      </c>
      <c r="BB357" s="33">
        <v>4.9803240740740743E-4</v>
      </c>
      <c r="BC357" s="34">
        <v>613.82000000000005</v>
      </c>
      <c r="BD357" s="35">
        <v>2542076</v>
      </c>
      <c r="BE357" s="134">
        <v>0</v>
      </c>
      <c r="BF357" s="36">
        <v>0</v>
      </c>
      <c r="BG357" s="36">
        <v>0</v>
      </c>
      <c r="BH357" s="37">
        <v>6.2615740740740741E-5</v>
      </c>
      <c r="BI357" s="38">
        <v>14.91</v>
      </c>
      <c r="BJ357" s="39">
        <v>320532</v>
      </c>
    </row>
    <row r="358" spans="1:62" x14ac:dyDescent="0.2">
      <c r="A358" s="11" t="s">
        <v>7008</v>
      </c>
      <c r="B358" s="11">
        <v>2</v>
      </c>
      <c r="C358" s="12">
        <v>2292235</v>
      </c>
      <c r="D358" s="12">
        <v>2217417</v>
      </c>
      <c r="E358" s="12">
        <f t="shared" si="15"/>
        <v>74818</v>
      </c>
      <c r="F358" s="13" t="s">
        <v>3361</v>
      </c>
      <c r="G358" s="11" t="s">
        <v>3361</v>
      </c>
      <c r="H358" s="13" t="s">
        <v>9211</v>
      </c>
      <c r="I358" s="14">
        <v>82.412000000000006</v>
      </c>
      <c r="J358" s="15">
        <f t="shared" si="16"/>
        <v>188907670.82000002</v>
      </c>
      <c r="K358" s="15">
        <v>19598</v>
      </c>
      <c r="L358" s="15">
        <v>37358</v>
      </c>
      <c r="M358" s="15">
        <v>68482</v>
      </c>
      <c r="N358" s="14">
        <v>90.53</v>
      </c>
      <c r="O358" s="14">
        <v>96.055999999999997</v>
      </c>
      <c r="P358" s="14">
        <v>4.8209999999999997</v>
      </c>
      <c r="Q358" s="14">
        <v>2.2839999999999998</v>
      </c>
      <c r="R358" s="14">
        <v>3.4630000000000001</v>
      </c>
      <c r="S358" s="14">
        <v>2.11</v>
      </c>
      <c r="T358" s="14">
        <v>2328</v>
      </c>
      <c r="U358" s="14">
        <v>70.972999999999999</v>
      </c>
      <c r="V358" s="14">
        <v>37</v>
      </c>
      <c r="W358" s="17">
        <v>9579</v>
      </c>
      <c r="X358" s="12">
        <v>188914120</v>
      </c>
      <c r="Y358" s="12">
        <v>67465</v>
      </c>
      <c r="Z358" s="16">
        <f t="shared" si="17"/>
        <v>82.414813489890875</v>
      </c>
      <c r="AA358" s="40">
        <v>2711962</v>
      </c>
      <c r="AB358" s="21">
        <v>1</v>
      </c>
      <c r="AC358" s="21">
        <v>1</v>
      </c>
      <c r="AD358" s="19">
        <v>0.11679398148148147</v>
      </c>
      <c r="AE358" s="20">
        <v>78542.570000000007</v>
      </c>
      <c r="AF358" s="21">
        <v>7912984</v>
      </c>
      <c r="AG358" s="119">
        <v>2603227</v>
      </c>
      <c r="AH358" s="22">
        <v>1</v>
      </c>
      <c r="AI358" s="22">
        <v>1</v>
      </c>
      <c r="AJ358" s="23">
        <v>1.6872685185185185E-2</v>
      </c>
      <c r="AK358" s="24">
        <v>9558.0300000000007</v>
      </c>
      <c r="AL358" s="25">
        <v>35368600</v>
      </c>
      <c r="AM358" s="123">
        <v>2292345</v>
      </c>
      <c r="AN358" s="8">
        <v>1</v>
      </c>
      <c r="AO358" s="8">
        <v>1</v>
      </c>
      <c r="AP358" s="26">
        <v>3.7592592592592591E-3</v>
      </c>
      <c r="AQ358" s="27">
        <v>2450.44</v>
      </c>
      <c r="AR358" s="28">
        <v>3728928</v>
      </c>
      <c r="AS358" s="18">
        <v>2291990</v>
      </c>
      <c r="AT358" s="31">
        <v>1</v>
      </c>
      <c r="AU358" s="31">
        <v>1</v>
      </c>
      <c r="AV358" s="29">
        <v>1.6341435185185185E-3</v>
      </c>
      <c r="AW358" s="30">
        <v>2029.27</v>
      </c>
      <c r="AX358" s="31">
        <v>3523128</v>
      </c>
      <c r="AY358" s="130">
        <v>2110440</v>
      </c>
      <c r="AZ358" s="32">
        <v>0</v>
      </c>
      <c r="BA358" s="32">
        <v>0</v>
      </c>
      <c r="BB358" s="33">
        <v>1.4748842592592591E-3</v>
      </c>
      <c r="BC358" s="34">
        <v>1208.3</v>
      </c>
      <c r="BD358" s="35">
        <v>7172292</v>
      </c>
      <c r="BE358" s="134">
        <v>2294058</v>
      </c>
      <c r="BF358" s="36">
        <v>1</v>
      </c>
      <c r="BG358" s="36">
        <v>1</v>
      </c>
      <c r="BH358" s="37">
        <v>1.2503472222222224E-3</v>
      </c>
      <c r="BI358" s="38">
        <v>822.94</v>
      </c>
      <c r="BJ358" s="39">
        <v>1138880</v>
      </c>
    </row>
    <row r="359" spans="1:62" x14ac:dyDescent="0.2">
      <c r="A359" s="11" t="s">
        <v>7009</v>
      </c>
      <c r="B359" s="11">
        <v>1</v>
      </c>
      <c r="C359" s="12">
        <v>3938226</v>
      </c>
      <c r="D359" s="12">
        <v>3695614</v>
      </c>
      <c r="E359" s="12">
        <f t="shared" si="15"/>
        <v>242612</v>
      </c>
      <c r="F359" s="13" t="s">
        <v>8854</v>
      </c>
      <c r="G359" s="11" t="s">
        <v>6487</v>
      </c>
      <c r="H359" s="13" t="s">
        <v>9212</v>
      </c>
      <c r="I359" s="14">
        <v>70.516999999999996</v>
      </c>
      <c r="J359" s="15">
        <f t="shared" si="16"/>
        <v>277711882.84200001</v>
      </c>
      <c r="K359" s="15">
        <v>2172</v>
      </c>
      <c r="L359" s="15">
        <v>4099</v>
      </c>
      <c r="M359" s="15">
        <v>7481</v>
      </c>
      <c r="N359" s="14">
        <v>91.947999999999993</v>
      </c>
      <c r="O359" s="14">
        <v>93.247</v>
      </c>
      <c r="P359" s="14">
        <v>1.0449999999999999</v>
      </c>
      <c r="Q359" s="14">
        <v>1.89</v>
      </c>
      <c r="R359" s="14">
        <v>0.16700000000000001</v>
      </c>
      <c r="S359" s="14">
        <v>3.58</v>
      </c>
      <c r="T359" s="14">
        <v>21199</v>
      </c>
      <c r="U359" s="14">
        <v>29.279</v>
      </c>
      <c r="V359" s="14">
        <v>57</v>
      </c>
      <c r="W359" s="17">
        <v>123450</v>
      </c>
      <c r="X359" s="12">
        <v>277713433</v>
      </c>
      <c r="Y359" s="12">
        <v>7460</v>
      </c>
      <c r="Z359" s="16">
        <f t="shared" si="17"/>
        <v>70.517393618344911</v>
      </c>
      <c r="AA359" s="40">
        <v>4116147</v>
      </c>
      <c r="AB359" s="21">
        <v>1</v>
      </c>
      <c r="AC359" s="21">
        <v>1</v>
      </c>
      <c r="AD359" s="19">
        <v>4.2256944444444444E-2</v>
      </c>
      <c r="AE359" s="20">
        <v>24982.41</v>
      </c>
      <c r="AF359" s="21">
        <v>5202440</v>
      </c>
      <c r="AG359" s="119">
        <v>4233049</v>
      </c>
      <c r="AH359" s="22">
        <v>1</v>
      </c>
      <c r="AI359" s="22">
        <v>1</v>
      </c>
      <c r="AJ359" s="23">
        <v>1.3783564814814813E-2</v>
      </c>
      <c r="AK359" s="24">
        <v>8222.9699999999993</v>
      </c>
      <c r="AL359" s="25">
        <v>5641304</v>
      </c>
      <c r="AM359" s="123">
        <v>3940014</v>
      </c>
      <c r="AN359" s="8">
        <v>1</v>
      </c>
      <c r="AO359" s="8">
        <v>1</v>
      </c>
      <c r="AP359" s="26">
        <v>2.6561342592592591E-3</v>
      </c>
      <c r="AQ359" s="27">
        <v>1849.48</v>
      </c>
      <c r="AR359" s="28">
        <v>4274632</v>
      </c>
      <c r="AS359" s="18">
        <v>3937713</v>
      </c>
      <c r="AT359" s="31">
        <v>1</v>
      </c>
      <c r="AU359" s="31">
        <v>1</v>
      </c>
      <c r="AV359" s="29">
        <v>1.1900462962962963E-3</v>
      </c>
      <c r="AW359" s="30">
        <v>1360.77</v>
      </c>
      <c r="AX359" s="31">
        <v>4850472</v>
      </c>
      <c r="AY359" s="130">
        <v>3687555</v>
      </c>
      <c r="AZ359" s="32">
        <v>0</v>
      </c>
      <c r="BA359" s="32">
        <v>0</v>
      </c>
      <c r="BB359" s="33">
        <v>1.1046296296296297E-3</v>
      </c>
      <c r="BC359" s="34">
        <v>1258.75</v>
      </c>
      <c r="BD359" s="35">
        <v>2640220</v>
      </c>
      <c r="BE359" s="134">
        <v>3934040</v>
      </c>
      <c r="BF359" s="36">
        <v>0</v>
      </c>
      <c r="BG359" s="36">
        <v>0</v>
      </c>
      <c r="BH359" s="37">
        <v>4.5185185185185177E-4</v>
      </c>
      <c r="BI359" s="38">
        <v>285.63</v>
      </c>
      <c r="BJ359" s="39">
        <v>699484</v>
      </c>
    </row>
    <row r="360" spans="1:62" x14ac:dyDescent="0.2">
      <c r="A360" s="11" t="s">
        <v>7010</v>
      </c>
      <c r="B360" s="11">
        <v>1</v>
      </c>
      <c r="C360" s="12">
        <v>2414462</v>
      </c>
      <c r="D360" s="12">
        <v>2405742</v>
      </c>
      <c r="E360" s="12">
        <f t="shared" si="15"/>
        <v>8720</v>
      </c>
      <c r="F360" s="13" t="s">
        <v>8854</v>
      </c>
      <c r="G360" s="11" t="s">
        <v>6551</v>
      </c>
      <c r="H360" s="13" t="s">
        <v>9213</v>
      </c>
      <c r="I360" s="14">
        <v>115.736</v>
      </c>
      <c r="J360" s="15">
        <f t="shared" si="16"/>
        <v>279440174.03200001</v>
      </c>
      <c r="K360" s="15">
        <v>5866</v>
      </c>
      <c r="L360" s="15">
        <v>316</v>
      </c>
      <c r="M360" s="15">
        <v>5877</v>
      </c>
      <c r="N360" s="14">
        <v>83.317999999999998</v>
      </c>
      <c r="O360" s="14">
        <v>99.682000000000002</v>
      </c>
      <c r="P360" s="14">
        <v>10.446999999999999</v>
      </c>
      <c r="Q360" s="14">
        <v>2.1520000000000001</v>
      </c>
      <c r="R360" s="14">
        <v>2.835</v>
      </c>
      <c r="S360" s="14">
        <v>1.2250000000000001</v>
      </c>
      <c r="T360" s="14">
        <v>4390</v>
      </c>
      <c r="U360" s="14">
        <v>59</v>
      </c>
      <c r="V360" s="14">
        <v>7</v>
      </c>
      <c r="W360" s="17">
        <v>49275</v>
      </c>
      <c r="X360" s="12">
        <v>279441110</v>
      </c>
      <c r="Y360" s="12">
        <v>5643</v>
      </c>
      <c r="Z360" s="16">
        <f t="shared" si="17"/>
        <v>115.73638765074787</v>
      </c>
      <c r="AA360" s="40">
        <v>2544727</v>
      </c>
      <c r="AB360" s="21">
        <v>0</v>
      </c>
      <c r="AC360" s="21">
        <v>0</v>
      </c>
      <c r="AD360" s="19">
        <v>2.2322222222222219E-2</v>
      </c>
      <c r="AE360" s="20">
        <v>13905.83</v>
      </c>
      <c r="AF360" s="21">
        <v>5233016</v>
      </c>
      <c r="AG360" s="119">
        <v>0</v>
      </c>
      <c r="AH360" s="22">
        <v>0</v>
      </c>
      <c r="AI360" s="22">
        <v>0</v>
      </c>
      <c r="AJ360" s="23">
        <v>1.2002314814814816E-3</v>
      </c>
      <c r="AK360" s="24">
        <v>1001.46</v>
      </c>
      <c r="AL360" s="25">
        <v>2949240</v>
      </c>
      <c r="AM360" s="123">
        <v>2578208</v>
      </c>
      <c r="AN360" s="8">
        <v>0</v>
      </c>
      <c r="AO360" s="8">
        <v>0</v>
      </c>
      <c r="AP360" s="26">
        <v>2.4358796296296294E-3</v>
      </c>
      <c r="AQ360" s="27">
        <v>1889.16</v>
      </c>
      <c r="AR360" s="28">
        <v>4297820</v>
      </c>
      <c r="AS360" s="18">
        <v>2417709</v>
      </c>
      <c r="AT360" s="31">
        <v>0</v>
      </c>
      <c r="AU360" s="31">
        <v>0</v>
      </c>
      <c r="AV360" s="29">
        <v>1.2643518518518518E-3</v>
      </c>
      <c r="AW360" s="30">
        <v>1380.71</v>
      </c>
      <c r="AX360" s="31">
        <v>4995560</v>
      </c>
      <c r="AY360" s="130">
        <v>2406337</v>
      </c>
      <c r="AZ360" s="32">
        <v>0</v>
      </c>
      <c r="BA360" s="32">
        <v>0</v>
      </c>
      <c r="BB360" s="33">
        <v>9.6574074074074086E-4</v>
      </c>
      <c r="BC360" s="34">
        <v>1082.67</v>
      </c>
      <c r="BD360" s="35">
        <v>3017796</v>
      </c>
      <c r="BE360" s="134">
        <v>0</v>
      </c>
      <c r="BF360" s="36">
        <v>0</v>
      </c>
      <c r="BG360" s="36">
        <v>0</v>
      </c>
      <c r="BH360" s="37">
        <v>1.3773148148148146E-5</v>
      </c>
      <c r="BI360" s="38">
        <v>2.1800000000000002</v>
      </c>
      <c r="BJ360" s="39">
        <v>297536</v>
      </c>
    </row>
    <row r="361" spans="1:62" x14ac:dyDescent="0.2">
      <c r="A361" s="11" t="s">
        <v>7011</v>
      </c>
      <c r="B361" s="11">
        <v>0</v>
      </c>
      <c r="C361" s="12">
        <v>3100123</v>
      </c>
      <c r="D361" s="12">
        <v>3100123</v>
      </c>
      <c r="E361" s="12">
        <f t="shared" si="15"/>
        <v>0</v>
      </c>
      <c r="F361" s="13" t="s">
        <v>8854</v>
      </c>
      <c r="G361" s="11" t="s">
        <v>6490</v>
      </c>
      <c r="H361" s="13" t="s">
        <v>9214</v>
      </c>
      <c r="I361" s="14">
        <v>78.167000000000002</v>
      </c>
      <c r="J361" s="15">
        <f t="shared" si="16"/>
        <v>242327314.54100001</v>
      </c>
      <c r="K361" s="15">
        <v>15865</v>
      </c>
      <c r="L361" s="15">
        <v>13487</v>
      </c>
      <c r="M361" s="15">
        <v>23618</v>
      </c>
      <c r="N361" s="14">
        <v>88.230999999999995</v>
      </c>
      <c r="O361" s="14">
        <v>92.882000000000005</v>
      </c>
      <c r="P361" s="14">
        <v>1.373</v>
      </c>
      <c r="Q361" s="14">
        <v>3.45</v>
      </c>
      <c r="R361" s="14">
        <v>4.24</v>
      </c>
      <c r="S361" s="14">
        <v>1.7689999999999999</v>
      </c>
      <c r="T361" s="14">
        <v>1241</v>
      </c>
      <c r="U361" s="14">
        <v>82.841999999999999</v>
      </c>
      <c r="V361" s="14">
        <v>35</v>
      </c>
      <c r="W361" s="17">
        <v>15565</v>
      </c>
      <c r="X361" s="12">
        <v>242341194</v>
      </c>
      <c r="Y361" s="12">
        <v>23120</v>
      </c>
      <c r="Z361" s="16">
        <f t="shared" si="17"/>
        <v>78.171477067200243</v>
      </c>
      <c r="AA361" s="40">
        <v>3313764</v>
      </c>
      <c r="AB361" s="21">
        <v>0</v>
      </c>
      <c r="AC361" s="21">
        <v>0</v>
      </c>
      <c r="AD361" s="19">
        <v>8.0787037037037032E-2</v>
      </c>
      <c r="AE361" s="20">
        <v>40149.61</v>
      </c>
      <c r="AF361" s="21">
        <v>6021732</v>
      </c>
      <c r="AG361" s="119">
        <v>3512436</v>
      </c>
      <c r="AH361" s="22">
        <v>1</v>
      </c>
      <c r="AI361" s="22">
        <v>1</v>
      </c>
      <c r="AJ361" s="23">
        <v>1.1306018518518519E-2</v>
      </c>
      <c r="AK361" s="24">
        <v>9773.58</v>
      </c>
      <c r="AL361" s="25">
        <v>22603484</v>
      </c>
      <c r="AM361" s="123">
        <v>3116770</v>
      </c>
      <c r="AN361" s="8">
        <v>1</v>
      </c>
      <c r="AO361" s="8">
        <v>1</v>
      </c>
      <c r="AP361" s="26">
        <v>2.4442129629629631E-3</v>
      </c>
      <c r="AQ361" s="27">
        <v>2285.84</v>
      </c>
      <c r="AR361" s="28">
        <v>3617836</v>
      </c>
      <c r="AS361" s="18">
        <v>3101053</v>
      </c>
      <c r="AT361" s="31">
        <v>1</v>
      </c>
      <c r="AU361" s="31">
        <v>1</v>
      </c>
      <c r="AV361" s="29">
        <v>1.6699074074074073E-3</v>
      </c>
      <c r="AW361" s="30">
        <v>2067.44</v>
      </c>
      <c r="AX361" s="31">
        <v>4645380</v>
      </c>
      <c r="AY361" s="130">
        <v>3161484</v>
      </c>
      <c r="AZ361" s="32">
        <v>0</v>
      </c>
      <c r="BA361" s="32">
        <v>0</v>
      </c>
      <c r="BB361" s="33">
        <v>2.0743055555555554E-3</v>
      </c>
      <c r="BC361" s="34">
        <v>2598.88</v>
      </c>
      <c r="BD361" s="35">
        <v>7304052</v>
      </c>
      <c r="BE361" s="134">
        <v>197328</v>
      </c>
      <c r="BF361" s="36">
        <v>0</v>
      </c>
      <c r="BG361" s="36">
        <v>0</v>
      </c>
      <c r="BH361" s="37">
        <v>3.8124999999999992E-4</v>
      </c>
      <c r="BI361" s="38">
        <v>173.7</v>
      </c>
      <c r="BJ361" s="39">
        <v>1193536</v>
      </c>
    </row>
    <row r="362" spans="1:62" x14ac:dyDescent="0.2">
      <c r="A362" s="11" t="s">
        <v>7012</v>
      </c>
      <c r="B362" s="11">
        <v>0</v>
      </c>
      <c r="C362" s="12">
        <v>5287950</v>
      </c>
      <c r="D362" s="12">
        <v>5287950</v>
      </c>
      <c r="E362" s="12">
        <f t="shared" si="15"/>
        <v>0</v>
      </c>
      <c r="F362" s="13" t="s">
        <v>2713</v>
      </c>
      <c r="G362" s="11" t="s">
        <v>2714</v>
      </c>
      <c r="H362" s="13" t="s">
        <v>9215</v>
      </c>
      <c r="I362" s="14">
        <v>77.933999999999997</v>
      </c>
      <c r="J362" s="15">
        <f t="shared" si="16"/>
        <v>412111095.30000001</v>
      </c>
      <c r="K362" s="15">
        <v>15969</v>
      </c>
      <c r="L362" s="15">
        <v>12279</v>
      </c>
      <c r="M362" s="15">
        <v>22342</v>
      </c>
      <c r="N362" s="14">
        <v>86.47</v>
      </c>
      <c r="O362" s="14">
        <v>99.45</v>
      </c>
      <c r="P362" s="14">
        <v>1.2150000000000001</v>
      </c>
      <c r="Q362" s="14">
        <v>1.603</v>
      </c>
      <c r="R362" s="14">
        <v>1.34</v>
      </c>
      <c r="S362" s="14">
        <v>0.79300000000000004</v>
      </c>
      <c r="T362" s="14">
        <v>13556</v>
      </c>
      <c r="U362" s="14">
        <v>37.719000000000001</v>
      </c>
      <c r="V362" s="14">
        <v>110</v>
      </c>
      <c r="W362" s="17">
        <v>26658</v>
      </c>
      <c r="X362" s="12">
        <v>412149394</v>
      </c>
      <c r="Y362" s="12">
        <v>21662</v>
      </c>
      <c r="Z362" s="16">
        <f t="shared" si="17"/>
        <v>77.941242636560489</v>
      </c>
      <c r="AA362" s="40">
        <v>5434671</v>
      </c>
      <c r="AB362" s="21">
        <v>1</v>
      </c>
      <c r="AC362" s="21">
        <v>1</v>
      </c>
      <c r="AD362" s="19">
        <v>9.6886574074074083E-2</v>
      </c>
      <c r="AE362" s="20">
        <v>50582.64</v>
      </c>
      <c r="AF362" s="21">
        <v>5709656</v>
      </c>
      <c r="AG362" s="119">
        <v>5696510</v>
      </c>
      <c r="AH362" s="22">
        <v>1</v>
      </c>
      <c r="AI362" s="22">
        <v>1</v>
      </c>
      <c r="AJ362" s="23">
        <v>1.0143171296296296E-2</v>
      </c>
      <c r="AK362" s="24">
        <v>8192.44</v>
      </c>
      <c r="AL362" s="25">
        <v>6241940</v>
      </c>
      <c r="AM362" s="123">
        <v>5297707</v>
      </c>
      <c r="AN362" s="8">
        <v>1</v>
      </c>
      <c r="AO362" s="8">
        <v>1</v>
      </c>
      <c r="AP362" s="26">
        <v>3.8146990740740741E-3</v>
      </c>
      <c r="AQ362" s="27">
        <v>3433.24</v>
      </c>
      <c r="AR362" s="28">
        <v>5691108</v>
      </c>
      <c r="AS362" s="18">
        <v>5285225</v>
      </c>
      <c r="AT362" s="31">
        <v>1</v>
      </c>
      <c r="AU362" s="31">
        <v>1</v>
      </c>
      <c r="AV362" s="29">
        <v>2.2480324074074074E-3</v>
      </c>
      <c r="AW362" s="30">
        <v>2720.94</v>
      </c>
      <c r="AX362" s="31">
        <v>7402164</v>
      </c>
      <c r="AY362" s="130">
        <v>5374874</v>
      </c>
      <c r="AZ362" s="32">
        <v>1</v>
      </c>
      <c r="BA362" s="32">
        <v>1</v>
      </c>
      <c r="BB362" s="33">
        <v>1.9292824074074073E-3</v>
      </c>
      <c r="BC362" s="34">
        <v>2270.25</v>
      </c>
      <c r="BD362" s="35">
        <v>5564500</v>
      </c>
      <c r="BE362" s="134">
        <v>3238742</v>
      </c>
      <c r="BF362" s="36">
        <v>0</v>
      </c>
      <c r="BG362" s="36">
        <v>0</v>
      </c>
      <c r="BH362" s="37">
        <v>7.5046296296296287E-4</v>
      </c>
      <c r="BI362" s="38">
        <v>492.73</v>
      </c>
      <c r="BJ362" s="39">
        <v>2897324</v>
      </c>
    </row>
    <row r="363" spans="1:62" x14ac:dyDescent="0.2">
      <c r="A363" s="11" t="s">
        <v>7013</v>
      </c>
      <c r="B363" s="11">
        <v>2</v>
      </c>
      <c r="C363" s="12">
        <v>627953</v>
      </c>
      <c r="D363" s="12">
        <v>615380</v>
      </c>
      <c r="E363" s="12">
        <f t="shared" si="15"/>
        <v>12573</v>
      </c>
      <c r="F363" s="13" t="s">
        <v>2566</v>
      </c>
      <c r="G363" s="11" t="s">
        <v>2800</v>
      </c>
      <c r="H363" s="13" t="s">
        <v>9216</v>
      </c>
      <c r="I363" s="14">
        <v>79.099000000000004</v>
      </c>
      <c r="J363" s="15">
        <f t="shared" si="16"/>
        <v>49670454.347000003</v>
      </c>
      <c r="K363" s="15">
        <v>18579</v>
      </c>
      <c r="L363" s="15">
        <v>34082</v>
      </c>
      <c r="M363" s="15">
        <v>61472</v>
      </c>
      <c r="N363" s="14">
        <v>96.894000000000005</v>
      </c>
      <c r="O363" s="14">
        <v>98.56</v>
      </c>
      <c r="P363" s="14">
        <v>1.119</v>
      </c>
      <c r="Q363" s="14">
        <v>1.276</v>
      </c>
      <c r="R363" s="14">
        <v>1.72</v>
      </c>
      <c r="S363" s="14">
        <v>3.8359999999999999</v>
      </c>
      <c r="T363" s="14">
        <v>71111</v>
      </c>
      <c r="U363" s="14">
        <v>6.4349999999999996</v>
      </c>
      <c r="V363" s="14">
        <v>17</v>
      </c>
      <c r="W363" s="17">
        <v>2672</v>
      </c>
      <c r="X363" s="12">
        <v>49680686</v>
      </c>
      <c r="Y363" s="12">
        <v>61759</v>
      </c>
      <c r="Z363" s="16">
        <f t="shared" si="17"/>
        <v>79.115293660512805</v>
      </c>
      <c r="AA363" s="40">
        <v>1183232</v>
      </c>
      <c r="AB363" s="21">
        <v>1</v>
      </c>
      <c r="AC363" s="21">
        <v>1</v>
      </c>
      <c r="AD363" s="19">
        <v>2.5804282407407408E-2</v>
      </c>
      <c r="AE363" s="20">
        <v>17266.150000000001</v>
      </c>
      <c r="AF363" s="21">
        <v>6297020</v>
      </c>
      <c r="AG363" s="119">
        <v>635154</v>
      </c>
      <c r="AH363" s="22">
        <v>1</v>
      </c>
      <c r="AI363" s="22">
        <v>1</v>
      </c>
      <c r="AJ363" s="23">
        <v>4.3148148148148151E-2</v>
      </c>
      <c r="AK363" s="24">
        <v>4605.38</v>
      </c>
      <c r="AL363" s="25">
        <v>15086360</v>
      </c>
      <c r="AM363" s="123">
        <v>627954</v>
      </c>
      <c r="AN363" s="8">
        <v>1</v>
      </c>
      <c r="AO363" s="8">
        <v>1</v>
      </c>
      <c r="AP363" s="26">
        <v>5.1944444444444445E-4</v>
      </c>
      <c r="AQ363" s="27">
        <v>406.9</v>
      </c>
      <c r="AR363" s="28">
        <v>3258484</v>
      </c>
      <c r="AS363" s="18">
        <v>615362</v>
      </c>
      <c r="AT363" s="31">
        <v>1</v>
      </c>
      <c r="AU363" s="31">
        <v>0</v>
      </c>
      <c r="AV363" s="29">
        <v>2.5902777777777778E-4</v>
      </c>
      <c r="AW363" s="30">
        <v>296.27</v>
      </c>
      <c r="AX363" s="31">
        <v>1480732</v>
      </c>
      <c r="AY363" s="130">
        <v>542042</v>
      </c>
      <c r="AZ363" s="32">
        <v>0</v>
      </c>
      <c r="BA363" s="32">
        <v>0</v>
      </c>
      <c r="BB363" s="33">
        <v>2.3425925925925925E-4</v>
      </c>
      <c r="BC363" s="34">
        <v>202.39</v>
      </c>
      <c r="BD363" s="35">
        <v>1017904</v>
      </c>
      <c r="BE363" s="134">
        <v>621458</v>
      </c>
      <c r="BF363" s="36">
        <v>1</v>
      </c>
      <c r="BG363" s="36">
        <v>0</v>
      </c>
      <c r="BH363" s="37">
        <v>1.0085648148148148E-3</v>
      </c>
      <c r="BI363" s="38">
        <v>250.12</v>
      </c>
      <c r="BJ363" s="39">
        <v>374596</v>
      </c>
    </row>
    <row r="364" spans="1:62" x14ac:dyDescent="0.2">
      <c r="A364" s="11" t="s">
        <v>7014</v>
      </c>
      <c r="B364" s="11">
        <v>0</v>
      </c>
      <c r="C364" s="12">
        <v>1558103</v>
      </c>
      <c r="D364" s="12">
        <v>1558103</v>
      </c>
      <c r="E364" s="12">
        <f t="shared" si="15"/>
        <v>0</v>
      </c>
      <c r="F364" s="13" t="s">
        <v>2838</v>
      </c>
      <c r="G364" s="11" t="s">
        <v>2838</v>
      </c>
      <c r="H364" s="13" t="s">
        <v>9217</v>
      </c>
      <c r="I364" s="14">
        <v>116.843</v>
      </c>
      <c r="J364" s="15">
        <f t="shared" si="16"/>
        <v>182053428.829</v>
      </c>
      <c r="K364" s="15">
        <v>17706</v>
      </c>
      <c r="L364" s="15">
        <v>1223</v>
      </c>
      <c r="M364" s="15">
        <v>17762</v>
      </c>
      <c r="N364" s="14">
        <v>92.608000000000004</v>
      </c>
      <c r="O364" s="14">
        <v>97.772000000000006</v>
      </c>
      <c r="P364" s="14">
        <v>5.1079999999999997</v>
      </c>
      <c r="Q364" s="14">
        <v>9.3089999999999993</v>
      </c>
      <c r="R364" s="14">
        <v>6.4000000000000001E-2</v>
      </c>
      <c r="S364" s="14">
        <v>0.64600000000000002</v>
      </c>
      <c r="T364" s="14">
        <v>12555</v>
      </c>
      <c r="U364" s="14">
        <v>39.167000000000002</v>
      </c>
      <c r="V364" s="14">
        <v>142</v>
      </c>
      <c r="W364" s="17">
        <v>10435</v>
      </c>
      <c r="X364" s="12">
        <v>182065551</v>
      </c>
      <c r="Y364" s="12">
        <v>17452</v>
      </c>
      <c r="Z364" s="16">
        <f t="shared" si="17"/>
        <v>116.85078008321658</v>
      </c>
      <c r="AA364" s="40">
        <v>1757493</v>
      </c>
      <c r="AB364" s="21">
        <v>1</v>
      </c>
      <c r="AC364" s="21">
        <v>1</v>
      </c>
      <c r="AD364" s="19">
        <v>2.2332291666666667E-2</v>
      </c>
      <c r="AE364" s="20">
        <v>14123.75</v>
      </c>
      <c r="AF364" s="21">
        <v>4563716</v>
      </c>
      <c r="AG364" s="119">
        <v>2245603</v>
      </c>
      <c r="AH364" s="22">
        <v>1</v>
      </c>
      <c r="AI364" s="22">
        <v>1</v>
      </c>
      <c r="AJ364" s="23">
        <v>3.2556828703703702E-2</v>
      </c>
      <c r="AK364" s="24">
        <v>28444.3</v>
      </c>
      <c r="AL364" s="25">
        <v>10371924</v>
      </c>
      <c r="AM364" s="123">
        <v>1592828</v>
      </c>
      <c r="AN364" s="8">
        <v>1</v>
      </c>
      <c r="AO364" s="8">
        <v>1</v>
      </c>
      <c r="AP364" s="26">
        <v>4.4144675925925922E-3</v>
      </c>
      <c r="AQ364" s="27">
        <v>1759.67</v>
      </c>
      <c r="AR364" s="28">
        <v>2574412</v>
      </c>
      <c r="AS364" s="18">
        <v>1558112</v>
      </c>
      <c r="AT364" s="31">
        <v>1</v>
      </c>
      <c r="AU364" s="31">
        <v>1</v>
      </c>
      <c r="AV364" s="29">
        <v>8.097222222222222E-4</v>
      </c>
      <c r="AW364" s="30">
        <v>948.27</v>
      </c>
      <c r="AX364" s="31">
        <v>2880316</v>
      </c>
      <c r="AY364" s="130">
        <v>1809696</v>
      </c>
      <c r="AZ364" s="32">
        <v>1</v>
      </c>
      <c r="BA364" s="32">
        <v>1</v>
      </c>
      <c r="BB364" s="33">
        <v>8.5682870370370372E-4</v>
      </c>
      <c r="BC364" s="34">
        <v>995.58</v>
      </c>
      <c r="BD364" s="35">
        <v>7240312</v>
      </c>
      <c r="BE364" s="134">
        <v>1559410</v>
      </c>
      <c r="BF364" s="36">
        <v>1</v>
      </c>
      <c r="BG364" s="36">
        <v>1</v>
      </c>
      <c r="BH364" s="37">
        <v>9.0370370370370355E-4</v>
      </c>
      <c r="BI364" s="38">
        <v>317.83999999999997</v>
      </c>
      <c r="BJ364" s="39">
        <v>943388</v>
      </c>
    </row>
    <row r="365" spans="1:62" x14ac:dyDescent="0.2">
      <c r="A365" s="11" t="s">
        <v>7015</v>
      </c>
      <c r="B365" s="11">
        <v>1</v>
      </c>
      <c r="C365" s="12">
        <v>5291530</v>
      </c>
      <c r="D365" s="12">
        <v>5150567</v>
      </c>
      <c r="E365" s="12">
        <f t="shared" si="15"/>
        <v>140963</v>
      </c>
      <c r="F365" s="13" t="s">
        <v>8854</v>
      </c>
      <c r="G365" s="11" t="s">
        <v>3362</v>
      </c>
      <c r="H365" s="13" t="s">
        <v>9218</v>
      </c>
      <c r="I365" s="14">
        <v>69.38</v>
      </c>
      <c r="J365" s="15">
        <f t="shared" si="16"/>
        <v>367126351.39999998</v>
      </c>
      <c r="K365" s="15">
        <v>14266</v>
      </c>
      <c r="L365" s="15">
        <v>28258</v>
      </c>
      <c r="M365" s="15">
        <v>52710</v>
      </c>
      <c r="N365" s="14">
        <v>83.290999999999997</v>
      </c>
      <c r="O365" s="14">
        <v>87.6</v>
      </c>
      <c r="P365" s="14">
        <v>2.3109999999999999</v>
      </c>
      <c r="Q365" s="14">
        <v>5.0519999999999996</v>
      </c>
      <c r="R365" s="14">
        <v>2.1480000000000001</v>
      </c>
      <c r="S365" s="14">
        <v>1.048</v>
      </c>
      <c r="T365" s="14">
        <v>1750</v>
      </c>
      <c r="U365" s="14">
        <v>76.358000000000004</v>
      </c>
      <c r="V365" s="14">
        <v>17</v>
      </c>
      <c r="W365" s="17">
        <v>27185</v>
      </c>
      <c r="X365" s="12">
        <v>367144640</v>
      </c>
      <c r="Y365" s="12">
        <v>49283</v>
      </c>
      <c r="Z365" s="16">
        <f t="shared" si="17"/>
        <v>69.383456202648389</v>
      </c>
      <c r="AA365" s="40">
        <v>459248</v>
      </c>
      <c r="AB365" s="21">
        <v>0</v>
      </c>
      <c r="AC365" s="21">
        <v>0</v>
      </c>
      <c r="AD365" s="19">
        <v>1.2397800925925927E-2</v>
      </c>
      <c r="AE365" s="20">
        <v>8045.27</v>
      </c>
      <c r="AF365" s="21">
        <v>6086452</v>
      </c>
      <c r="AG365" s="119">
        <v>0</v>
      </c>
      <c r="AH365" s="22">
        <v>0</v>
      </c>
      <c r="AI365" s="22">
        <v>0</v>
      </c>
      <c r="AJ365" s="23">
        <v>4.8990740740740739E-3</v>
      </c>
      <c r="AK365" s="24">
        <v>4609.51</v>
      </c>
      <c r="AL365" s="25">
        <v>65239316</v>
      </c>
      <c r="AM365" s="123">
        <v>5282342</v>
      </c>
      <c r="AN365" s="8">
        <v>0</v>
      </c>
      <c r="AO365" s="8">
        <v>0</v>
      </c>
      <c r="AP365" s="26">
        <v>4.6346064814814817E-3</v>
      </c>
      <c r="AQ365" s="27">
        <v>4684.2</v>
      </c>
      <c r="AR365" s="28">
        <v>5686348</v>
      </c>
      <c r="AS365" s="18">
        <v>5286403</v>
      </c>
      <c r="AT365" s="31">
        <v>1</v>
      </c>
      <c r="AU365" s="31">
        <v>1</v>
      </c>
      <c r="AV365" s="29">
        <v>3.7444444444444448E-3</v>
      </c>
      <c r="AW365" s="30">
        <v>4756.99</v>
      </c>
      <c r="AX365" s="31">
        <v>6476544</v>
      </c>
      <c r="AY365" s="130">
        <v>5882861</v>
      </c>
      <c r="AZ365" s="32">
        <v>0</v>
      </c>
      <c r="BA365" s="32">
        <v>0</v>
      </c>
      <c r="BB365" s="33">
        <v>2.9465277777777784E-3</v>
      </c>
      <c r="BC365" s="34">
        <v>3692.63</v>
      </c>
      <c r="BD365" s="35">
        <v>9290952</v>
      </c>
      <c r="BE365" s="134">
        <v>0</v>
      </c>
      <c r="BF365" s="36">
        <v>0</v>
      </c>
      <c r="BG365" s="36">
        <v>0</v>
      </c>
      <c r="BH365" s="37">
        <v>7.0173611111111099E-4</v>
      </c>
      <c r="BI365" s="38">
        <v>493.66</v>
      </c>
      <c r="BJ365" s="39">
        <v>1862076</v>
      </c>
    </row>
    <row r="366" spans="1:62" x14ac:dyDescent="0.2">
      <c r="A366" s="11" t="s">
        <v>7016</v>
      </c>
      <c r="B366" s="11">
        <v>0</v>
      </c>
      <c r="C366" s="12">
        <v>3475610</v>
      </c>
      <c r="D366" s="12">
        <v>3475610</v>
      </c>
      <c r="E366" s="12">
        <f t="shared" si="15"/>
        <v>0</v>
      </c>
      <c r="F366" s="13" t="s">
        <v>8854</v>
      </c>
      <c r="G366" s="11" t="s">
        <v>3070</v>
      </c>
      <c r="H366" s="13" t="s">
        <v>9219</v>
      </c>
      <c r="I366" s="14">
        <v>171.43100000000001</v>
      </c>
      <c r="J366" s="15">
        <f t="shared" si="16"/>
        <v>595827297.91000009</v>
      </c>
      <c r="K366" s="15">
        <v>957</v>
      </c>
      <c r="L366" s="15">
        <v>1773</v>
      </c>
      <c r="M366" s="15">
        <v>3211</v>
      </c>
      <c r="N366" s="14">
        <v>92.914000000000001</v>
      </c>
      <c r="O366" s="14">
        <v>94.988</v>
      </c>
      <c r="P366" s="14">
        <v>1.5620000000000001</v>
      </c>
      <c r="Q366" s="14">
        <v>8.4</v>
      </c>
      <c r="R366" s="14">
        <v>2.3559999999999999</v>
      </c>
      <c r="S366" s="14">
        <v>1.02</v>
      </c>
      <c r="T366" s="14">
        <v>3472</v>
      </c>
      <c r="U366" s="14">
        <v>63.427</v>
      </c>
      <c r="V366" s="14">
        <v>118</v>
      </c>
      <c r="W366" s="17">
        <v>583524</v>
      </c>
      <c r="X366" s="12">
        <v>595830514</v>
      </c>
      <c r="Y366" s="12">
        <v>2993</v>
      </c>
      <c r="Z366" s="16">
        <f t="shared" si="17"/>
        <v>171.43192533109297</v>
      </c>
      <c r="AA366" s="40">
        <v>4127033</v>
      </c>
      <c r="AB366" s="21">
        <v>0</v>
      </c>
      <c r="AC366" s="21">
        <v>0</v>
      </c>
      <c r="AD366" s="19">
        <v>7.1226851851851861E-2</v>
      </c>
      <c r="AE366" s="20">
        <v>39997.33</v>
      </c>
      <c r="AF366" s="21">
        <v>5230012</v>
      </c>
      <c r="AG366" s="119">
        <v>3746206</v>
      </c>
      <c r="AH366" s="22">
        <v>1</v>
      </c>
      <c r="AI366" s="22">
        <v>1</v>
      </c>
      <c r="AJ366" s="23">
        <v>1.6880902777777776E-2</v>
      </c>
      <c r="AK366" s="24">
        <v>12090.47</v>
      </c>
      <c r="AL366" s="25">
        <v>4469548</v>
      </c>
      <c r="AM366" s="123">
        <v>3568783</v>
      </c>
      <c r="AN366" s="8">
        <v>0</v>
      </c>
      <c r="AO366" s="8">
        <v>0</v>
      </c>
      <c r="AP366" s="26">
        <v>6.7116898148148153E-3</v>
      </c>
      <c r="AQ366" s="27">
        <v>5359.48</v>
      </c>
      <c r="AR366" s="28">
        <v>9508896</v>
      </c>
      <c r="AS366" s="18">
        <v>3489138</v>
      </c>
      <c r="AT366" s="31">
        <v>0</v>
      </c>
      <c r="AU366" s="31">
        <v>0</v>
      </c>
      <c r="AV366" s="29">
        <v>3.4302083333333333E-3</v>
      </c>
      <c r="AW366" s="30">
        <v>4053.02</v>
      </c>
      <c r="AX366" s="31">
        <v>12470668</v>
      </c>
      <c r="AY366" s="130">
        <v>3467805</v>
      </c>
      <c r="AZ366" s="32">
        <v>0</v>
      </c>
      <c r="BA366" s="32">
        <v>0</v>
      </c>
      <c r="BB366" s="33">
        <v>1.5864583333333332E-3</v>
      </c>
      <c r="BC366" s="34">
        <v>1808.82</v>
      </c>
      <c r="BD366" s="35">
        <v>3724820</v>
      </c>
      <c r="BE366" s="134">
        <v>2133513</v>
      </c>
      <c r="BF366" s="36">
        <v>0</v>
      </c>
      <c r="BG366" s="36">
        <v>0</v>
      </c>
      <c r="BH366" s="37">
        <v>3.6574074074074075E-4</v>
      </c>
      <c r="BI366" s="38">
        <v>184.69</v>
      </c>
      <c r="BJ366" s="39">
        <v>1625460</v>
      </c>
    </row>
    <row r="367" spans="1:62" x14ac:dyDescent="0.2">
      <c r="A367" s="11" t="s">
        <v>7017</v>
      </c>
      <c r="B367" s="11">
        <v>2</v>
      </c>
      <c r="C367" s="12">
        <v>4298458</v>
      </c>
      <c r="D367" s="12">
        <v>4221270</v>
      </c>
      <c r="E367" s="12">
        <f t="shared" si="15"/>
        <v>77188</v>
      </c>
      <c r="F367" s="13" t="s">
        <v>3484</v>
      </c>
      <c r="G367" s="11" t="s">
        <v>3484</v>
      </c>
      <c r="H367" s="13" t="s">
        <v>9220</v>
      </c>
      <c r="I367" s="14">
        <v>46.189</v>
      </c>
      <c r="J367" s="15">
        <f t="shared" si="16"/>
        <v>198541476.56200001</v>
      </c>
      <c r="K367" s="15">
        <v>4774</v>
      </c>
      <c r="L367" s="15">
        <v>6921</v>
      </c>
      <c r="M367" s="15">
        <v>11630</v>
      </c>
      <c r="N367" s="14">
        <v>85.417000000000002</v>
      </c>
      <c r="O367" s="14">
        <v>91.399000000000001</v>
      </c>
      <c r="P367" s="14">
        <v>1.7949999999999999</v>
      </c>
      <c r="Q367" s="14">
        <v>1.181</v>
      </c>
      <c r="R367" s="14">
        <v>0.98399999999999999</v>
      </c>
      <c r="S367" s="14">
        <v>2.7829999999999999</v>
      </c>
      <c r="T367" s="14">
        <v>6877</v>
      </c>
      <c r="U367" s="14">
        <v>50.527999999999999</v>
      </c>
      <c r="V367" s="14">
        <v>42</v>
      </c>
      <c r="W367" s="17">
        <v>41380</v>
      </c>
      <c r="X367" s="12">
        <v>198546320</v>
      </c>
      <c r="Y367" s="12">
        <v>11523</v>
      </c>
      <c r="Z367" s="16">
        <f t="shared" si="17"/>
        <v>46.190126785000572</v>
      </c>
      <c r="AA367" s="40">
        <v>4408933</v>
      </c>
      <c r="AB367" s="21">
        <v>1</v>
      </c>
      <c r="AC367" s="21">
        <v>1</v>
      </c>
      <c r="AD367" s="19">
        <v>4.494212962962963E-2</v>
      </c>
      <c r="AE367" s="20">
        <v>23658.23</v>
      </c>
      <c r="AF367" s="21">
        <v>5186936</v>
      </c>
      <c r="AG367" s="119">
        <v>4481225</v>
      </c>
      <c r="AH367" s="22">
        <v>1</v>
      </c>
      <c r="AI367" s="22">
        <v>0</v>
      </c>
      <c r="AJ367" s="23">
        <v>6.3094907407407405E-3</v>
      </c>
      <c r="AK367" s="24">
        <v>4522.6499999999996</v>
      </c>
      <c r="AL367" s="25">
        <v>3219784</v>
      </c>
      <c r="AM367" s="123">
        <v>4388534</v>
      </c>
      <c r="AN367" s="8">
        <v>0</v>
      </c>
      <c r="AO367" s="8">
        <v>0</v>
      </c>
      <c r="AP367" s="26">
        <v>1.6271990740740743E-3</v>
      </c>
      <c r="AQ367" s="27">
        <v>1365.85</v>
      </c>
      <c r="AR367" s="28">
        <v>2987352</v>
      </c>
      <c r="AS367" s="18">
        <v>4210671</v>
      </c>
      <c r="AT367" s="31">
        <v>1</v>
      </c>
      <c r="AU367" s="31">
        <v>0</v>
      </c>
      <c r="AV367" s="29">
        <v>8.0370370370370372E-4</v>
      </c>
      <c r="AW367" s="30">
        <v>877.83</v>
      </c>
      <c r="AX367" s="31">
        <v>4554304</v>
      </c>
      <c r="AY367" s="130">
        <v>4223170</v>
      </c>
      <c r="AZ367" s="32">
        <v>0</v>
      </c>
      <c r="BA367" s="32">
        <v>0</v>
      </c>
      <c r="BB367" s="33">
        <v>1.3277777777777778E-3</v>
      </c>
      <c r="BC367" s="34">
        <v>1636.13</v>
      </c>
      <c r="BD367" s="35">
        <v>2395616</v>
      </c>
      <c r="BE367" s="134">
        <v>2520</v>
      </c>
      <c r="BF367" s="36">
        <v>0</v>
      </c>
      <c r="BG367" s="36">
        <v>0</v>
      </c>
      <c r="BH367" s="37">
        <v>1.2870370370370371E-4</v>
      </c>
      <c r="BI367" s="38">
        <v>28.92</v>
      </c>
      <c r="BJ367" s="39">
        <v>646760</v>
      </c>
    </row>
    <row r="368" spans="1:62" x14ac:dyDescent="0.2">
      <c r="A368" s="11" t="s">
        <v>7018</v>
      </c>
      <c r="B368" s="11">
        <v>4</v>
      </c>
      <c r="C368" s="12">
        <v>7600726</v>
      </c>
      <c r="D368" s="12">
        <v>7112011</v>
      </c>
      <c r="E368" s="12">
        <f t="shared" si="15"/>
        <v>488715</v>
      </c>
      <c r="F368" s="13" t="s">
        <v>8854</v>
      </c>
      <c r="G368" s="11" t="s">
        <v>6451</v>
      </c>
      <c r="H368" s="13" t="s">
        <v>9221</v>
      </c>
      <c r="I368" s="14">
        <v>197.28700000000001</v>
      </c>
      <c r="J368" s="15">
        <f t="shared" si="16"/>
        <v>1499524430.362</v>
      </c>
      <c r="K368" s="15">
        <v>2393</v>
      </c>
      <c r="L368" s="15">
        <v>3463</v>
      </c>
      <c r="M368" s="15">
        <v>5817</v>
      </c>
      <c r="N368" s="14">
        <v>96.009</v>
      </c>
      <c r="O368" s="14">
        <v>98.143000000000001</v>
      </c>
      <c r="P368" s="14">
        <v>1.3280000000000001</v>
      </c>
      <c r="Q368" s="14">
        <v>2.7650000000000001</v>
      </c>
      <c r="R368" s="14">
        <v>2.633</v>
      </c>
      <c r="S368" s="14">
        <v>5.5540000000000003</v>
      </c>
      <c r="T368" s="14">
        <v>938</v>
      </c>
      <c r="U368" s="14">
        <v>88.123999999999995</v>
      </c>
      <c r="V368" s="14">
        <v>19</v>
      </c>
      <c r="W368" s="17">
        <v>592525</v>
      </c>
      <c r="X368" s="12">
        <v>1499526429</v>
      </c>
      <c r="Y368" s="12">
        <v>6002</v>
      </c>
      <c r="Z368" s="16">
        <f t="shared" si="17"/>
        <v>197.28726295356523</v>
      </c>
      <c r="AA368" s="40">
        <v>8213187</v>
      </c>
      <c r="AB368" s="21">
        <v>1</v>
      </c>
      <c r="AC368" s="21">
        <v>1</v>
      </c>
      <c r="AD368" s="19">
        <v>0.19983796296296297</v>
      </c>
      <c r="AE368" s="20">
        <v>102398.03</v>
      </c>
      <c r="AF368" s="21">
        <v>8666184</v>
      </c>
      <c r="AG368" s="119">
        <v>8056191</v>
      </c>
      <c r="AH368" s="22">
        <v>1</v>
      </c>
      <c r="AI368" s="22">
        <v>0</v>
      </c>
      <c r="AJ368" s="23">
        <v>2.760474537037037E-2</v>
      </c>
      <c r="AK368" s="24">
        <v>24575.51</v>
      </c>
      <c r="AL368" s="25">
        <v>13303296</v>
      </c>
      <c r="AM368" s="123">
        <v>7653416</v>
      </c>
      <c r="AN368" s="8">
        <v>1</v>
      </c>
      <c r="AO368" s="8">
        <v>1</v>
      </c>
      <c r="AP368" s="26">
        <v>2.391597222222222E-2</v>
      </c>
      <c r="AQ368" s="27">
        <v>22200.33</v>
      </c>
      <c r="AR368" s="28">
        <v>20372808</v>
      </c>
      <c r="AS368" s="18">
        <v>7621073</v>
      </c>
      <c r="AT368" s="31">
        <v>1</v>
      </c>
      <c r="AU368" s="31">
        <v>1</v>
      </c>
      <c r="AV368" s="29">
        <v>1.364236111111111E-2</v>
      </c>
      <c r="AW368" s="30">
        <v>17200.43</v>
      </c>
      <c r="AX368" s="31">
        <v>21352888</v>
      </c>
      <c r="AY368" s="130">
        <v>7478948</v>
      </c>
      <c r="AZ368" s="32">
        <v>0</v>
      </c>
      <c r="BA368" s="32">
        <v>0</v>
      </c>
      <c r="BB368" s="33">
        <v>5.1629629629629629E-3</v>
      </c>
      <c r="BC368" s="34">
        <v>6498.66</v>
      </c>
      <c r="BD368" s="35">
        <v>10157716</v>
      </c>
      <c r="BE368" s="134">
        <v>7255479</v>
      </c>
      <c r="BF368" s="36">
        <v>0</v>
      </c>
      <c r="BG368" s="36">
        <v>0</v>
      </c>
      <c r="BH368" s="37">
        <v>8.7662037037037038E-4</v>
      </c>
      <c r="BI368" s="38">
        <v>488.65</v>
      </c>
      <c r="BJ368" s="39">
        <v>2315216</v>
      </c>
    </row>
    <row r="369" spans="1:62" x14ac:dyDescent="0.2">
      <c r="A369" s="11" t="s">
        <v>7019</v>
      </c>
      <c r="B369" s="11">
        <v>2</v>
      </c>
      <c r="C369" s="12">
        <v>8122491</v>
      </c>
      <c r="D369" s="12">
        <v>7903895</v>
      </c>
      <c r="E369" s="12">
        <f t="shared" si="15"/>
        <v>218596</v>
      </c>
      <c r="F369" s="13" t="s">
        <v>3031</v>
      </c>
      <c r="G369" s="11" t="s">
        <v>3031</v>
      </c>
      <c r="H369" s="13" t="s">
        <v>9222</v>
      </c>
      <c r="I369" s="14">
        <v>191.29499999999999</v>
      </c>
      <c r="J369" s="15">
        <f t="shared" si="16"/>
        <v>1553791915.8449998</v>
      </c>
      <c r="K369" s="15">
        <v>465</v>
      </c>
      <c r="L369" s="15">
        <v>413</v>
      </c>
      <c r="M369" s="15">
        <v>713</v>
      </c>
      <c r="N369" s="14">
        <v>80.582999999999998</v>
      </c>
      <c r="O369" s="14">
        <v>94.759</v>
      </c>
      <c r="P369" s="14">
        <v>3.4980000000000002</v>
      </c>
      <c r="Q369" s="14">
        <v>2.1789999999999998</v>
      </c>
      <c r="R369" s="14">
        <v>2.0089999999999999</v>
      </c>
      <c r="S369" s="14">
        <v>3.03</v>
      </c>
      <c r="T369" s="14">
        <v>3520</v>
      </c>
      <c r="U369" s="14">
        <v>63.170999999999999</v>
      </c>
      <c r="V369" s="14">
        <v>49</v>
      </c>
      <c r="W369" s="17">
        <v>3229621</v>
      </c>
      <c r="X369" s="12">
        <v>1553792052</v>
      </c>
      <c r="Y369" s="12">
        <v>704</v>
      </c>
      <c r="Z369" s="16">
        <f t="shared" si="17"/>
        <v>191.29501676271479</v>
      </c>
      <c r="AA369" s="40">
        <v>3254830</v>
      </c>
      <c r="AB369" s="21">
        <v>0</v>
      </c>
      <c r="AC369" s="21">
        <v>0</v>
      </c>
      <c r="AD369" s="19">
        <v>3.5335648148148151E-2</v>
      </c>
      <c r="AE369" s="20">
        <v>33710.410000000003</v>
      </c>
      <c r="AF369" s="21">
        <v>5447332</v>
      </c>
      <c r="AG369" s="119">
        <v>0</v>
      </c>
      <c r="AH369" s="22">
        <v>0</v>
      </c>
      <c r="AI369" s="22">
        <v>0</v>
      </c>
      <c r="AJ369" s="23">
        <v>6.0704861111111107E-3</v>
      </c>
      <c r="AK369" s="24">
        <v>6101.01</v>
      </c>
      <c r="AL369" s="25">
        <v>10524948</v>
      </c>
      <c r="AM369" s="123">
        <v>0</v>
      </c>
      <c r="AN369" s="8">
        <v>0</v>
      </c>
      <c r="AO369" s="8">
        <v>0</v>
      </c>
      <c r="AP369" s="26">
        <v>5.3857638888888887E-3</v>
      </c>
      <c r="AQ369" s="27">
        <v>2093.73</v>
      </c>
      <c r="AR369" s="28">
        <v>17772732</v>
      </c>
      <c r="AS369" s="18">
        <v>0</v>
      </c>
      <c r="AT369" s="31">
        <v>0</v>
      </c>
      <c r="AU369" s="31">
        <v>0</v>
      </c>
      <c r="AV369" s="29">
        <v>2.6172453703703705E-3</v>
      </c>
      <c r="AW369" s="30">
        <v>1481.9</v>
      </c>
      <c r="AX369" s="31">
        <v>20973292</v>
      </c>
      <c r="AY369" s="130">
        <v>0</v>
      </c>
      <c r="AZ369" s="32">
        <v>0</v>
      </c>
      <c r="BA369" s="32">
        <v>0</v>
      </c>
      <c r="BB369" s="33">
        <v>1.2559027777777779E-3</v>
      </c>
      <c r="BC369" s="34">
        <v>348.2</v>
      </c>
      <c r="BD369" s="35">
        <v>2733384</v>
      </c>
      <c r="BE369" s="134">
        <v>0</v>
      </c>
      <c r="BF369" s="36">
        <v>0</v>
      </c>
      <c r="BG369" s="36">
        <v>0</v>
      </c>
      <c r="BH369" s="37">
        <v>2.5578703703703708E-5</v>
      </c>
      <c r="BI369" s="38">
        <v>7.46</v>
      </c>
      <c r="BJ369" s="39">
        <v>1935616</v>
      </c>
    </row>
    <row r="370" spans="1:62" x14ac:dyDescent="0.2">
      <c r="A370" s="11" t="s">
        <v>7020</v>
      </c>
      <c r="B370" s="11">
        <v>3</v>
      </c>
      <c r="C370" s="12">
        <v>2399550</v>
      </c>
      <c r="D370" s="12">
        <v>2384333</v>
      </c>
      <c r="E370" s="12">
        <f t="shared" si="15"/>
        <v>15217</v>
      </c>
      <c r="F370" s="13" t="s">
        <v>8854</v>
      </c>
      <c r="G370" s="11" t="s">
        <v>6447</v>
      </c>
      <c r="H370" s="13" t="s">
        <v>9223</v>
      </c>
      <c r="I370" s="14">
        <v>187.15100000000001</v>
      </c>
      <c r="J370" s="15">
        <f t="shared" si="16"/>
        <v>449078182.05000001</v>
      </c>
      <c r="K370" s="15">
        <v>19098</v>
      </c>
      <c r="L370" s="15">
        <v>15970</v>
      </c>
      <c r="M370" s="15">
        <v>28126</v>
      </c>
      <c r="N370" s="14">
        <v>90.825000000000003</v>
      </c>
      <c r="O370" s="14">
        <v>97.861999999999995</v>
      </c>
      <c r="P370" s="14">
        <v>4.0730000000000004</v>
      </c>
      <c r="Q370" s="14">
        <v>2.6549999999999998</v>
      </c>
      <c r="R370" s="14">
        <v>2.6240000000000001</v>
      </c>
      <c r="S370" s="14">
        <v>1.9059999999999999</v>
      </c>
      <c r="T370" s="14">
        <v>37009</v>
      </c>
      <c r="U370" s="14">
        <v>18.762</v>
      </c>
      <c r="V370" s="14">
        <v>5</v>
      </c>
      <c r="W370" s="17">
        <v>23564</v>
      </c>
      <c r="X370" s="12">
        <v>449081255</v>
      </c>
      <c r="Y370" s="12">
        <v>28184</v>
      </c>
      <c r="Z370" s="16">
        <f t="shared" si="17"/>
        <v>187.15228063595256</v>
      </c>
      <c r="AA370" s="40">
        <v>2667399</v>
      </c>
      <c r="AB370" s="21">
        <v>1</v>
      </c>
      <c r="AC370" s="21">
        <v>0</v>
      </c>
      <c r="AD370" s="19">
        <v>8.5057870370370367E-2</v>
      </c>
      <c r="AE370" s="20">
        <v>56537.42</v>
      </c>
      <c r="AF370" s="21">
        <v>5464208</v>
      </c>
      <c r="AG370" s="119">
        <v>2916891</v>
      </c>
      <c r="AH370" s="22">
        <v>1</v>
      </c>
      <c r="AI370" s="22">
        <v>0</v>
      </c>
      <c r="AJ370" s="23">
        <v>2.1904398148148149E-2</v>
      </c>
      <c r="AK370" s="24">
        <v>15075.05</v>
      </c>
      <c r="AL370" s="25">
        <v>7855056</v>
      </c>
      <c r="AM370" s="123">
        <v>2397318</v>
      </c>
      <c r="AN370" s="8">
        <v>1</v>
      </c>
      <c r="AO370" s="8">
        <v>0</v>
      </c>
      <c r="AP370" s="26">
        <v>4.7869212962962961E-3</v>
      </c>
      <c r="AQ370" s="27">
        <v>4422.68</v>
      </c>
      <c r="AR370" s="28">
        <v>7303512</v>
      </c>
      <c r="AS370" s="18">
        <v>2384284</v>
      </c>
      <c r="AT370" s="31">
        <v>1</v>
      </c>
      <c r="AU370" s="31">
        <v>0</v>
      </c>
      <c r="AV370" s="29">
        <v>2.3068287037037037E-3</v>
      </c>
      <c r="AW370" s="30">
        <v>2766.37</v>
      </c>
      <c r="AX370" s="31">
        <v>7797608</v>
      </c>
      <c r="AY370" s="130">
        <v>2441640</v>
      </c>
      <c r="AZ370" s="32">
        <v>0</v>
      </c>
      <c r="BA370" s="32">
        <v>0</v>
      </c>
      <c r="BB370" s="33">
        <v>9.6724537037037037E-4</v>
      </c>
      <c r="BC370" s="34">
        <v>932.41</v>
      </c>
      <c r="BD370" s="35">
        <v>5125852</v>
      </c>
      <c r="BE370" s="134">
        <v>2390030</v>
      </c>
      <c r="BF370" s="36">
        <v>0</v>
      </c>
      <c r="BG370" s="36">
        <v>0</v>
      </c>
      <c r="BH370" s="37">
        <v>2.15E-3</v>
      </c>
      <c r="BI370" s="38">
        <v>1085.96</v>
      </c>
      <c r="BJ370" s="39">
        <v>2194916</v>
      </c>
    </row>
    <row r="371" spans="1:62" x14ac:dyDescent="0.2">
      <c r="A371" s="11" t="s">
        <v>7021</v>
      </c>
      <c r="B371" s="11">
        <v>5</v>
      </c>
      <c r="C371" s="12">
        <v>7207640</v>
      </c>
      <c r="D371" s="12">
        <v>6990729</v>
      </c>
      <c r="E371" s="12">
        <f t="shared" si="15"/>
        <v>216911</v>
      </c>
      <c r="F371" s="13" t="s">
        <v>8854</v>
      </c>
      <c r="G371" s="11" t="s">
        <v>3440</v>
      </c>
      <c r="H371" s="13" t="s">
        <v>9224</v>
      </c>
      <c r="I371" s="14">
        <v>56.619</v>
      </c>
      <c r="J371" s="15">
        <f t="shared" si="16"/>
        <v>408089369.16000003</v>
      </c>
      <c r="K371" s="15">
        <v>12222</v>
      </c>
      <c r="L371" s="15">
        <v>5925</v>
      </c>
      <c r="M371" s="15">
        <v>14148</v>
      </c>
      <c r="N371" s="14">
        <v>81.352999999999994</v>
      </c>
      <c r="O371" s="14">
        <v>86.603999999999999</v>
      </c>
      <c r="P371" s="14">
        <v>3.645</v>
      </c>
      <c r="Q371" s="14">
        <v>0.79300000000000004</v>
      </c>
      <c r="R371" s="14">
        <v>8.3770000000000007</v>
      </c>
      <c r="S371" s="14">
        <v>5.5030000000000001</v>
      </c>
      <c r="T371" s="14">
        <v>1088</v>
      </c>
      <c r="U371" s="14">
        <v>85.325000000000003</v>
      </c>
      <c r="V371" s="14">
        <v>18</v>
      </c>
      <c r="W371" s="17">
        <v>33343</v>
      </c>
      <c r="X371" s="12">
        <v>408092956</v>
      </c>
      <c r="Y371" s="12">
        <v>14242</v>
      </c>
      <c r="Z371" s="16">
        <f t="shared" si="17"/>
        <v>56.619497644166465</v>
      </c>
      <c r="AA371" s="40">
        <v>283565</v>
      </c>
      <c r="AB371" s="21">
        <v>0</v>
      </c>
      <c r="AC371" s="21">
        <v>0</v>
      </c>
      <c r="AD371" s="19">
        <v>1.7343981481481481E-2</v>
      </c>
      <c r="AE371" s="20">
        <v>13726.54</v>
      </c>
      <c r="AF371" s="21">
        <v>4454476</v>
      </c>
      <c r="AG371" s="119">
        <v>17843411</v>
      </c>
      <c r="AH371" s="22">
        <v>0</v>
      </c>
      <c r="AI371" s="22">
        <v>0</v>
      </c>
      <c r="AJ371" s="23">
        <v>1.7025925925925927E-2</v>
      </c>
      <c r="AK371" s="24">
        <v>20394.34</v>
      </c>
      <c r="AL371" s="25">
        <v>16472124</v>
      </c>
      <c r="AM371" s="123">
        <v>6093535</v>
      </c>
      <c r="AN371" s="8">
        <v>0</v>
      </c>
      <c r="AO371" s="8">
        <v>0</v>
      </c>
      <c r="AP371" s="26">
        <v>3.0687499999999999E-3</v>
      </c>
      <c r="AQ371" s="27">
        <v>2535.25</v>
      </c>
      <c r="AR371" s="28">
        <v>6439660</v>
      </c>
      <c r="AS371" s="18">
        <v>7185001</v>
      </c>
      <c r="AT371" s="31">
        <v>0</v>
      </c>
      <c r="AU371" s="31">
        <v>0</v>
      </c>
      <c r="AV371" s="29">
        <v>2.0574074074074075E-3</v>
      </c>
      <c r="AW371" s="30">
        <v>2365.85</v>
      </c>
      <c r="AX371" s="31">
        <v>8564800</v>
      </c>
      <c r="AY371" s="130">
        <v>7613119</v>
      </c>
      <c r="AZ371" s="32">
        <v>0</v>
      </c>
      <c r="BA371" s="32">
        <v>0</v>
      </c>
      <c r="BB371" s="33">
        <v>3.9906250000000002E-3</v>
      </c>
      <c r="BC371" s="34">
        <v>5112.47</v>
      </c>
      <c r="BD371" s="35">
        <v>8972524</v>
      </c>
      <c r="BE371" s="134">
        <v>0</v>
      </c>
      <c r="BF371" s="36">
        <v>0</v>
      </c>
      <c r="BG371" s="36">
        <v>0</v>
      </c>
      <c r="BH371" s="37">
        <v>2.4143518518518522E-4</v>
      </c>
      <c r="BI371" s="38">
        <v>45.03</v>
      </c>
      <c r="BJ371" s="39">
        <v>1678088</v>
      </c>
    </row>
    <row r="372" spans="1:62" x14ac:dyDescent="0.2">
      <c r="A372" s="11" t="s">
        <v>7022</v>
      </c>
      <c r="B372" s="11">
        <v>0</v>
      </c>
      <c r="C372" s="12">
        <v>1959987</v>
      </c>
      <c r="D372" s="12">
        <v>1959987</v>
      </c>
      <c r="E372" s="12">
        <f t="shared" si="15"/>
        <v>0</v>
      </c>
      <c r="F372" s="13" t="s">
        <v>2656</v>
      </c>
      <c r="G372" s="11" t="s">
        <v>2656</v>
      </c>
      <c r="H372" s="13" t="s">
        <v>9225</v>
      </c>
      <c r="I372" s="14">
        <v>158.49</v>
      </c>
      <c r="J372" s="15">
        <f t="shared" si="16"/>
        <v>310638339.63</v>
      </c>
      <c r="K372" s="15">
        <v>10558</v>
      </c>
      <c r="L372" s="15">
        <v>6050</v>
      </c>
      <c r="M372" s="15">
        <v>12888</v>
      </c>
      <c r="N372" s="14">
        <v>92.234999999999999</v>
      </c>
      <c r="O372" s="14">
        <v>95.311999999999998</v>
      </c>
      <c r="P372" s="14">
        <v>2.169</v>
      </c>
      <c r="Q372" s="14">
        <v>0.33600000000000002</v>
      </c>
      <c r="R372" s="14">
        <v>0.36599999999999999</v>
      </c>
      <c r="S372" s="14">
        <v>0.65</v>
      </c>
      <c r="T372" s="14">
        <v>1055</v>
      </c>
      <c r="U372" s="14">
        <v>85.915000000000006</v>
      </c>
      <c r="V372" s="14">
        <v>73</v>
      </c>
      <c r="W372" s="17">
        <v>29793</v>
      </c>
      <c r="X372" s="12">
        <v>310638409</v>
      </c>
      <c r="Y372" s="12">
        <v>12683</v>
      </c>
      <c r="Z372" s="16">
        <f t="shared" si="17"/>
        <v>158.49003539309189</v>
      </c>
      <c r="AA372" s="40">
        <v>1970002</v>
      </c>
      <c r="AB372" s="21">
        <v>1</v>
      </c>
      <c r="AC372" s="21">
        <v>1</v>
      </c>
      <c r="AD372" s="19">
        <v>5.9097222222222225E-2</v>
      </c>
      <c r="AE372" s="20">
        <v>31016.77</v>
      </c>
      <c r="AF372" s="21">
        <v>5166740</v>
      </c>
      <c r="AG372" s="119">
        <v>2052355</v>
      </c>
      <c r="AH372" s="22">
        <v>1</v>
      </c>
      <c r="AI372" s="22">
        <v>1</v>
      </c>
      <c r="AJ372" s="23">
        <v>1.8718287037037037E-2</v>
      </c>
      <c r="AK372" s="24">
        <v>7359.88</v>
      </c>
      <c r="AL372" s="25">
        <v>11815196</v>
      </c>
      <c r="AM372" s="123">
        <v>1961015</v>
      </c>
      <c r="AN372" s="8">
        <v>1</v>
      </c>
      <c r="AO372" s="8">
        <v>1</v>
      </c>
      <c r="AP372" s="26">
        <v>3.7195601851851851E-3</v>
      </c>
      <c r="AQ372" s="27">
        <v>3729.37</v>
      </c>
      <c r="AR372" s="28">
        <v>4335260</v>
      </c>
      <c r="AS372" s="18">
        <v>1962054</v>
      </c>
      <c r="AT372" s="31">
        <v>1</v>
      </c>
      <c r="AU372" s="31">
        <v>1</v>
      </c>
      <c r="AV372" s="29">
        <v>2.1942129629629633E-3</v>
      </c>
      <c r="AW372" s="30">
        <v>2739.03</v>
      </c>
      <c r="AX372" s="31">
        <v>4999524</v>
      </c>
      <c r="AY372" s="130">
        <v>1956182</v>
      </c>
      <c r="AZ372" s="32">
        <v>1</v>
      </c>
      <c r="BA372" s="32">
        <v>1</v>
      </c>
      <c r="BB372" s="33">
        <v>1.3231481481481482E-3</v>
      </c>
      <c r="BC372" s="34">
        <v>1599.17</v>
      </c>
      <c r="BD372" s="35">
        <v>7424432</v>
      </c>
      <c r="BE372" s="134">
        <v>1961912</v>
      </c>
      <c r="BF372" s="36">
        <v>1</v>
      </c>
      <c r="BG372" s="36">
        <v>1</v>
      </c>
      <c r="BH372" s="37">
        <v>5.7499999999999999E-4</v>
      </c>
      <c r="BI372" s="38">
        <v>252.02</v>
      </c>
      <c r="BJ372" s="39">
        <v>1104860</v>
      </c>
    </row>
    <row r="373" spans="1:62" x14ac:dyDescent="0.2">
      <c r="A373" s="11" t="s">
        <v>7023</v>
      </c>
      <c r="B373" s="11">
        <v>0</v>
      </c>
      <c r="C373" s="12">
        <v>7227643</v>
      </c>
      <c r="D373" s="12">
        <v>7227643</v>
      </c>
      <c r="E373" s="12">
        <f t="shared" si="15"/>
        <v>0</v>
      </c>
      <c r="F373" s="13" t="s">
        <v>8854</v>
      </c>
      <c r="G373" s="11" t="s">
        <v>6506</v>
      </c>
      <c r="H373" s="13" t="s">
        <v>9226</v>
      </c>
      <c r="I373" s="14">
        <v>68.858000000000004</v>
      </c>
      <c r="J373" s="15">
        <f t="shared" si="16"/>
        <v>497681041.69400001</v>
      </c>
      <c r="K373" s="15">
        <v>6801</v>
      </c>
      <c r="L373" s="15">
        <v>5194</v>
      </c>
      <c r="M373" s="15">
        <v>9478</v>
      </c>
      <c r="N373" s="14">
        <v>98.355999999999995</v>
      </c>
      <c r="O373" s="14">
        <v>99.41</v>
      </c>
      <c r="P373" s="14">
        <v>1.0269999999999999</v>
      </c>
      <c r="Q373" s="14">
        <v>4.9969999999999999</v>
      </c>
      <c r="R373" s="14">
        <v>0.61899999999999999</v>
      </c>
      <c r="S373" s="14">
        <v>0.59899999999999998</v>
      </c>
      <c r="T373" s="14">
        <v>1512</v>
      </c>
      <c r="U373" s="14">
        <v>79.122</v>
      </c>
      <c r="V373" s="14">
        <v>54</v>
      </c>
      <c r="W373" s="17">
        <v>72695</v>
      </c>
      <c r="X373" s="12">
        <v>497686183</v>
      </c>
      <c r="Y373" s="12">
        <v>9525</v>
      </c>
      <c r="Z373" s="16">
        <f t="shared" si="17"/>
        <v>68.858711339229117</v>
      </c>
      <c r="AA373" s="40">
        <v>8347894</v>
      </c>
      <c r="AB373" s="21">
        <v>0</v>
      </c>
      <c r="AC373" s="21">
        <v>0</v>
      </c>
      <c r="AD373" s="19">
        <v>9.6990740740740752E-2</v>
      </c>
      <c r="AE373" s="20">
        <v>51930.44</v>
      </c>
      <c r="AF373" s="21">
        <v>5126840</v>
      </c>
      <c r="AG373" s="119">
        <v>7994987</v>
      </c>
      <c r="AH373" s="22">
        <v>1</v>
      </c>
      <c r="AI373" s="22">
        <v>1</v>
      </c>
      <c r="AJ373" s="23">
        <v>6.8726851851851858E-2</v>
      </c>
      <c r="AK373" s="24">
        <v>78585.960000000006</v>
      </c>
      <c r="AL373" s="25">
        <v>15440464</v>
      </c>
      <c r="AM373" s="123">
        <v>7260934</v>
      </c>
      <c r="AN373" s="8">
        <v>1</v>
      </c>
      <c r="AO373" s="8">
        <v>1</v>
      </c>
      <c r="AP373" s="26">
        <v>6.8975694444444431E-3</v>
      </c>
      <c r="AQ373" s="27">
        <v>4384.83</v>
      </c>
      <c r="AR373" s="28">
        <v>7279440</v>
      </c>
      <c r="AS373" s="18">
        <v>7238579</v>
      </c>
      <c r="AT373" s="31">
        <v>0</v>
      </c>
      <c r="AU373" s="31">
        <v>0</v>
      </c>
      <c r="AV373" s="29">
        <v>4.6380787037037042E-3</v>
      </c>
      <c r="AW373" s="30">
        <v>5609.72</v>
      </c>
      <c r="AX373" s="31">
        <v>23472124</v>
      </c>
      <c r="AY373" s="130">
        <v>7439845</v>
      </c>
      <c r="AZ373" s="32">
        <v>0</v>
      </c>
      <c r="BA373" s="32">
        <v>0</v>
      </c>
      <c r="BB373" s="33">
        <v>3.1771990740740736E-3</v>
      </c>
      <c r="BC373" s="34">
        <v>4034.13</v>
      </c>
      <c r="BD373" s="35">
        <v>6867628</v>
      </c>
      <c r="BE373" s="134">
        <v>2648179</v>
      </c>
      <c r="BF373" s="36">
        <v>0</v>
      </c>
      <c r="BG373" s="36">
        <v>0</v>
      </c>
      <c r="BH373" s="37">
        <v>4.533564814814815E-4</v>
      </c>
      <c r="BI373" s="38">
        <v>191.59</v>
      </c>
      <c r="BJ373" s="39">
        <v>1339656</v>
      </c>
    </row>
    <row r="374" spans="1:62" x14ac:dyDescent="0.2">
      <c r="A374" s="11" t="s">
        <v>7024</v>
      </c>
      <c r="B374" s="11">
        <v>0</v>
      </c>
      <c r="C374" s="12">
        <v>4919337</v>
      </c>
      <c r="D374" s="12">
        <v>4919337</v>
      </c>
      <c r="E374" s="12">
        <f t="shared" si="15"/>
        <v>0</v>
      </c>
      <c r="F374" s="13" t="s">
        <v>2829</v>
      </c>
      <c r="G374" s="11" t="s">
        <v>2829</v>
      </c>
      <c r="H374" s="13" t="s">
        <v>9227</v>
      </c>
      <c r="I374" s="14">
        <v>163.85</v>
      </c>
      <c r="J374" s="15">
        <f t="shared" si="16"/>
        <v>806033367.44999993</v>
      </c>
      <c r="K374" s="15">
        <v>16919</v>
      </c>
      <c r="L374" s="15">
        <v>19491</v>
      </c>
      <c r="M374" s="15">
        <v>32194</v>
      </c>
      <c r="N374" s="14">
        <v>90.055000000000007</v>
      </c>
      <c r="O374" s="14">
        <v>92.561999999999998</v>
      </c>
      <c r="P374" s="14">
        <v>1.988</v>
      </c>
      <c r="Q374" s="14">
        <v>0.59699999999999998</v>
      </c>
      <c r="R374" s="14">
        <v>1.498</v>
      </c>
      <c r="S374" s="14">
        <v>1.9930000000000001</v>
      </c>
      <c r="T374" s="14">
        <v>1246</v>
      </c>
      <c r="U374" s="14">
        <v>82.772000000000006</v>
      </c>
      <c r="V374" s="14">
        <v>38</v>
      </c>
      <c r="W374" s="17">
        <v>48101</v>
      </c>
      <c r="X374" s="12">
        <v>806043804</v>
      </c>
      <c r="Y374" s="12">
        <v>31857</v>
      </c>
      <c r="Z374" s="16">
        <f t="shared" si="17"/>
        <v>163.85212153588989</v>
      </c>
      <c r="AA374" s="40">
        <v>5100718</v>
      </c>
      <c r="AB374" s="21">
        <v>1</v>
      </c>
      <c r="AC374" s="21">
        <v>1</v>
      </c>
      <c r="AD374" s="19">
        <v>0.30451388888888892</v>
      </c>
      <c r="AE374" s="20">
        <v>172862.25</v>
      </c>
      <c r="AF374" s="21">
        <v>9140812</v>
      </c>
      <c r="AG374" s="119">
        <v>5154862</v>
      </c>
      <c r="AH374" s="22">
        <v>1</v>
      </c>
      <c r="AI374" s="22">
        <v>1</v>
      </c>
      <c r="AJ374" s="23">
        <v>2.0470023148148147E-2</v>
      </c>
      <c r="AK374" s="24">
        <v>14724.9</v>
      </c>
      <c r="AL374" s="25">
        <v>17279640</v>
      </c>
      <c r="AM374" s="123">
        <v>4921196</v>
      </c>
      <c r="AN374" s="8">
        <v>1</v>
      </c>
      <c r="AO374" s="8">
        <v>1</v>
      </c>
      <c r="AP374" s="26">
        <v>1.2752662037037036E-2</v>
      </c>
      <c r="AQ374" s="27">
        <v>11311.07</v>
      </c>
      <c r="AR374" s="28">
        <v>8142228</v>
      </c>
      <c r="AS374" s="18">
        <v>4918937</v>
      </c>
      <c r="AT374" s="31">
        <v>1</v>
      </c>
      <c r="AU374" s="31">
        <v>1</v>
      </c>
      <c r="AV374" s="29">
        <v>5.7160879629629636E-3</v>
      </c>
      <c r="AW374" s="30">
        <v>7187.13</v>
      </c>
      <c r="AX374" s="31">
        <v>12930120</v>
      </c>
      <c r="AY374" s="130">
        <v>4878383</v>
      </c>
      <c r="AZ374" s="32">
        <v>0</v>
      </c>
      <c r="BA374" s="32">
        <v>0</v>
      </c>
      <c r="BB374" s="33">
        <v>3.2590277777777774E-3</v>
      </c>
      <c r="BC374" s="34">
        <v>4031.53</v>
      </c>
      <c r="BD374" s="35">
        <v>10492224</v>
      </c>
      <c r="BE374" s="134">
        <v>4916021</v>
      </c>
      <c r="BF374" s="36">
        <v>0</v>
      </c>
      <c r="BG374" s="36">
        <v>0</v>
      </c>
      <c r="BH374" s="37">
        <v>1.6850694444444445E-3</v>
      </c>
      <c r="BI374" s="38">
        <v>1190.55</v>
      </c>
      <c r="BJ374" s="39">
        <v>3677736</v>
      </c>
    </row>
    <row r="375" spans="1:62" x14ac:dyDescent="0.2">
      <c r="A375" s="11" t="s">
        <v>7025</v>
      </c>
      <c r="B375" s="11">
        <v>0</v>
      </c>
      <c r="C375" s="12">
        <v>4684931</v>
      </c>
      <c r="D375" s="12">
        <v>4684931</v>
      </c>
      <c r="E375" s="12">
        <f t="shared" si="15"/>
        <v>0</v>
      </c>
      <c r="F375" s="13" t="s">
        <v>2662</v>
      </c>
      <c r="G375" s="11" t="s">
        <v>2662</v>
      </c>
      <c r="H375" s="13" t="s">
        <v>9228</v>
      </c>
      <c r="I375" s="14">
        <v>125.661</v>
      </c>
      <c r="J375" s="15">
        <f t="shared" si="16"/>
        <v>588713114.39100003</v>
      </c>
      <c r="K375" s="15">
        <v>16515</v>
      </c>
      <c r="L375" s="15">
        <v>11220</v>
      </c>
      <c r="M375" s="15">
        <v>21650</v>
      </c>
      <c r="N375" s="14">
        <v>84.864999999999995</v>
      </c>
      <c r="O375" s="14">
        <v>90.861999999999995</v>
      </c>
      <c r="P375" s="14">
        <v>4.1109999999999998</v>
      </c>
      <c r="Q375" s="14">
        <v>1.3740000000000001</v>
      </c>
      <c r="R375" s="14">
        <v>2.9209999999999998</v>
      </c>
      <c r="S375" s="14">
        <v>1.196</v>
      </c>
      <c r="T375" s="14">
        <v>694</v>
      </c>
      <c r="U375" s="14">
        <v>93.820999999999998</v>
      </c>
      <c r="V375" s="14">
        <v>178</v>
      </c>
      <c r="W375" s="17">
        <v>36147</v>
      </c>
      <c r="X375" s="12">
        <v>588714179</v>
      </c>
      <c r="Y375" s="12">
        <v>21278</v>
      </c>
      <c r="Z375" s="16">
        <f t="shared" si="17"/>
        <v>125.66122724112692</v>
      </c>
      <c r="AA375" s="40">
        <v>742411</v>
      </c>
      <c r="AB375" s="21">
        <v>0</v>
      </c>
      <c r="AC375" s="21">
        <v>0</v>
      </c>
      <c r="AD375" s="19">
        <v>6.1446759259259263E-2</v>
      </c>
      <c r="AE375" s="20">
        <v>35036.660000000003</v>
      </c>
      <c r="AF375" s="21">
        <v>4523352</v>
      </c>
      <c r="AG375" s="119">
        <v>37103757</v>
      </c>
      <c r="AH375" s="22">
        <v>0</v>
      </c>
      <c r="AI375" s="22">
        <v>0</v>
      </c>
      <c r="AJ375" s="23">
        <v>3.9482638888888887E-2</v>
      </c>
      <c r="AK375" s="24">
        <v>49402.44</v>
      </c>
      <c r="AL375" s="25">
        <v>63724468</v>
      </c>
      <c r="AM375" s="123">
        <v>4840419</v>
      </c>
      <c r="AN375" s="8">
        <v>0</v>
      </c>
      <c r="AO375" s="8">
        <v>0</v>
      </c>
      <c r="AP375" s="26">
        <v>7.1616898148148152E-3</v>
      </c>
      <c r="AQ375" s="27">
        <v>7254.44</v>
      </c>
      <c r="AR375" s="28">
        <v>7830872</v>
      </c>
      <c r="AS375" s="18">
        <v>4721144</v>
      </c>
      <c r="AT375" s="31">
        <v>0</v>
      </c>
      <c r="AU375" s="31">
        <v>0</v>
      </c>
      <c r="AV375" s="29">
        <v>3.8299768518518518E-3</v>
      </c>
      <c r="AW375" s="30">
        <v>4713.09</v>
      </c>
      <c r="AX375" s="31">
        <v>10890088</v>
      </c>
      <c r="AY375" s="130">
        <v>4692900</v>
      </c>
      <c r="AZ375" s="32">
        <v>0</v>
      </c>
      <c r="BA375" s="32">
        <v>0</v>
      </c>
      <c r="BB375" s="33">
        <v>5.0196759259259266E-3</v>
      </c>
      <c r="BC375" s="34">
        <v>6564.53</v>
      </c>
      <c r="BD375" s="35">
        <v>13856260</v>
      </c>
      <c r="BE375" s="134">
        <v>0</v>
      </c>
      <c r="BF375" s="36">
        <v>0</v>
      </c>
      <c r="BG375" s="36">
        <v>0</v>
      </c>
      <c r="BH375" s="37">
        <v>5.1574074074074076E-4</v>
      </c>
      <c r="BI375" s="38">
        <v>191.78</v>
      </c>
      <c r="BJ375" s="39">
        <v>2901580</v>
      </c>
    </row>
    <row r="376" spans="1:62" x14ac:dyDescent="0.2">
      <c r="A376" s="11" t="s">
        <v>7026</v>
      </c>
      <c r="B376" s="11">
        <v>1</v>
      </c>
      <c r="C376" s="12">
        <v>7275385</v>
      </c>
      <c r="D376" s="12">
        <v>7215977</v>
      </c>
      <c r="E376" s="12">
        <f t="shared" si="15"/>
        <v>59408</v>
      </c>
      <c r="F376" s="13" t="s">
        <v>8854</v>
      </c>
      <c r="G376" s="11" t="s">
        <v>3232</v>
      </c>
      <c r="H376" s="13" t="s">
        <v>9229</v>
      </c>
      <c r="I376" s="14">
        <v>170.768</v>
      </c>
      <c r="J376" s="15">
        <f t="shared" si="16"/>
        <v>1242402945.6800001</v>
      </c>
      <c r="K376" s="15">
        <v>274</v>
      </c>
      <c r="L376" s="15">
        <v>420</v>
      </c>
      <c r="M376" s="15">
        <v>714</v>
      </c>
      <c r="N376" s="14">
        <v>90.468000000000004</v>
      </c>
      <c r="O376" s="14">
        <v>97.974999999999994</v>
      </c>
      <c r="P376" s="14">
        <v>2.089</v>
      </c>
      <c r="Q376" s="14">
        <v>0.24099999999999999</v>
      </c>
      <c r="R376" s="14">
        <v>2.2599999999999998</v>
      </c>
      <c r="S376" s="14">
        <v>1.127</v>
      </c>
      <c r="T376" s="14">
        <v>38781</v>
      </c>
      <c r="U376" s="14">
        <v>17.879000000000001</v>
      </c>
      <c r="V376" s="14">
        <v>80</v>
      </c>
      <c r="W376" s="17">
        <v>3882069</v>
      </c>
      <c r="X376" s="12">
        <v>1242403002</v>
      </c>
      <c r="Y376" s="12">
        <v>653</v>
      </c>
      <c r="Z376" s="16">
        <f t="shared" si="17"/>
        <v>170.76800774117109</v>
      </c>
      <c r="AA376" s="40">
        <v>7260951</v>
      </c>
      <c r="AB376" s="21">
        <v>0</v>
      </c>
      <c r="AC376" s="21">
        <v>0</v>
      </c>
      <c r="AD376" s="19">
        <v>0.17510416666666664</v>
      </c>
      <c r="AE376" s="20">
        <v>123419.26</v>
      </c>
      <c r="AF376" s="21">
        <v>6910172</v>
      </c>
      <c r="AG376" s="119">
        <v>1933513</v>
      </c>
      <c r="AH376" s="22">
        <v>0</v>
      </c>
      <c r="AI376" s="22">
        <v>0</v>
      </c>
      <c r="AJ376" s="23">
        <v>1.4798726851851853E-2</v>
      </c>
      <c r="AK376" s="24">
        <v>8380.0400000000009</v>
      </c>
      <c r="AL376" s="25">
        <v>13902796</v>
      </c>
      <c r="AM376" s="123">
        <v>97146</v>
      </c>
      <c r="AN376" s="8">
        <v>0</v>
      </c>
      <c r="AO376" s="8">
        <v>0</v>
      </c>
      <c r="AP376" s="26">
        <v>8.2133101851851863E-3</v>
      </c>
      <c r="AQ376" s="27">
        <v>3455.45</v>
      </c>
      <c r="AR376" s="28">
        <v>16049836</v>
      </c>
      <c r="AS376" s="18">
        <v>7076855</v>
      </c>
      <c r="AT376" s="31">
        <v>0</v>
      </c>
      <c r="AU376" s="31">
        <v>0</v>
      </c>
      <c r="AV376" s="29">
        <v>8.0412037037037032E-3</v>
      </c>
      <c r="AW376" s="30">
        <v>7972.49</v>
      </c>
      <c r="AX376" s="31">
        <v>21925304</v>
      </c>
      <c r="AY376" s="130">
        <v>0</v>
      </c>
      <c r="AZ376" s="32">
        <v>0</v>
      </c>
      <c r="BA376" s="32">
        <v>0</v>
      </c>
      <c r="BB376" s="33">
        <v>9.9988425925925917E-4</v>
      </c>
      <c r="BC376" s="34">
        <v>283.64999999999998</v>
      </c>
      <c r="BD376" s="35">
        <v>2370744</v>
      </c>
      <c r="BE376" s="134">
        <v>0</v>
      </c>
      <c r="BF376" s="36">
        <v>0</v>
      </c>
      <c r="BG376" s="36">
        <v>0</v>
      </c>
      <c r="BH376" s="37">
        <v>2.4768518518518518E-5</v>
      </c>
      <c r="BI376" s="38">
        <v>6.77</v>
      </c>
      <c r="BJ376" s="39">
        <v>1710684</v>
      </c>
    </row>
    <row r="377" spans="1:62" x14ac:dyDescent="0.2">
      <c r="A377" s="11" t="s">
        <v>7027</v>
      </c>
      <c r="B377" s="11">
        <v>0</v>
      </c>
      <c r="C377" s="12">
        <v>3302548</v>
      </c>
      <c r="D377" s="12">
        <v>3302548</v>
      </c>
      <c r="E377" s="12">
        <f t="shared" si="15"/>
        <v>0</v>
      </c>
      <c r="F377" s="13" t="s">
        <v>8854</v>
      </c>
      <c r="G377" s="11" t="s">
        <v>2739</v>
      </c>
      <c r="H377" s="13" t="s">
        <v>9230</v>
      </c>
      <c r="I377" s="14">
        <v>136.637</v>
      </c>
      <c r="J377" s="15">
        <f t="shared" si="16"/>
        <v>451250251.07599998</v>
      </c>
      <c r="K377" s="15">
        <v>10212</v>
      </c>
      <c r="L377" s="15">
        <v>17449</v>
      </c>
      <c r="M377" s="15">
        <v>30643</v>
      </c>
      <c r="N377" s="14">
        <v>98.01</v>
      </c>
      <c r="O377" s="14">
        <v>99.415999999999997</v>
      </c>
      <c r="P377" s="14">
        <v>1.327</v>
      </c>
      <c r="Q377" s="14">
        <v>0.72799999999999998</v>
      </c>
      <c r="R377" s="14">
        <v>0.35699999999999998</v>
      </c>
      <c r="S377" s="14">
        <v>3.4020000000000001</v>
      </c>
      <c r="T377" s="14">
        <v>39039</v>
      </c>
      <c r="U377" s="14">
        <v>17.754000000000001</v>
      </c>
      <c r="V377" s="14">
        <v>65</v>
      </c>
      <c r="W377" s="17">
        <v>43031</v>
      </c>
      <c r="X377" s="12">
        <v>451270472</v>
      </c>
      <c r="Y377" s="12">
        <v>30487</v>
      </c>
      <c r="Z377" s="16">
        <f t="shared" si="17"/>
        <v>136.64312282516408</v>
      </c>
      <c r="AA377" s="40">
        <v>3423009</v>
      </c>
      <c r="AB377" s="21">
        <v>1</v>
      </c>
      <c r="AC377" s="21">
        <v>1</v>
      </c>
      <c r="AD377" s="19">
        <v>0.11467592592592592</v>
      </c>
      <c r="AE377" s="20">
        <v>73744.19</v>
      </c>
      <c r="AF377" s="21">
        <v>5663132</v>
      </c>
      <c r="AG377" s="119">
        <v>3398165</v>
      </c>
      <c r="AH377" s="22">
        <v>1</v>
      </c>
      <c r="AI377" s="22">
        <v>1</v>
      </c>
      <c r="AJ377" s="23">
        <v>8.8113425925925928E-2</v>
      </c>
      <c r="AK377" s="24">
        <v>35897.81</v>
      </c>
      <c r="AL377" s="25">
        <v>28543104</v>
      </c>
      <c r="AM377" s="123">
        <v>3302551</v>
      </c>
      <c r="AN377" s="8">
        <v>1</v>
      </c>
      <c r="AO377" s="8">
        <v>1</v>
      </c>
      <c r="AP377" s="26">
        <v>4.8273148148148147E-3</v>
      </c>
      <c r="AQ377" s="27">
        <v>4778.66</v>
      </c>
      <c r="AR377" s="28">
        <v>12941336</v>
      </c>
      <c r="AS377" s="18">
        <v>3302527</v>
      </c>
      <c r="AT377" s="31">
        <v>1</v>
      </c>
      <c r="AU377" s="31">
        <v>1</v>
      </c>
      <c r="AV377" s="29">
        <v>2.4947916666666664E-3</v>
      </c>
      <c r="AW377" s="30">
        <v>3067.78</v>
      </c>
      <c r="AX377" s="31">
        <v>7794160</v>
      </c>
      <c r="AY377" s="130">
        <v>3303248</v>
      </c>
      <c r="AZ377" s="32">
        <v>1</v>
      </c>
      <c r="BA377" s="32">
        <v>1</v>
      </c>
      <c r="BB377" s="33">
        <v>1.2072916666666668E-3</v>
      </c>
      <c r="BC377" s="34">
        <v>1313.38</v>
      </c>
      <c r="BD377" s="35">
        <v>2188088</v>
      </c>
      <c r="BE377" s="134">
        <v>3308249</v>
      </c>
      <c r="BF377" s="36">
        <v>1</v>
      </c>
      <c r="BG377" s="36">
        <v>1</v>
      </c>
      <c r="BH377" s="37">
        <v>4.3611111111111116E-3</v>
      </c>
      <c r="BI377" s="38">
        <v>3003.81</v>
      </c>
      <c r="BJ377" s="39">
        <v>3639072</v>
      </c>
    </row>
    <row r="378" spans="1:62" x14ac:dyDescent="0.2">
      <c r="A378" s="11" t="s">
        <v>7028</v>
      </c>
      <c r="B378" s="11">
        <v>2</v>
      </c>
      <c r="C378" s="12">
        <v>2841173</v>
      </c>
      <c r="D378" s="12">
        <v>2793003</v>
      </c>
      <c r="E378" s="12">
        <f t="shared" si="15"/>
        <v>48170</v>
      </c>
      <c r="F378" s="13" t="s">
        <v>3518</v>
      </c>
      <c r="G378" s="11" t="s">
        <v>3518</v>
      </c>
      <c r="H378" s="13" t="s">
        <v>9231</v>
      </c>
      <c r="I378" s="14">
        <v>37.945999999999998</v>
      </c>
      <c r="J378" s="15">
        <f t="shared" si="16"/>
        <v>107811150.65799999</v>
      </c>
      <c r="K378" s="15">
        <v>9263</v>
      </c>
      <c r="L378" s="15">
        <v>4656</v>
      </c>
      <c r="M378" s="15">
        <v>10833</v>
      </c>
      <c r="N378" s="14">
        <v>94.097999999999999</v>
      </c>
      <c r="O378" s="14">
        <v>97.7</v>
      </c>
      <c r="P378" s="14">
        <v>3.476</v>
      </c>
      <c r="Q378" s="14">
        <v>0.57499999999999996</v>
      </c>
      <c r="R378" s="14">
        <v>5.8860000000000001</v>
      </c>
      <c r="S378" s="14">
        <v>5.6429999999999998</v>
      </c>
      <c r="T378" s="14">
        <v>5233</v>
      </c>
      <c r="U378" s="14">
        <v>55.683</v>
      </c>
      <c r="V378" s="14">
        <v>31</v>
      </c>
      <c r="W378" s="17">
        <v>11119</v>
      </c>
      <c r="X378" s="12">
        <v>107822518</v>
      </c>
      <c r="Y378" s="12">
        <v>11322</v>
      </c>
      <c r="Z378" s="16">
        <f t="shared" si="17"/>
        <v>37.950000932713351</v>
      </c>
      <c r="AA378" s="40">
        <v>2872906</v>
      </c>
      <c r="AB378" s="21">
        <v>1</v>
      </c>
      <c r="AC378" s="21">
        <v>1</v>
      </c>
      <c r="AD378" s="19">
        <v>2.2450115740740743E-2</v>
      </c>
      <c r="AE378" s="20">
        <v>13310.94</v>
      </c>
      <c r="AF378" s="21">
        <v>4912592</v>
      </c>
      <c r="AG378" s="119">
        <v>2869175</v>
      </c>
      <c r="AH378" s="22">
        <v>1</v>
      </c>
      <c r="AI378" s="22">
        <v>1</v>
      </c>
      <c r="AJ378" s="23">
        <v>5.4740740740740748E-3</v>
      </c>
      <c r="AK378" s="24">
        <v>1892.3</v>
      </c>
      <c r="AL378" s="25">
        <v>2621240</v>
      </c>
      <c r="AM378" s="123">
        <v>2838850</v>
      </c>
      <c r="AN378" s="8">
        <v>1</v>
      </c>
      <c r="AO378" s="8">
        <v>0</v>
      </c>
      <c r="AP378" s="26">
        <v>7.7453703703703701E-4</v>
      </c>
      <c r="AQ378" s="27">
        <v>572.96</v>
      </c>
      <c r="AR378" s="28">
        <v>1801032</v>
      </c>
      <c r="AS378" s="18">
        <v>2839951</v>
      </c>
      <c r="AT378" s="31">
        <v>1</v>
      </c>
      <c r="AU378" s="31">
        <v>0</v>
      </c>
      <c r="AV378" s="29">
        <v>4.094907407407407E-4</v>
      </c>
      <c r="AW378" s="30">
        <v>446.3</v>
      </c>
      <c r="AX378" s="31">
        <v>2001052</v>
      </c>
      <c r="AY378" s="130">
        <v>2822356</v>
      </c>
      <c r="AZ378" s="32">
        <v>1</v>
      </c>
      <c r="BA378" s="32">
        <v>0</v>
      </c>
      <c r="BB378" s="33">
        <v>6.3981481481481485E-4</v>
      </c>
      <c r="BC378" s="34">
        <v>786.84</v>
      </c>
      <c r="BD378" s="35">
        <v>1617476</v>
      </c>
      <c r="BE378" s="134">
        <v>2734167</v>
      </c>
      <c r="BF378" s="36">
        <v>0</v>
      </c>
      <c r="BG378" s="36">
        <v>0</v>
      </c>
      <c r="BH378" s="37">
        <v>2.9837962962962967E-4</v>
      </c>
      <c r="BI378" s="38">
        <v>157.97</v>
      </c>
      <c r="BJ378" s="39">
        <v>949132</v>
      </c>
    </row>
    <row r="379" spans="1:62" x14ac:dyDescent="0.2">
      <c r="A379" s="11" t="s">
        <v>7029</v>
      </c>
      <c r="B379" s="11">
        <v>2</v>
      </c>
      <c r="C379" s="12">
        <v>4061902</v>
      </c>
      <c r="D379" s="12">
        <v>3859099</v>
      </c>
      <c r="E379" s="12">
        <f t="shared" si="15"/>
        <v>202803</v>
      </c>
      <c r="F379" s="13" t="s">
        <v>2953</v>
      </c>
      <c r="G379" s="11" t="s">
        <v>2954</v>
      </c>
      <c r="H379" s="13" t="s">
        <v>9232</v>
      </c>
      <c r="I379" s="14">
        <v>63.578000000000003</v>
      </c>
      <c r="J379" s="15">
        <f t="shared" si="16"/>
        <v>258247605.35600001</v>
      </c>
      <c r="K379" s="15">
        <v>2699</v>
      </c>
      <c r="L379" s="15">
        <v>1644</v>
      </c>
      <c r="M379" s="15">
        <v>3372</v>
      </c>
      <c r="N379" s="14">
        <v>92.319000000000003</v>
      </c>
      <c r="O379" s="14">
        <v>98.227999999999994</v>
      </c>
      <c r="P379" s="14">
        <v>1.0609999999999999</v>
      </c>
      <c r="Q379" s="14">
        <v>2.673</v>
      </c>
      <c r="R379" s="14">
        <v>0.68200000000000005</v>
      </c>
      <c r="S379" s="14">
        <v>0.83199999999999996</v>
      </c>
      <c r="T379" s="14">
        <v>3104</v>
      </c>
      <c r="U379" s="14">
        <v>65.543000000000006</v>
      </c>
      <c r="V379" s="14">
        <v>44</v>
      </c>
      <c r="W379" s="17">
        <v>95640</v>
      </c>
      <c r="X379" s="12">
        <v>258248871</v>
      </c>
      <c r="Y379" s="12">
        <v>3355</v>
      </c>
      <c r="Z379" s="16">
        <f t="shared" si="17"/>
        <v>63.578311589004365</v>
      </c>
      <c r="AA379" s="40">
        <v>4297372</v>
      </c>
      <c r="AB379" s="21">
        <v>0</v>
      </c>
      <c r="AC379" s="21">
        <v>0</v>
      </c>
      <c r="AD379" s="19">
        <v>3.8239351851851851E-2</v>
      </c>
      <c r="AE379" s="20">
        <v>19836.23</v>
      </c>
      <c r="AF379" s="21">
        <v>5241928</v>
      </c>
      <c r="AG379" s="119">
        <v>4265150</v>
      </c>
      <c r="AH379" s="22">
        <v>1</v>
      </c>
      <c r="AI379" s="22">
        <v>1</v>
      </c>
      <c r="AJ379" s="23">
        <v>6.8178240740740734E-3</v>
      </c>
      <c r="AK379" s="24">
        <v>4075.7</v>
      </c>
      <c r="AL379" s="25">
        <v>2976748</v>
      </c>
      <c r="AM379" s="123">
        <v>4098404</v>
      </c>
      <c r="AN379" s="8">
        <v>0</v>
      </c>
      <c r="AO379" s="8">
        <v>0</v>
      </c>
      <c r="AP379" s="26">
        <v>2.3792824074074072E-3</v>
      </c>
      <c r="AQ379" s="27">
        <v>1784.28</v>
      </c>
      <c r="AR379" s="28">
        <v>4109700</v>
      </c>
      <c r="AS379" s="18">
        <v>4061410</v>
      </c>
      <c r="AT379" s="31">
        <v>0</v>
      </c>
      <c r="AU379" s="31">
        <v>0</v>
      </c>
      <c r="AV379" s="29">
        <v>1.183449074074074E-3</v>
      </c>
      <c r="AW379" s="30">
        <v>1341.02</v>
      </c>
      <c r="AX379" s="31">
        <v>4319756</v>
      </c>
      <c r="AY379" s="130">
        <v>3955057</v>
      </c>
      <c r="AZ379" s="32">
        <v>0</v>
      </c>
      <c r="BA379" s="32">
        <v>0</v>
      </c>
      <c r="BB379" s="33">
        <v>8.8136574074074072E-4</v>
      </c>
      <c r="BC379" s="34">
        <v>1031.32</v>
      </c>
      <c r="BD379" s="35">
        <v>1842284</v>
      </c>
      <c r="BE379" s="134">
        <v>0</v>
      </c>
      <c r="BF379" s="36">
        <v>0</v>
      </c>
      <c r="BG379" s="36">
        <v>0</v>
      </c>
      <c r="BH379" s="37">
        <v>9.3750000000000009E-6</v>
      </c>
      <c r="BI379" s="38">
        <v>1.6</v>
      </c>
      <c r="BJ379" s="39">
        <v>274724</v>
      </c>
    </row>
    <row r="380" spans="1:62" x14ac:dyDescent="0.2">
      <c r="A380" s="11" t="s">
        <v>7030</v>
      </c>
      <c r="B380" s="11">
        <v>1</v>
      </c>
      <c r="C380" s="12">
        <v>4023512</v>
      </c>
      <c r="D380" s="12">
        <v>3986761</v>
      </c>
      <c r="E380" s="12">
        <f t="shared" si="15"/>
        <v>36751</v>
      </c>
      <c r="F380" s="13" t="s">
        <v>2873</v>
      </c>
      <c r="G380" s="11" t="s">
        <v>2873</v>
      </c>
      <c r="H380" s="13" t="s">
        <v>9233</v>
      </c>
      <c r="I380" s="14">
        <v>77.231999999999999</v>
      </c>
      <c r="J380" s="15">
        <f t="shared" si="16"/>
        <v>310743878.78399998</v>
      </c>
      <c r="K380" s="15">
        <v>15263</v>
      </c>
      <c r="L380" s="15">
        <v>8286</v>
      </c>
      <c r="M380" s="15">
        <v>18284</v>
      </c>
      <c r="N380" s="14">
        <v>95.72</v>
      </c>
      <c r="O380" s="14">
        <v>98.197000000000003</v>
      </c>
      <c r="P380" s="14">
        <v>1.744</v>
      </c>
      <c r="Q380" s="14">
        <v>3.1829999999999998</v>
      </c>
      <c r="R380" s="14">
        <v>3.5150000000000001</v>
      </c>
      <c r="S380" s="14">
        <v>0.52200000000000002</v>
      </c>
      <c r="T380" s="14">
        <v>86980</v>
      </c>
      <c r="U380" s="14">
        <v>2.633</v>
      </c>
      <c r="V380" s="14">
        <v>217</v>
      </c>
      <c r="W380" s="17">
        <v>20311</v>
      </c>
      <c r="X380" s="12">
        <v>310752678</v>
      </c>
      <c r="Y380" s="12">
        <v>18331</v>
      </c>
      <c r="Z380" s="16">
        <f t="shared" si="17"/>
        <v>77.234186949113109</v>
      </c>
      <c r="AA380" s="40">
        <v>4304358</v>
      </c>
      <c r="AB380" s="21">
        <v>1</v>
      </c>
      <c r="AC380" s="21">
        <v>1</v>
      </c>
      <c r="AD380" s="19">
        <v>5.8645833333333335E-2</v>
      </c>
      <c r="AE380" s="20">
        <v>37441.85</v>
      </c>
      <c r="AF380" s="21">
        <v>5065792</v>
      </c>
      <c r="AG380" s="119">
        <v>4343281</v>
      </c>
      <c r="AH380" s="22">
        <v>1</v>
      </c>
      <c r="AI380" s="22">
        <v>1</v>
      </c>
      <c r="AJ380" s="23">
        <v>3.2967708333333338E-2</v>
      </c>
      <c r="AK380" s="24">
        <v>25649.54</v>
      </c>
      <c r="AL380" s="25">
        <v>10565912</v>
      </c>
      <c r="AM380" s="123">
        <v>4027514</v>
      </c>
      <c r="AN380" s="8">
        <v>1</v>
      </c>
      <c r="AO380" s="8">
        <v>1</v>
      </c>
      <c r="AP380" s="26">
        <v>4.3006944444444447E-3</v>
      </c>
      <c r="AQ380" s="27">
        <v>2326.5100000000002</v>
      </c>
      <c r="AR380" s="28">
        <v>4735240</v>
      </c>
      <c r="AS380" s="18">
        <v>4023473</v>
      </c>
      <c r="AT380" s="31">
        <v>1</v>
      </c>
      <c r="AU380" s="31">
        <v>1</v>
      </c>
      <c r="AV380" s="29">
        <v>1.1104166666666667E-3</v>
      </c>
      <c r="AW380" s="30">
        <v>1249.73</v>
      </c>
      <c r="AX380" s="31">
        <v>4965048</v>
      </c>
      <c r="AY380" s="130">
        <v>4160982</v>
      </c>
      <c r="AZ380" s="32">
        <v>1</v>
      </c>
      <c r="BA380" s="32">
        <v>0</v>
      </c>
      <c r="BB380" s="33">
        <v>1.2363425925925925E-3</v>
      </c>
      <c r="BC380" s="34">
        <v>1446.11</v>
      </c>
      <c r="BD380" s="35">
        <v>4532444</v>
      </c>
      <c r="BE380" s="134">
        <v>3995134</v>
      </c>
      <c r="BF380" s="36">
        <v>1</v>
      </c>
      <c r="BG380" s="36">
        <v>0</v>
      </c>
      <c r="BH380" s="37">
        <v>9.5092592592592592E-4</v>
      </c>
      <c r="BI380" s="38">
        <v>622.66999999999996</v>
      </c>
      <c r="BJ380" s="39">
        <v>1525640</v>
      </c>
    </row>
    <row r="381" spans="1:62" x14ac:dyDescent="0.2">
      <c r="A381" s="11" t="s">
        <v>7031</v>
      </c>
      <c r="B381" s="11">
        <v>1</v>
      </c>
      <c r="C381" s="12">
        <v>2649207</v>
      </c>
      <c r="D381" s="12">
        <v>2571505</v>
      </c>
      <c r="E381" s="12">
        <f t="shared" si="15"/>
        <v>77702</v>
      </c>
      <c r="F381" s="13" t="s">
        <v>8854</v>
      </c>
      <c r="G381" s="11" t="s">
        <v>3194</v>
      </c>
      <c r="H381" s="13" t="s">
        <v>9234</v>
      </c>
      <c r="I381" s="14">
        <v>65.8</v>
      </c>
      <c r="J381" s="15">
        <f t="shared" si="16"/>
        <v>174317820.59999999</v>
      </c>
      <c r="K381" s="15">
        <v>16240</v>
      </c>
      <c r="L381" s="15">
        <v>27596</v>
      </c>
      <c r="M381" s="15">
        <v>48371</v>
      </c>
      <c r="N381" s="14">
        <v>89.811000000000007</v>
      </c>
      <c r="O381" s="14">
        <v>91.492999999999995</v>
      </c>
      <c r="P381" s="14">
        <v>1.2809999999999999</v>
      </c>
      <c r="Q381" s="14">
        <v>1.9750000000000001</v>
      </c>
      <c r="R381" s="14">
        <v>0.78600000000000003</v>
      </c>
      <c r="S381" s="14">
        <v>4.0090000000000003</v>
      </c>
      <c r="T381" s="14">
        <v>564</v>
      </c>
      <c r="U381" s="14">
        <v>97.727000000000004</v>
      </c>
      <c r="V381" s="14">
        <v>1</v>
      </c>
      <c r="W381" s="17">
        <v>10590</v>
      </c>
      <c r="X381" s="12">
        <v>174388341</v>
      </c>
      <c r="Y381" s="12">
        <v>47116</v>
      </c>
      <c r="Z381" s="16">
        <f t="shared" si="17"/>
        <v>65.826619437439206</v>
      </c>
      <c r="AA381" s="40">
        <v>42362</v>
      </c>
      <c r="AB381" s="21">
        <v>0</v>
      </c>
      <c r="AC381" s="21">
        <v>0</v>
      </c>
      <c r="AD381" s="19">
        <v>6.9490740740740742E-2</v>
      </c>
      <c r="AE381" s="20">
        <v>44540.800000000003</v>
      </c>
      <c r="AF381" s="21">
        <v>5709232</v>
      </c>
      <c r="AG381" s="119">
        <v>0</v>
      </c>
      <c r="AH381" s="22">
        <v>0</v>
      </c>
      <c r="AI381" s="22">
        <v>0</v>
      </c>
      <c r="AJ381" s="23">
        <v>5.1245370370370368E-3</v>
      </c>
      <c r="AK381" s="24">
        <v>5387.71</v>
      </c>
      <c r="AL381" s="25">
        <v>65254168</v>
      </c>
      <c r="AM381" s="123">
        <v>2801460</v>
      </c>
      <c r="AN381" s="8">
        <v>0</v>
      </c>
      <c r="AO381" s="8">
        <v>0</v>
      </c>
      <c r="AP381" s="26">
        <v>2.7068287037037039E-3</v>
      </c>
      <c r="AQ381" s="27">
        <v>2868.34</v>
      </c>
      <c r="AR381" s="28">
        <v>2761984</v>
      </c>
      <c r="AS381" s="18">
        <v>2680669</v>
      </c>
      <c r="AT381" s="31">
        <v>0</v>
      </c>
      <c r="AU381" s="31">
        <v>0</v>
      </c>
      <c r="AV381" s="29">
        <v>2.0471064814814818E-3</v>
      </c>
      <c r="AW381" s="30">
        <v>2601.69</v>
      </c>
      <c r="AX381" s="31">
        <v>3434504</v>
      </c>
      <c r="AY381" s="130">
        <v>2603620</v>
      </c>
      <c r="AZ381" s="32">
        <v>0</v>
      </c>
      <c r="BA381" s="32">
        <v>0</v>
      </c>
      <c r="BB381" s="33">
        <v>2.6052083333333331E-3</v>
      </c>
      <c r="BC381" s="34">
        <v>3413.54</v>
      </c>
      <c r="BD381" s="35">
        <v>10390140</v>
      </c>
      <c r="BE381" s="134">
        <v>0</v>
      </c>
      <c r="BF381" s="36">
        <v>0</v>
      </c>
      <c r="BG381" s="36">
        <v>0</v>
      </c>
      <c r="BH381" s="37">
        <v>5.2245370370370369E-4</v>
      </c>
      <c r="BI381" s="38">
        <v>401.1</v>
      </c>
      <c r="BJ381" s="39">
        <v>1063464</v>
      </c>
    </row>
    <row r="382" spans="1:62" x14ac:dyDescent="0.2">
      <c r="A382" s="11" t="s">
        <v>7032</v>
      </c>
      <c r="B382" s="11">
        <v>0</v>
      </c>
      <c r="C382" s="12">
        <v>6142152</v>
      </c>
      <c r="D382" s="12">
        <v>6142152</v>
      </c>
      <c r="E382" s="12">
        <f t="shared" si="15"/>
        <v>0</v>
      </c>
      <c r="F382" s="13" t="s">
        <v>3346</v>
      </c>
      <c r="G382" s="11" t="s">
        <v>3347</v>
      </c>
      <c r="H382" s="13" t="s">
        <v>9235</v>
      </c>
      <c r="I382" s="14">
        <v>152.34</v>
      </c>
      <c r="J382" s="15">
        <f t="shared" si="16"/>
        <v>935695435.68000007</v>
      </c>
      <c r="K382" s="15">
        <v>16667</v>
      </c>
      <c r="L382" s="15">
        <v>3542</v>
      </c>
      <c r="M382" s="15">
        <v>17169</v>
      </c>
      <c r="N382" s="14">
        <v>98.769000000000005</v>
      </c>
      <c r="O382" s="14">
        <v>99.944999999999993</v>
      </c>
      <c r="P382" s="14">
        <v>1.149</v>
      </c>
      <c r="Q382" s="14">
        <v>0.93400000000000005</v>
      </c>
      <c r="R382" s="14">
        <v>2.4129999999999998</v>
      </c>
      <c r="S382" s="14">
        <v>0.32100000000000001</v>
      </c>
      <c r="T382" s="14">
        <v>15124</v>
      </c>
      <c r="U382" s="14">
        <v>35.652000000000001</v>
      </c>
      <c r="V382" s="14">
        <v>1</v>
      </c>
      <c r="W382" s="17">
        <v>56165</v>
      </c>
      <c r="X382" s="12">
        <v>935705366</v>
      </c>
      <c r="Y382" s="12">
        <v>17140</v>
      </c>
      <c r="Z382" s="16">
        <f t="shared" si="17"/>
        <v>152.34161674930871</v>
      </c>
      <c r="AA382" s="40">
        <v>6261116</v>
      </c>
      <c r="AB382" s="21">
        <v>0</v>
      </c>
      <c r="AC382" s="21">
        <v>0</v>
      </c>
      <c r="AD382" s="19">
        <v>0.11711805555555554</v>
      </c>
      <c r="AE382" s="20">
        <v>68793.11</v>
      </c>
      <c r="AF382" s="21">
        <v>5027968</v>
      </c>
      <c r="AG382" s="119">
        <v>6166423</v>
      </c>
      <c r="AH382" s="22">
        <v>0</v>
      </c>
      <c r="AI382" s="22">
        <v>0</v>
      </c>
      <c r="AJ382" s="23">
        <v>1.6045254629629628E-2</v>
      </c>
      <c r="AK382" s="24">
        <v>10226.14</v>
      </c>
      <c r="AL382" s="25">
        <v>4776068</v>
      </c>
      <c r="AM382" s="123">
        <v>6161413</v>
      </c>
      <c r="AN382" s="8">
        <v>0</v>
      </c>
      <c r="AO382" s="8">
        <v>0</v>
      </c>
      <c r="AP382" s="26">
        <v>1.7795833333333334E-2</v>
      </c>
      <c r="AQ382" s="27">
        <v>12700.98</v>
      </c>
      <c r="AR382" s="28">
        <v>9002132</v>
      </c>
      <c r="AS382" s="18">
        <v>6153364</v>
      </c>
      <c r="AT382" s="31">
        <v>1</v>
      </c>
      <c r="AU382" s="31">
        <v>1</v>
      </c>
      <c r="AV382" s="29">
        <v>6.0337962962962967E-3</v>
      </c>
      <c r="AW382" s="30">
        <v>7508.42</v>
      </c>
      <c r="AX382" s="31">
        <v>14244904</v>
      </c>
      <c r="AY382" s="130">
        <v>6078737</v>
      </c>
      <c r="AZ382" s="32">
        <v>0</v>
      </c>
      <c r="BA382" s="32">
        <v>0</v>
      </c>
      <c r="BB382" s="33">
        <v>2.4828703703703705E-3</v>
      </c>
      <c r="BC382" s="34">
        <v>2965.07</v>
      </c>
      <c r="BD382" s="35">
        <v>4432256</v>
      </c>
      <c r="BE382" s="134">
        <v>6101283</v>
      </c>
      <c r="BF382" s="36">
        <v>0</v>
      </c>
      <c r="BG382" s="36">
        <v>0</v>
      </c>
      <c r="BH382" s="37">
        <v>3.7085648148148151E-3</v>
      </c>
      <c r="BI382" s="38">
        <v>2608.35</v>
      </c>
      <c r="BJ382" s="39">
        <v>5918164</v>
      </c>
    </row>
    <row r="383" spans="1:62" x14ac:dyDescent="0.2">
      <c r="A383" s="11" t="s">
        <v>7033</v>
      </c>
      <c r="B383" s="11">
        <v>2</v>
      </c>
      <c r="C383" s="12">
        <v>8710171</v>
      </c>
      <c r="D383" s="12">
        <v>8541354</v>
      </c>
      <c r="E383" s="12">
        <f t="shared" si="15"/>
        <v>168817</v>
      </c>
      <c r="F383" s="13" t="s">
        <v>8854</v>
      </c>
      <c r="G383" s="11" t="s">
        <v>3447</v>
      </c>
      <c r="H383" s="13" t="s">
        <v>9236</v>
      </c>
      <c r="I383" s="14">
        <v>121.86199999999999</v>
      </c>
      <c r="J383" s="15">
        <f t="shared" si="16"/>
        <v>1061438858.402</v>
      </c>
      <c r="K383" s="15">
        <v>8618</v>
      </c>
      <c r="L383" s="15">
        <v>8631</v>
      </c>
      <c r="M383" s="15">
        <v>14482</v>
      </c>
      <c r="N383" s="14">
        <v>85.745000000000005</v>
      </c>
      <c r="O383" s="14">
        <v>97.643000000000001</v>
      </c>
      <c r="P383" s="14">
        <v>4.758</v>
      </c>
      <c r="Q383" s="14">
        <v>1.444</v>
      </c>
      <c r="R383" s="14">
        <v>0.59499999999999997</v>
      </c>
      <c r="S383" s="14">
        <v>1.4999999999999999E-2</v>
      </c>
      <c r="T383" s="14">
        <v>6355</v>
      </c>
      <c r="U383" s="14">
        <v>52.018999999999998</v>
      </c>
      <c r="V383" s="14">
        <v>52</v>
      </c>
      <c r="W383" s="17">
        <v>128330</v>
      </c>
      <c r="X383" s="12">
        <v>1061439420</v>
      </c>
      <c r="Y383" s="12">
        <v>13860</v>
      </c>
      <c r="Z383" s="16">
        <f t="shared" si="17"/>
        <v>121.86206447611649</v>
      </c>
      <c r="AA383" s="40">
        <v>9205032</v>
      </c>
      <c r="AB383" s="21">
        <v>1</v>
      </c>
      <c r="AC383" s="21">
        <v>1</v>
      </c>
      <c r="AD383" s="19">
        <v>0.16148148148148148</v>
      </c>
      <c r="AE383" s="20">
        <v>91673.66</v>
      </c>
      <c r="AF383" s="21">
        <v>8145952</v>
      </c>
      <c r="AG383" s="119">
        <v>9144175</v>
      </c>
      <c r="AH383" s="22">
        <v>1</v>
      </c>
      <c r="AI383" s="22">
        <v>1</v>
      </c>
      <c r="AJ383" s="23">
        <v>1.7283217592592593E-2</v>
      </c>
      <c r="AK383" s="24">
        <v>15553.96</v>
      </c>
      <c r="AL383" s="25">
        <v>10017148</v>
      </c>
      <c r="AM383" s="123">
        <v>8721331</v>
      </c>
      <c r="AN383" s="8">
        <v>1</v>
      </c>
      <c r="AO383" s="8">
        <v>1</v>
      </c>
      <c r="AP383" s="26">
        <v>1.0320254629629631E-2</v>
      </c>
      <c r="AQ383" s="27">
        <v>9847.5499999999993</v>
      </c>
      <c r="AR383" s="28">
        <v>10734592</v>
      </c>
      <c r="AS383" s="18">
        <v>8706832</v>
      </c>
      <c r="AT383" s="31">
        <v>1</v>
      </c>
      <c r="AU383" s="31">
        <v>1</v>
      </c>
      <c r="AV383" s="29">
        <v>5.246180555555556E-3</v>
      </c>
      <c r="AW383" s="30">
        <v>6297.9</v>
      </c>
      <c r="AX383" s="31">
        <v>16131256</v>
      </c>
      <c r="AY383" s="130">
        <v>8738834</v>
      </c>
      <c r="AZ383" s="32">
        <v>1</v>
      </c>
      <c r="BA383" s="32">
        <v>0</v>
      </c>
      <c r="BB383" s="33">
        <v>3.677662037037037E-3</v>
      </c>
      <c r="BC383" s="34">
        <v>4496.08</v>
      </c>
      <c r="BD383" s="35">
        <v>9864332</v>
      </c>
      <c r="BE383" s="134">
        <v>8723734</v>
      </c>
      <c r="BF383" s="36">
        <v>1</v>
      </c>
      <c r="BG383" s="36">
        <v>1</v>
      </c>
      <c r="BH383" s="37">
        <v>1.5597222222222221E-3</v>
      </c>
      <c r="BI383" s="38">
        <v>1021.49</v>
      </c>
      <c r="BJ383" s="39">
        <v>3912996</v>
      </c>
    </row>
    <row r="384" spans="1:62" x14ac:dyDescent="0.2">
      <c r="A384" s="11" t="s">
        <v>7034</v>
      </c>
      <c r="B384" s="11">
        <v>0</v>
      </c>
      <c r="C384" s="12">
        <v>2957635</v>
      </c>
      <c r="D384" s="12">
        <v>2957635</v>
      </c>
      <c r="E384" s="12">
        <f t="shared" si="15"/>
        <v>0</v>
      </c>
      <c r="F384" s="13" t="s">
        <v>2585</v>
      </c>
      <c r="G384" s="11" t="s">
        <v>2585</v>
      </c>
      <c r="H384" s="13" t="s">
        <v>9237</v>
      </c>
      <c r="I384" s="14">
        <v>30.745999999999999</v>
      </c>
      <c r="J384" s="15">
        <f t="shared" si="16"/>
        <v>90935445.709999993</v>
      </c>
      <c r="K384" s="15">
        <v>11357</v>
      </c>
      <c r="L384" s="15">
        <v>8055</v>
      </c>
      <c r="M384" s="15">
        <v>15208</v>
      </c>
      <c r="N384" s="14">
        <v>92.387</v>
      </c>
      <c r="O384" s="14">
        <v>99.129000000000005</v>
      </c>
      <c r="P384" s="14">
        <v>4.6040000000000001</v>
      </c>
      <c r="Q384" s="14">
        <v>0.379</v>
      </c>
      <c r="R384" s="14">
        <v>1.2829999999999999</v>
      </c>
      <c r="S384" s="14">
        <v>0.84099999999999997</v>
      </c>
      <c r="T384" s="14">
        <v>24218</v>
      </c>
      <c r="U384" s="14">
        <v>26.765999999999998</v>
      </c>
      <c r="V384" s="14">
        <v>89</v>
      </c>
      <c r="W384" s="17">
        <v>7946</v>
      </c>
      <c r="X384" s="12">
        <v>90938449</v>
      </c>
      <c r="Y384" s="12">
        <v>15197</v>
      </c>
      <c r="Z384" s="16">
        <f t="shared" si="17"/>
        <v>30.747015436319899</v>
      </c>
      <c r="AA384" s="40">
        <v>2957975</v>
      </c>
      <c r="AB384" s="21">
        <v>1</v>
      </c>
      <c r="AC384" s="21">
        <v>1</v>
      </c>
      <c r="AD384" s="19">
        <v>2.1387615740740742E-2</v>
      </c>
      <c r="AE384" s="20">
        <v>13446.36</v>
      </c>
      <c r="AF384" s="21">
        <v>5079952</v>
      </c>
      <c r="AG384" s="119">
        <v>2976379</v>
      </c>
      <c r="AH384" s="22">
        <v>1</v>
      </c>
      <c r="AI384" s="22">
        <v>1</v>
      </c>
      <c r="AJ384" s="23">
        <v>3.7424768518518523E-3</v>
      </c>
      <c r="AK384" s="24">
        <v>1311.74</v>
      </c>
      <c r="AL384" s="25">
        <v>4423180</v>
      </c>
      <c r="AM384" s="123">
        <v>2957544</v>
      </c>
      <c r="AN384" s="8">
        <v>1</v>
      </c>
      <c r="AO384" s="8">
        <v>1</v>
      </c>
      <c r="AP384" s="26">
        <v>6.6759259259259256E-4</v>
      </c>
      <c r="AQ384" s="27">
        <v>506.54</v>
      </c>
      <c r="AR384" s="28">
        <v>1348440</v>
      </c>
      <c r="AS384" s="18">
        <v>2957465</v>
      </c>
      <c r="AT384" s="31">
        <v>1</v>
      </c>
      <c r="AU384" s="31">
        <v>1</v>
      </c>
      <c r="AV384" s="29">
        <v>3.4108796296296296E-4</v>
      </c>
      <c r="AW384" s="30">
        <v>369.61</v>
      </c>
      <c r="AX384" s="31">
        <v>1689092</v>
      </c>
      <c r="AY384" s="130">
        <v>2947684</v>
      </c>
      <c r="AZ384" s="32">
        <v>1</v>
      </c>
      <c r="BA384" s="32">
        <v>1</v>
      </c>
      <c r="BB384" s="33">
        <v>5.3275462962962966E-4</v>
      </c>
      <c r="BC384" s="34">
        <v>648.16999999999996</v>
      </c>
      <c r="BD384" s="35">
        <v>1554256</v>
      </c>
      <c r="BE384" s="134">
        <v>2954909</v>
      </c>
      <c r="BF384" s="36">
        <v>1</v>
      </c>
      <c r="BG384" s="36">
        <v>1</v>
      </c>
      <c r="BH384" s="37">
        <v>3.3055555555555551E-4</v>
      </c>
      <c r="BI384" s="38">
        <v>153.88</v>
      </c>
      <c r="BJ384" s="39">
        <v>596180</v>
      </c>
    </row>
    <row r="385" spans="1:62" x14ac:dyDescent="0.2">
      <c r="A385" s="11" t="s">
        <v>7035</v>
      </c>
      <c r="B385" s="11">
        <v>0</v>
      </c>
      <c r="C385" s="12">
        <v>4967148</v>
      </c>
      <c r="D385" s="12">
        <v>4967148</v>
      </c>
      <c r="E385" s="12">
        <f t="shared" si="15"/>
        <v>0</v>
      </c>
      <c r="F385" s="13" t="s">
        <v>2579</v>
      </c>
      <c r="G385" s="11" t="s">
        <v>2580</v>
      </c>
      <c r="H385" s="13" t="s">
        <v>9238</v>
      </c>
      <c r="I385" s="14">
        <v>186.68299999999999</v>
      </c>
      <c r="J385" s="15">
        <f t="shared" si="16"/>
        <v>927282090.08399999</v>
      </c>
      <c r="K385" s="15">
        <v>3818</v>
      </c>
      <c r="L385" s="15">
        <v>7197</v>
      </c>
      <c r="M385" s="15">
        <v>13129</v>
      </c>
      <c r="N385" s="14">
        <v>83.244</v>
      </c>
      <c r="O385" s="14">
        <v>86.671999999999997</v>
      </c>
      <c r="P385" s="14">
        <v>3.3319999999999999</v>
      </c>
      <c r="Q385" s="14">
        <v>0.435</v>
      </c>
      <c r="R385" s="14">
        <v>0.25700000000000001</v>
      </c>
      <c r="S385" s="14">
        <v>1.258</v>
      </c>
      <c r="T385" s="14">
        <v>3957</v>
      </c>
      <c r="U385" s="14">
        <v>60.962000000000003</v>
      </c>
      <c r="V385" s="14">
        <v>162</v>
      </c>
      <c r="W385" s="17">
        <v>244523</v>
      </c>
      <c r="X385" s="12">
        <v>927304857</v>
      </c>
      <c r="Y385" s="12">
        <v>12347</v>
      </c>
      <c r="Z385" s="16">
        <f t="shared" si="17"/>
        <v>186.68758349861932</v>
      </c>
      <c r="AA385" s="40">
        <v>5018836</v>
      </c>
      <c r="AB385" s="21">
        <v>1</v>
      </c>
      <c r="AC385" s="21">
        <v>1</v>
      </c>
      <c r="AD385" s="19">
        <v>8.1319444444444444E-2</v>
      </c>
      <c r="AE385" s="20">
        <v>40988.120000000003</v>
      </c>
      <c r="AF385" s="21">
        <v>7104976</v>
      </c>
      <c r="AG385" s="119">
        <v>5157503</v>
      </c>
      <c r="AH385" s="22">
        <v>1</v>
      </c>
      <c r="AI385" s="22">
        <v>1</v>
      </c>
      <c r="AJ385" s="23">
        <v>1.7308449074074073E-2</v>
      </c>
      <c r="AK385" s="24">
        <v>11158.12</v>
      </c>
      <c r="AL385" s="25">
        <v>10074868</v>
      </c>
      <c r="AM385" s="123">
        <v>4958100</v>
      </c>
      <c r="AN385" s="8">
        <v>1</v>
      </c>
      <c r="AO385" s="8">
        <v>1</v>
      </c>
      <c r="AP385" s="26">
        <v>9.903009259259259E-3</v>
      </c>
      <c r="AQ385" s="27">
        <v>9649.5400000000009</v>
      </c>
      <c r="AR385" s="28">
        <v>14584596</v>
      </c>
      <c r="AS385" s="18">
        <v>4961869</v>
      </c>
      <c r="AT385" s="31">
        <v>1</v>
      </c>
      <c r="AU385" s="31">
        <v>1</v>
      </c>
      <c r="AV385" s="29">
        <v>6.3239583333333342E-3</v>
      </c>
      <c r="AW385" s="30">
        <v>7864.67</v>
      </c>
      <c r="AX385" s="31">
        <v>16113800</v>
      </c>
      <c r="AY385" s="130">
        <v>4908926</v>
      </c>
      <c r="AZ385" s="32">
        <v>1</v>
      </c>
      <c r="BA385" s="32">
        <v>1</v>
      </c>
      <c r="BB385" s="33">
        <v>2.7192129629629632E-3</v>
      </c>
      <c r="BC385" s="34">
        <v>3237.47</v>
      </c>
      <c r="BD385" s="35">
        <v>8731508</v>
      </c>
      <c r="BE385" s="134">
        <v>0</v>
      </c>
      <c r="BF385" s="36">
        <v>0</v>
      </c>
      <c r="BG385" s="36">
        <v>0</v>
      </c>
      <c r="BH385" s="37">
        <v>5.141203703703704E-4</v>
      </c>
      <c r="BI385" s="38">
        <v>194.48</v>
      </c>
      <c r="BJ385" s="39">
        <v>3001732</v>
      </c>
    </row>
    <row r="386" spans="1:62" x14ac:dyDescent="0.2">
      <c r="A386" s="11" t="s">
        <v>7036</v>
      </c>
      <c r="B386" s="11">
        <v>0</v>
      </c>
      <c r="C386" s="12">
        <v>3326434</v>
      </c>
      <c r="D386" s="12">
        <v>3326434</v>
      </c>
      <c r="E386" s="12">
        <f t="shared" ref="E386:E449" si="18">C386-D386</f>
        <v>0</v>
      </c>
      <c r="F386" s="13" t="s">
        <v>8854</v>
      </c>
      <c r="G386" s="11" t="s">
        <v>6575</v>
      </c>
      <c r="H386" s="13" t="s">
        <v>9239</v>
      </c>
      <c r="I386" s="14">
        <v>91.331999999999994</v>
      </c>
      <c r="J386" s="15">
        <f t="shared" ref="J386:J449" si="19">C386*I386</f>
        <v>303809870.088</v>
      </c>
      <c r="K386" s="15">
        <v>10841</v>
      </c>
      <c r="L386" s="15">
        <v>7324</v>
      </c>
      <c r="M386" s="15">
        <v>14174</v>
      </c>
      <c r="N386" s="14">
        <v>94.635000000000005</v>
      </c>
      <c r="O386" s="14">
        <v>98.424000000000007</v>
      </c>
      <c r="P386" s="14">
        <v>3.6389999999999998</v>
      </c>
      <c r="Q386" s="14">
        <v>14.382</v>
      </c>
      <c r="R386" s="14">
        <v>0.46500000000000002</v>
      </c>
      <c r="S386" s="14">
        <v>6.101</v>
      </c>
      <c r="T386" s="14">
        <v>80989</v>
      </c>
      <c r="U386" s="14">
        <v>3.98</v>
      </c>
      <c r="V386" s="14">
        <v>53</v>
      </c>
      <c r="W386" s="17">
        <v>26571</v>
      </c>
      <c r="X386" s="12">
        <v>303812757</v>
      </c>
      <c r="Y386" s="12">
        <v>15072</v>
      </c>
      <c r="Z386" s="16">
        <f t="shared" si="17"/>
        <v>91.332867869917152</v>
      </c>
      <c r="AA386" s="40">
        <v>4164374</v>
      </c>
      <c r="AB386" s="21">
        <v>1</v>
      </c>
      <c r="AC386" s="21">
        <v>1</v>
      </c>
      <c r="AD386" s="19">
        <v>5.3090277777777778E-2</v>
      </c>
      <c r="AE386" s="20">
        <v>28695.52</v>
      </c>
      <c r="AF386" s="21">
        <v>5131876</v>
      </c>
      <c r="AG386" s="119">
        <v>3971048</v>
      </c>
      <c r="AH386" s="22">
        <v>1</v>
      </c>
      <c r="AI386" s="22">
        <v>1</v>
      </c>
      <c r="AJ386" s="23">
        <v>8.5347222222222227E-2</v>
      </c>
      <c r="AK386" s="24">
        <v>103825.72</v>
      </c>
      <c r="AL386" s="25">
        <v>16226788</v>
      </c>
      <c r="AM386" s="123">
        <v>3351849</v>
      </c>
      <c r="AN386" s="8">
        <v>1</v>
      </c>
      <c r="AO386" s="8">
        <v>1</v>
      </c>
      <c r="AP386" s="26">
        <v>3.5797453703703703E-3</v>
      </c>
      <c r="AQ386" s="27">
        <v>2050.3200000000002</v>
      </c>
      <c r="AR386" s="28">
        <v>4762932</v>
      </c>
      <c r="AS386" s="18">
        <v>3326529</v>
      </c>
      <c r="AT386" s="31">
        <v>1</v>
      </c>
      <c r="AU386" s="31">
        <v>1</v>
      </c>
      <c r="AV386" s="29">
        <v>1.4378472222222223E-3</v>
      </c>
      <c r="AW386" s="30">
        <v>1685.46</v>
      </c>
      <c r="AX386" s="31">
        <v>7636748</v>
      </c>
      <c r="AY386" s="130">
        <v>3674951</v>
      </c>
      <c r="AZ386" s="32">
        <v>1</v>
      </c>
      <c r="BA386" s="32">
        <v>1</v>
      </c>
      <c r="BB386" s="33">
        <v>1.5409722222222222E-3</v>
      </c>
      <c r="BC386" s="34">
        <v>1842.1</v>
      </c>
      <c r="BD386" s="35">
        <v>7698272</v>
      </c>
      <c r="BE386" s="134">
        <v>3329618</v>
      </c>
      <c r="BF386" s="36">
        <v>1</v>
      </c>
      <c r="BG386" s="36">
        <v>1</v>
      </c>
      <c r="BH386" s="37">
        <v>6.9247685185185178E-4</v>
      </c>
      <c r="BI386" s="38">
        <v>377.53</v>
      </c>
      <c r="BJ386" s="39">
        <v>1188652</v>
      </c>
    </row>
    <row r="387" spans="1:62" x14ac:dyDescent="0.2">
      <c r="A387" s="11" t="s">
        <v>7037</v>
      </c>
      <c r="B387" s="11">
        <v>2</v>
      </c>
      <c r="C387" s="12">
        <v>5093989</v>
      </c>
      <c r="D387" s="12">
        <v>5086074</v>
      </c>
      <c r="E387" s="12">
        <f t="shared" si="18"/>
        <v>7915</v>
      </c>
      <c r="F387" s="13" t="s">
        <v>3006</v>
      </c>
      <c r="G387" s="11" t="s">
        <v>3006</v>
      </c>
      <c r="H387" s="13" t="s">
        <v>9240</v>
      </c>
      <c r="I387" s="14">
        <v>145.48500000000001</v>
      </c>
      <c r="J387" s="15">
        <f t="shared" si="19"/>
        <v>741098989.66500008</v>
      </c>
      <c r="K387" s="15">
        <v>1300</v>
      </c>
      <c r="L387" s="15">
        <v>2130</v>
      </c>
      <c r="M387" s="15">
        <v>3690</v>
      </c>
      <c r="N387" s="14">
        <v>94.534000000000006</v>
      </c>
      <c r="O387" s="14">
        <v>99.006</v>
      </c>
      <c r="P387" s="14">
        <v>3.6960000000000002</v>
      </c>
      <c r="Q387" s="14">
        <v>1.47</v>
      </c>
      <c r="R387" s="14">
        <v>0.115</v>
      </c>
      <c r="S387" s="14">
        <v>7.03</v>
      </c>
      <c r="T387" s="14">
        <v>19390</v>
      </c>
      <c r="U387" s="14">
        <v>30.963000000000001</v>
      </c>
      <c r="V387" s="14">
        <v>34</v>
      </c>
      <c r="W387" s="17">
        <v>525552</v>
      </c>
      <c r="X387" s="12">
        <v>741101518</v>
      </c>
      <c r="Y387" s="12">
        <v>3817</v>
      </c>
      <c r="Z387" s="16">
        <f t="shared" ref="Z387:Z450" si="20">X387/C387</f>
        <v>145.48549633695714</v>
      </c>
      <c r="AA387" s="40">
        <v>5307700</v>
      </c>
      <c r="AB387" s="21">
        <v>1</v>
      </c>
      <c r="AC387" s="21">
        <v>1</v>
      </c>
      <c r="AD387" s="19">
        <v>8.188657407407407E-2</v>
      </c>
      <c r="AE387" s="20">
        <v>47878.89</v>
      </c>
      <c r="AF387" s="21">
        <v>5205528</v>
      </c>
      <c r="AG387" s="119">
        <v>5421118</v>
      </c>
      <c r="AH387" s="22">
        <v>0</v>
      </c>
      <c r="AI387" s="22">
        <v>0</v>
      </c>
      <c r="AJ387" s="23">
        <v>2.2673263888888892E-2</v>
      </c>
      <c r="AK387" s="24">
        <v>21150.49</v>
      </c>
      <c r="AL387" s="25">
        <v>6916260</v>
      </c>
      <c r="AM387" s="123">
        <v>5120038</v>
      </c>
      <c r="AN387" s="8">
        <v>0</v>
      </c>
      <c r="AO387" s="8">
        <v>0</v>
      </c>
      <c r="AP387" s="26">
        <v>7.9415509259259266E-3</v>
      </c>
      <c r="AQ387" s="27">
        <v>6856.57</v>
      </c>
      <c r="AR387" s="28">
        <v>11174452</v>
      </c>
      <c r="AS387" s="18">
        <v>5098717</v>
      </c>
      <c r="AT387" s="31">
        <v>0</v>
      </c>
      <c r="AU387" s="31">
        <v>0</v>
      </c>
      <c r="AV387" s="29">
        <v>4.8337962962962961E-3</v>
      </c>
      <c r="AW387" s="30">
        <v>5719.67</v>
      </c>
      <c r="AX387" s="31">
        <v>14863176</v>
      </c>
      <c r="AY387" s="130">
        <v>5077906</v>
      </c>
      <c r="AZ387" s="32">
        <v>0</v>
      </c>
      <c r="BA387" s="32">
        <v>0</v>
      </c>
      <c r="BB387" s="33">
        <v>2.0879629629629629E-3</v>
      </c>
      <c r="BC387" s="34">
        <v>2415.44</v>
      </c>
      <c r="BD387" s="35">
        <v>3036100</v>
      </c>
      <c r="BE387" s="134">
        <v>4654260</v>
      </c>
      <c r="BF387" s="36">
        <v>0</v>
      </c>
      <c r="BG387" s="36">
        <v>0</v>
      </c>
      <c r="BH387" s="37">
        <v>4.7048611111111114E-4</v>
      </c>
      <c r="BI387" s="38">
        <v>335.45</v>
      </c>
      <c r="BJ387" s="39">
        <v>1688628</v>
      </c>
    </row>
    <row r="388" spans="1:62" x14ac:dyDescent="0.2">
      <c r="A388" s="11" t="s">
        <v>7038</v>
      </c>
      <c r="B388" s="11">
        <v>0</v>
      </c>
      <c r="C388" s="12">
        <v>5801598</v>
      </c>
      <c r="D388" s="12">
        <v>5801598</v>
      </c>
      <c r="E388" s="12">
        <f t="shared" si="18"/>
        <v>0</v>
      </c>
      <c r="F388" s="13" t="s">
        <v>8854</v>
      </c>
      <c r="G388" s="11" t="s">
        <v>2625</v>
      </c>
      <c r="H388" s="13" t="s">
        <v>9241</v>
      </c>
      <c r="I388" s="14">
        <v>178.136</v>
      </c>
      <c r="J388" s="15">
        <f t="shared" si="19"/>
        <v>1033473461.3279999</v>
      </c>
      <c r="K388" s="15">
        <v>5070</v>
      </c>
      <c r="L388" s="15">
        <v>5261</v>
      </c>
      <c r="M388" s="15">
        <v>8776</v>
      </c>
      <c r="N388" s="14">
        <v>83.837000000000003</v>
      </c>
      <c r="O388" s="14">
        <v>99.126000000000005</v>
      </c>
      <c r="P388" s="14">
        <v>12.840999999999999</v>
      </c>
      <c r="Q388" s="14">
        <v>2.4809999999999999</v>
      </c>
      <c r="R388" s="14">
        <v>1.528</v>
      </c>
      <c r="S388" s="14">
        <v>1.4239999999999999</v>
      </c>
      <c r="T388" s="14">
        <v>1260</v>
      </c>
      <c r="U388" s="14">
        <v>82.566000000000003</v>
      </c>
      <c r="V388" s="14">
        <v>53</v>
      </c>
      <c r="W388" s="17">
        <v>208812</v>
      </c>
      <c r="X388" s="12">
        <v>1033473710</v>
      </c>
      <c r="Y388" s="12">
        <v>8494</v>
      </c>
      <c r="Z388" s="16">
        <f t="shared" si="20"/>
        <v>178.13604286267335</v>
      </c>
      <c r="AA388" s="40">
        <v>6337892</v>
      </c>
      <c r="AB388" s="21">
        <v>1</v>
      </c>
      <c r="AC388" s="21">
        <v>1</v>
      </c>
      <c r="AD388" s="19">
        <v>0.15571759259259257</v>
      </c>
      <c r="AE388" s="20">
        <v>85088.29</v>
      </c>
      <c r="AF388" s="21">
        <v>6665644</v>
      </c>
      <c r="AG388" s="119">
        <v>5995275</v>
      </c>
      <c r="AH388" s="22">
        <v>1</v>
      </c>
      <c r="AI388" s="22">
        <v>1</v>
      </c>
      <c r="AJ388" s="23">
        <v>2.0887847222222224E-2</v>
      </c>
      <c r="AK388" s="24">
        <v>17482.169999999998</v>
      </c>
      <c r="AL388" s="25">
        <v>12410340</v>
      </c>
      <c r="AM388" s="123">
        <v>5831004</v>
      </c>
      <c r="AN388" s="8">
        <v>1</v>
      </c>
      <c r="AO388" s="8">
        <v>1</v>
      </c>
      <c r="AP388" s="26">
        <v>1.3961226851851853E-2</v>
      </c>
      <c r="AQ388" s="27">
        <v>12608.23</v>
      </c>
      <c r="AR388" s="28">
        <v>15447012</v>
      </c>
      <c r="AS388" s="18">
        <v>5802839</v>
      </c>
      <c r="AT388" s="31">
        <v>0</v>
      </c>
      <c r="AU388" s="31">
        <v>0</v>
      </c>
      <c r="AV388" s="29">
        <v>7.6157407407407415E-3</v>
      </c>
      <c r="AW388" s="30">
        <v>9476.4699999999993</v>
      </c>
      <c r="AX388" s="31">
        <v>17009796</v>
      </c>
      <c r="AY388" s="130">
        <v>5864571</v>
      </c>
      <c r="AZ388" s="32">
        <v>0</v>
      </c>
      <c r="BA388" s="32">
        <v>0</v>
      </c>
      <c r="BB388" s="33">
        <v>5.1803240740740742E-3</v>
      </c>
      <c r="BC388" s="34">
        <v>6584.74</v>
      </c>
      <c r="BD388" s="35">
        <v>10687652</v>
      </c>
      <c r="BE388" s="134">
        <v>5806347</v>
      </c>
      <c r="BF388" s="36">
        <v>0</v>
      </c>
      <c r="BG388" s="36">
        <v>0</v>
      </c>
      <c r="BH388" s="37">
        <v>1.1054398148148147E-3</v>
      </c>
      <c r="BI388" s="38">
        <v>685.5</v>
      </c>
      <c r="BJ388" s="39">
        <v>2463304</v>
      </c>
    </row>
    <row r="389" spans="1:62" x14ac:dyDescent="0.2">
      <c r="A389" s="11" t="s">
        <v>7039</v>
      </c>
      <c r="B389" s="11">
        <v>1</v>
      </c>
      <c r="C389" s="12">
        <v>4516490</v>
      </c>
      <c r="D389" s="12">
        <v>4511574</v>
      </c>
      <c r="E389" s="12">
        <f t="shared" si="18"/>
        <v>4916</v>
      </c>
      <c r="F389" s="13" t="s">
        <v>2755</v>
      </c>
      <c r="G389" s="11" t="s">
        <v>2755</v>
      </c>
      <c r="H389" s="13" t="s">
        <v>9242</v>
      </c>
      <c r="I389" s="14">
        <v>109.914</v>
      </c>
      <c r="J389" s="15">
        <f t="shared" si="19"/>
        <v>496425481.86000001</v>
      </c>
      <c r="K389" s="15">
        <v>17305</v>
      </c>
      <c r="L389" s="15">
        <v>9646</v>
      </c>
      <c r="M389" s="15">
        <v>20917</v>
      </c>
      <c r="N389" s="14">
        <v>94.828999999999994</v>
      </c>
      <c r="O389" s="14">
        <v>99.489000000000004</v>
      </c>
      <c r="P389" s="14">
        <v>1.6779999999999999</v>
      </c>
      <c r="Q389" s="14">
        <v>1.129</v>
      </c>
      <c r="R389" s="14">
        <v>1.673</v>
      </c>
      <c r="S389" s="14">
        <v>3.2000000000000001E-2</v>
      </c>
      <c r="T389" s="14">
        <v>7315</v>
      </c>
      <c r="U389" s="14">
        <v>49.363</v>
      </c>
      <c r="V389" s="14">
        <v>28</v>
      </c>
      <c r="W389" s="17">
        <v>28982</v>
      </c>
      <c r="X389" s="12">
        <v>496432983</v>
      </c>
      <c r="Y389" s="12">
        <v>20712</v>
      </c>
      <c r="Z389" s="16">
        <f t="shared" si="20"/>
        <v>109.9156608339662</v>
      </c>
      <c r="AA389" s="40">
        <v>4689363</v>
      </c>
      <c r="AB389" s="21">
        <v>1</v>
      </c>
      <c r="AC389" s="21">
        <v>1</v>
      </c>
      <c r="AD389" s="19">
        <v>0.14710648148148148</v>
      </c>
      <c r="AE389" s="20">
        <v>80258.289999999994</v>
      </c>
      <c r="AF389" s="21">
        <v>5094880</v>
      </c>
      <c r="AG389" s="119">
        <v>4813016</v>
      </c>
      <c r="AH389" s="22">
        <v>1</v>
      </c>
      <c r="AI389" s="22">
        <v>1</v>
      </c>
      <c r="AJ389" s="23">
        <v>3.2661226851851854E-2</v>
      </c>
      <c r="AK389" s="24">
        <v>31572.45</v>
      </c>
      <c r="AL389" s="25">
        <v>12876412</v>
      </c>
      <c r="AM389" s="123">
        <v>4516601</v>
      </c>
      <c r="AN389" s="8">
        <v>1</v>
      </c>
      <c r="AO389" s="8">
        <v>1</v>
      </c>
      <c r="AP389" s="26">
        <v>6.6390046296296301E-3</v>
      </c>
      <c r="AQ389" s="27">
        <v>5711.69</v>
      </c>
      <c r="AR389" s="28">
        <v>5837644</v>
      </c>
      <c r="AS389" s="18">
        <v>4511678</v>
      </c>
      <c r="AT389" s="31">
        <v>1</v>
      </c>
      <c r="AU389" s="31">
        <v>0</v>
      </c>
      <c r="AV389" s="29">
        <v>3.4995370370370371E-3</v>
      </c>
      <c r="AW389" s="30">
        <v>4325.47</v>
      </c>
      <c r="AX389" s="31">
        <v>7654176</v>
      </c>
      <c r="AY389" s="130">
        <v>4600782</v>
      </c>
      <c r="AZ389" s="32">
        <v>1</v>
      </c>
      <c r="BA389" s="32">
        <v>0</v>
      </c>
      <c r="BB389" s="33">
        <v>1.97974537037037E-3</v>
      </c>
      <c r="BC389" s="34">
        <v>2318.2600000000002</v>
      </c>
      <c r="BD389" s="35">
        <v>3222672</v>
      </c>
      <c r="BE389" s="134">
        <v>4515743</v>
      </c>
      <c r="BF389" s="36">
        <v>1</v>
      </c>
      <c r="BG389" s="36">
        <v>0</v>
      </c>
      <c r="BH389" s="37">
        <v>2.2482638888888886E-3</v>
      </c>
      <c r="BI389" s="38">
        <v>1618.57</v>
      </c>
      <c r="BJ389" s="39">
        <v>2384252</v>
      </c>
    </row>
    <row r="390" spans="1:62" x14ac:dyDescent="0.2">
      <c r="A390" s="11" t="s">
        <v>7040</v>
      </c>
      <c r="B390" s="11">
        <v>3</v>
      </c>
      <c r="C390" s="12">
        <v>3151275</v>
      </c>
      <c r="D390" s="12">
        <v>2949480</v>
      </c>
      <c r="E390" s="12">
        <f t="shared" si="18"/>
        <v>201795</v>
      </c>
      <c r="F390" s="13" t="s">
        <v>8854</v>
      </c>
      <c r="G390" s="11" t="s">
        <v>3510</v>
      </c>
      <c r="H390" s="13" t="s">
        <v>9243</v>
      </c>
      <c r="I390" s="14">
        <v>90.825999999999993</v>
      </c>
      <c r="J390" s="15">
        <f t="shared" si="19"/>
        <v>286217703.14999998</v>
      </c>
      <c r="K390" s="15">
        <v>16364</v>
      </c>
      <c r="L390" s="15">
        <v>20811</v>
      </c>
      <c r="M390" s="15">
        <v>34403</v>
      </c>
      <c r="N390" s="14">
        <v>92.528000000000006</v>
      </c>
      <c r="O390" s="14">
        <v>97.325000000000003</v>
      </c>
      <c r="P390" s="14">
        <v>4.1870000000000003</v>
      </c>
      <c r="Q390" s="14">
        <v>3.6320000000000001</v>
      </c>
      <c r="R390" s="14">
        <v>0.184</v>
      </c>
      <c r="S390" s="14">
        <v>2.411</v>
      </c>
      <c r="T390" s="14">
        <v>4575</v>
      </c>
      <c r="U390" s="14">
        <v>58.222000000000001</v>
      </c>
      <c r="V390" s="14">
        <v>102</v>
      </c>
      <c r="W390" s="17">
        <v>17280</v>
      </c>
      <c r="X390" s="12">
        <v>286275291</v>
      </c>
      <c r="Y390" s="12">
        <v>34783</v>
      </c>
      <c r="Z390" s="16">
        <f t="shared" si="20"/>
        <v>90.844274460337488</v>
      </c>
      <c r="AA390" s="40">
        <v>3850201</v>
      </c>
      <c r="AB390" s="21">
        <v>1</v>
      </c>
      <c r="AC390" s="21">
        <v>1</v>
      </c>
      <c r="AD390" s="19">
        <v>0.12828703703703703</v>
      </c>
      <c r="AE390" s="20">
        <v>89367.9</v>
      </c>
      <c r="AF390" s="21">
        <v>5654044</v>
      </c>
      <c r="AG390" s="119">
        <v>3765265</v>
      </c>
      <c r="AH390" s="22">
        <v>1</v>
      </c>
      <c r="AI390" s="22">
        <v>1</v>
      </c>
      <c r="AJ390" s="23">
        <v>8.2766203703703703E-2</v>
      </c>
      <c r="AK390" s="24">
        <v>87848.38</v>
      </c>
      <c r="AL390" s="25">
        <v>50173132</v>
      </c>
      <c r="AM390" s="123">
        <v>3250301</v>
      </c>
      <c r="AN390" s="8">
        <v>1</v>
      </c>
      <c r="AO390" s="8">
        <v>1</v>
      </c>
      <c r="AP390" s="26">
        <v>3.6136574074074074E-3</v>
      </c>
      <c r="AQ390" s="27">
        <v>3631.98</v>
      </c>
      <c r="AR390" s="28">
        <v>6009364</v>
      </c>
      <c r="AS390" s="18">
        <v>3150981</v>
      </c>
      <c r="AT390" s="31">
        <v>1</v>
      </c>
      <c r="AU390" s="31">
        <v>1</v>
      </c>
      <c r="AV390" s="29">
        <v>2.0988425925925927E-3</v>
      </c>
      <c r="AW390" s="30">
        <v>2596.9899999999998</v>
      </c>
      <c r="AX390" s="31">
        <v>4845112</v>
      </c>
      <c r="AY390" s="130">
        <v>3089737</v>
      </c>
      <c r="AZ390" s="32">
        <v>1</v>
      </c>
      <c r="BA390" s="32">
        <v>0</v>
      </c>
      <c r="BB390" s="33">
        <v>1.622800925925926E-3</v>
      </c>
      <c r="BC390" s="34">
        <v>1831.02</v>
      </c>
      <c r="BD390" s="35">
        <v>5002792</v>
      </c>
      <c r="BE390" s="134">
        <v>3141828</v>
      </c>
      <c r="BF390" s="36">
        <v>0</v>
      </c>
      <c r="BG390" s="36">
        <v>0</v>
      </c>
      <c r="BH390" s="37">
        <v>1.7591435185185186E-3</v>
      </c>
      <c r="BI390" s="38">
        <v>1337.06</v>
      </c>
      <c r="BJ390" s="39">
        <v>1420208</v>
      </c>
    </row>
    <row r="391" spans="1:62" x14ac:dyDescent="0.2">
      <c r="A391" s="11" t="s">
        <v>7041</v>
      </c>
      <c r="B391" s="11">
        <v>0</v>
      </c>
      <c r="C391" s="12">
        <v>8287152</v>
      </c>
      <c r="D391" s="12">
        <v>8287152</v>
      </c>
      <c r="E391" s="12">
        <f t="shared" si="18"/>
        <v>0</v>
      </c>
      <c r="F391" s="13" t="s">
        <v>8854</v>
      </c>
      <c r="G391" s="11" t="s">
        <v>6499</v>
      </c>
      <c r="H391" s="13" t="s">
        <v>9244</v>
      </c>
      <c r="I391" s="14">
        <v>144.03800000000001</v>
      </c>
      <c r="J391" s="15">
        <f t="shared" si="19"/>
        <v>1193664799.776</v>
      </c>
      <c r="K391" s="15">
        <v>18425</v>
      </c>
      <c r="L391" s="15">
        <v>23292</v>
      </c>
      <c r="M391" s="15">
        <v>38492</v>
      </c>
      <c r="N391" s="14">
        <v>95.180999999999997</v>
      </c>
      <c r="O391" s="14">
        <v>98.984999999999999</v>
      </c>
      <c r="P391" s="14">
        <v>1.9770000000000001</v>
      </c>
      <c r="Q391" s="14">
        <v>2.012</v>
      </c>
      <c r="R391" s="14">
        <v>3.1930000000000001</v>
      </c>
      <c r="S391" s="14">
        <v>3.4140000000000001</v>
      </c>
      <c r="T391" s="14">
        <v>3472</v>
      </c>
      <c r="U391" s="14">
        <v>63.426000000000002</v>
      </c>
      <c r="V391" s="14">
        <v>18</v>
      </c>
      <c r="W391" s="17">
        <v>63337</v>
      </c>
      <c r="X391" s="12">
        <v>1193665768</v>
      </c>
      <c r="Y391" s="12">
        <v>39188</v>
      </c>
      <c r="Z391" s="16">
        <f t="shared" si="20"/>
        <v>144.0381168343479</v>
      </c>
      <c r="AA391" s="40">
        <v>9127732</v>
      </c>
      <c r="AB391" s="21">
        <v>1</v>
      </c>
      <c r="AC391" s="21">
        <v>1</v>
      </c>
      <c r="AD391" s="19">
        <v>0.46209490740740744</v>
      </c>
      <c r="AE391" s="20">
        <v>311678.44</v>
      </c>
      <c r="AF391" s="21">
        <v>7091528</v>
      </c>
      <c r="AG391" s="119">
        <v>9456942</v>
      </c>
      <c r="AH391" s="22">
        <v>1</v>
      </c>
      <c r="AI391" s="22">
        <v>1</v>
      </c>
      <c r="AJ391" s="23">
        <v>7.4988425925925931E-2</v>
      </c>
      <c r="AK391" s="24">
        <v>66813.990000000005</v>
      </c>
      <c r="AL391" s="25">
        <v>18418800</v>
      </c>
      <c r="AM391" s="123">
        <v>8287797</v>
      </c>
      <c r="AN391" s="8">
        <v>1</v>
      </c>
      <c r="AO391" s="8">
        <v>1</v>
      </c>
      <c r="AP391" s="26">
        <v>1.5824537037037036E-2</v>
      </c>
      <c r="AQ391" s="27">
        <v>15049.36</v>
      </c>
      <c r="AR391" s="28">
        <v>16548256</v>
      </c>
      <c r="AS391" s="18">
        <v>8289258</v>
      </c>
      <c r="AT391" s="31">
        <v>1</v>
      </c>
      <c r="AU391" s="31">
        <v>1</v>
      </c>
      <c r="AV391" s="29">
        <v>9.1359953703703707E-3</v>
      </c>
      <c r="AW391" s="30">
        <v>11617.74</v>
      </c>
      <c r="AX391" s="31">
        <v>17200992</v>
      </c>
      <c r="AY391" s="130">
        <v>8385269</v>
      </c>
      <c r="AZ391" s="32">
        <v>0</v>
      </c>
      <c r="BA391" s="32">
        <v>0</v>
      </c>
      <c r="BB391" s="33">
        <v>4.6460648148148147E-3</v>
      </c>
      <c r="BC391" s="34">
        <v>5698.89</v>
      </c>
      <c r="BD391" s="35">
        <v>6142244</v>
      </c>
      <c r="BE391" s="134">
        <v>8302028</v>
      </c>
      <c r="BF391" s="36">
        <v>1</v>
      </c>
      <c r="BG391" s="36">
        <v>1</v>
      </c>
      <c r="BH391" s="37">
        <v>7.3818287037037038E-3</v>
      </c>
      <c r="BI391" s="38">
        <v>7359.57</v>
      </c>
      <c r="BJ391" s="39">
        <v>5900836</v>
      </c>
    </row>
    <row r="392" spans="1:62" x14ac:dyDescent="0.2">
      <c r="A392" s="11" t="s">
        <v>7042</v>
      </c>
      <c r="B392" s="11">
        <v>2</v>
      </c>
      <c r="C392" s="12">
        <v>3863562</v>
      </c>
      <c r="D392" s="12">
        <v>3543806</v>
      </c>
      <c r="E392" s="12">
        <f t="shared" si="18"/>
        <v>319756</v>
      </c>
      <c r="F392" s="13" t="s">
        <v>3040</v>
      </c>
      <c r="G392" s="11" t="s">
        <v>3040</v>
      </c>
      <c r="H392" s="13" t="s">
        <v>9245</v>
      </c>
      <c r="I392" s="14">
        <v>85.134</v>
      </c>
      <c r="J392" s="15">
        <f t="shared" si="19"/>
        <v>328920487.30800003</v>
      </c>
      <c r="K392" s="15">
        <v>15733</v>
      </c>
      <c r="L392" s="15">
        <v>22921</v>
      </c>
      <c r="M392" s="15">
        <v>38553</v>
      </c>
      <c r="N392" s="14">
        <v>93.525999999999996</v>
      </c>
      <c r="O392" s="14">
        <v>98.241</v>
      </c>
      <c r="P392" s="14">
        <v>3.859</v>
      </c>
      <c r="Q392" s="14">
        <v>1.0820000000000001</v>
      </c>
      <c r="R392" s="14">
        <v>2.9860000000000002</v>
      </c>
      <c r="S392" s="14">
        <v>2.593</v>
      </c>
      <c r="T392" s="14">
        <v>1179</v>
      </c>
      <c r="U392" s="14">
        <v>83.82</v>
      </c>
      <c r="V392" s="14">
        <v>12</v>
      </c>
      <c r="W392" s="17">
        <v>20498</v>
      </c>
      <c r="X392" s="12">
        <v>328942692</v>
      </c>
      <c r="Y392" s="12">
        <v>39670</v>
      </c>
      <c r="Z392" s="16">
        <f t="shared" si="20"/>
        <v>85.13974720736978</v>
      </c>
      <c r="AA392" s="40">
        <v>4165521</v>
      </c>
      <c r="AB392" s="21">
        <v>1</v>
      </c>
      <c r="AC392" s="21">
        <v>1</v>
      </c>
      <c r="AD392" s="19">
        <v>0.1698263888888889</v>
      </c>
      <c r="AE392" s="20">
        <v>95818.86</v>
      </c>
      <c r="AF392" s="21">
        <v>8705412</v>
      </c>
      <c r="AG392" s="119">
        <v>4051487</v>
      </c>
      <c r="AH392" s="22">
        <v>1</v>
      </c>
      <c r="AI392" s="22">
        <v>1</v>
      </c>
      <c r="AJ392" s="23">
        <v>1.656875E-2</v>
      </c>
      <c r="AK392" s="24">
        <v>10011.18</v>
      </c>
      <c r="AL392" s="25">
        <v>13877788</v>
      </c>
      <c r="AM392" s="123">
        <v>3864839</v>
      </c>
      <c r="AN392" s="8">
        <v>1</v>
      </c>
      <c r="AO392" s="8">
        <v>1</v>
      </c>
      <c r="AP392" s="26">
        <v>4.3144675925925928E-3</v>
      </c>
      <c r="AQ392" s="27">
        <v>3977.41</v>
      </c>
      <c r="AR392" s="28">
        <v>5679764</v>
      </c>
      <c r="AS392" s="18">
        <v>3866188</v>
      </c>
      <c r="AT392" s="31">
        <v>1</v>
      </c>
      <c r="AU392" s="31">
        <v>1</v>
      </c>
      <c r="AV392" s="29">
        <v>2.5070601851851855E-3</v>
      </c>
      <c r="AW392" s="30">
        <v>3124.94</v>
      </c>
      <c r="AX392" s="31">
        <v>5088968</v>
      </c>
      <c r="AY392" s="130">
        <v>3843736</v>
      </c>
      <c r="AZ392" s="32">
        <v>0</v>
      </c>
      <c r="BA392" s="32">
        <v>0</v>
      </c>
      <c r="BB392" s="33">
        <v>2.3797453703703702E-3</v>
      </c>
      <c r="BC392" s="34">
        <v>2759.42</v>
      </c>
      <c r="BD392" s="35">
        <v>9634460</v>
      </c>
      <c r="BE392" s="134">
        <v>3832217</v>
      </c>
      <c r="BF392" s="36">
        <v>0</v>
      </c>
      <c r="BG392" s="36">
        <v>0</v>
      </c>
      <c r="BH392" s="37">
        <v>1.4756944444444444E-3</v>
      </c>
      <c r="BI392" s="38">
        <v>1092.43</v>
      </c>
      <c r="BJ392" s="39">
        <v>1702692</v>
      </c>
    </row>
    <row r="393" spans="1:62" x14ac:dyDescent="0.2">
      <c r="A393" s="11" t="s">
        <v>7043</v>
      </c>
      <c r="B393" s="11">
        <v>1</v>
      </c>
      <c r="C393" s="12">
        <v>1590791</v>
      </c>
      <c r="D393" s="12">
        <v>1551335</v>
      </c>
      <c r="E393" s="12">
        <f t="shared" si="18"/>
        <v>39456</v>
      </c>
      <c r="F393" s="13" t="s">
        <v>2571</v>
      </c>
      <c r="G393" s="11" t="s">
        <v>2571</v>
      </c>
      <c r="H393" s="13" t="s">
        <v>9246</v>
      </c>
      <c r="I393" s="14">
        <v>199.70599999999999</v>
      </c>
      <c r="J393" s="15">
        <f t="shared" si="19"/>
        <v>317690507.44599998</v>
      </c>
      <c r="K393" s="15">
        <v>17897</v>
      </c>
      <c r="L393" s="15">
        <v>29246</v>
      </c>
      <c r="M393" s="15">
        <v>50623</v>
      </c>
      <c r="N393" s="14">
        <v>92.123000000000005</v>
      </c>
      <c r="O393" s="14">
        <v>94.727000000000004</v>
      </c>
      <c r="P393" s="14">
        <v>2.569</v>
      </c>
      <c r="Q393" s="14">
        <v>5.9710000000000001</v>
      </c>
      <c r="R393" s="14">
        <v>1.4510000000000001</v>
      </c>
      <c r="S393" s="14">
        <v>5.0049999999999999</v>
      </c>
      <c r="T393" s="14">
        <v>42872</v>
      </c>
      <c r="U393" s="14">
        <v>15.986000000000001</v>
      </c>
      <c r="V393" s="14">
        <v>38</v>
      </c>
      <c r="W393" s="17">
        <v>17212</v>
      </c>
      <c r="X393" s="12">
        <v>317704474</v>
      </c>
      <c r="Y393" s="12">
        <v>51592</v>
      </c>
      <c r="Z393" s="16">
        <f t="shared" si="20"/>
        <v>199.71477962849929</v>
      </c>
      <c r="AA393" s="40">
        <v>2140444</v>
      </c>
      <c r="AB393" s="21">
        <v>1</v>
      </c>
      <c r="AC393" s="21">
        <v>1</v>
      </c>
      <c r="AD393" s="19">
        <v>0.11025462962962962</v>
      </c>
      <c r="AE393" s="20">
        <v>87662.720000000001</v>
      </c>
      <c r="AF393" s="21">
        <v>9115940</v>
      </c>
      <c r="AG393" s="119">
        <v>2439674</v>
      </c>
      <c r="AH393" s="22">
        <v>1</v>
      </c>
      <c r="AI393" s="22">
        <v>1</v>
      </c>
      <c r="AJ393" s="23">
        <v>3.2779629629629631E-2</v>
      </c>
      <c r="AK393" s="24">
        <v>27071.91</v>
      </c>
      <c r="AL393" s="25">
        <v>22845524</v>
      </c>
      <c r="AM393" s="123">
        <v>1590833</v>
      </c>
      <c r="AN393" s="8">
        <v>1</v>
      </c>
      <c r="AO393" s="8">
        <v>1</v>
      </c>
      <c r="AP393" s="26">
        <v>1.3098379629629632E-2</v>
      </c>
      <c r="AQ393" s="27">
        <v>4901.8100000000004</v>
      </c>
      <c r="AR393" s="28">
        <v>7247332</v>
      </c>
      <c r="AS393" s="18">
        <v>1590625</v>
      </c>
      <c r="AT393" s="31">
        <v>1</v>
      </c>
      <c r="AU393" s="31">
        <v>1</v>
      </c>
      <c r="AV393" s="29">
        <v>2.2870370370370371E-3</v>
      </c>
      <c r="AW393" s="30">
        <v>2724.01</v>
      </c>
      <c r="AX393" s="31">
        <v>9251184</v>
      </c>
      <c r="AY393" s="130">
        <v>1553651</v>
      </c>
      <c r="AZ393" s="32">
        <v>0</v>
      </c>
      <c r="BA393" s="32">
        <v>0</v>
      </c>
      <c r="BB393" s="33">
        <v>8.1689814814814819E-4</v>
      </c>
      <c r="BC393" s="34">
        <v>704.05</v>
      </c>
      <c r="BD393" s="35">
        <v>6292156</v>
      </c>
      <c r="BE393" s="134">
        <v>2161071</v>
      </c>
      <c r="BF393" s="36">
        <v>0</v>
      </c>
      <c r="BG393" s="36">
        <v>0</v>
      </c>
      <c r="BH393" s="37">
        <v>3.2244212962962964E-3</v>
      </c>
      <c r="BI393" s="38">
        <v>1931.16</v>
      </c>
      <c r="BJ393" s="39">
        <v>1791784</v>
      </c>
    </row>
    <row r="394" spans="1:62" x14ac:dyDescent="0.2">
      <c r="A394" s="11" t="s">
        <v>7044</v>
      </c>
      <c r="B394" s="11">
        <v>2</v>
      </c>
      <c r="C394" s="12">
        <v>4650996</v>
      </c>
      <c r="D394" s="12">
        <v>4144900</v>
      </c>
      <c r="E394" s="12">
        <f t="shared" si="18"/>
        <v>506096</v>
      </c>
      <c r="F394" s="13" t="s">
        <v>2905</v>
      </c>
      <c r="G394" s="11" t="s">
        <v>2905</v>
      </c>
      <c r="H394" s="13" t="s">
        <v>9247</v>
      </c>
      <c r="I394" s="14">
        <v>158.77000000000001</v>
      </c>
      <c r="J394" s="15">
        <f t="shared" si="19"/>
        <v>738438634.92000008</v>
      </c>
      <c r="K394" s="15">
        <v>14644</v>
      </c>
      <c r="L394" s="15">
        <v>4833</v>
      </c>
      <c r="M394" s="15">
        <v>15711</v>
      </c>
      <c r="N394" s="14">
        <v>81.450999999999993</v>
      </c>
      <c r="O394" s="14">
        <v>87.227000000000004</v>
      </c>
      <c r="P394" s="14">
        <v>2.4510000000000001</v>
      </c>
      <c r="Q394" s="14">
        <v>3.52</v>
      </c>
      <c r="R394" s="14">
        <v>0.192</v>
      </c>
      <c r="S394" s="14">
        <v>0.73899999999999999</v>
      </c>
      <c r="T394" s="14">
        <v>2648</v>
      </c>
      <c r="U394" s="14">
        <v>68.545000000000002</v>
      </c>
      <c r="V394" s="14">
        <v>39</v>
      </c>
      <c r="W394" s="17">
        <v>52827</v>
      </c>
      <c r="X394" s="12">
        <v>738439647</v>
      </c>
      <c r="Y394" s="12">
        <v>14977</v>
      </c>
      <c r="Z394" s="16">
        <f t="shared" si="20"/>
        <v>158.77021760500332</v>
      </c>
      <c r="AA394" s="40">
        <v>232475</v>
      </c>
      <c r="AB394" s="21">
        <v>0</v>
      </c>
      <c r="AC394" s="21">
        <v>0</v>
      </c>
      <c r="AD394" s="19">
        <v>1.7641203703703704E-2</v>
      </c>
      <c r="AE394" s="20">
        <v>14248.98</v>
      </c>
      <c r="AF394" s="21">
        <v>4413096</v>
      </c>
      <c r="AG394" s="119">
        <v>23570881</v>
      </c>
      <c r="AH394" s="22">
        <v>0</v>
      </c>
      <c r="AI394" s="22">
        <v>0</v>
      </c>
      <c r="AJ394" s="23">
        <v>3.0191898148148152E-2</v>
      </c>
      <c r="AK394" s="24">
        <v>35011.379999999997</v>
      </c>
      <c r="AL394" s="25">
        <v>16855668</v>
      </c>
      <c r="AM394" s="123">
        <v>4688949</v>
      </c>
      <c r="AN394" s="8">
        <v>1</v>
      </c>
      <c r="AO394" s="8">
        <v>1</v>
      </c>
      <c r="AP394" s="26">
        <v>7.8731481481481482E-3</v>
      </c>
      <c r="AQ394" s="27">
        <v>7845.25</v>
      </c>
      <c r="AR394" s="28">
        <v>8439080</v>
      </c>
      <c r="AS394" s="18">
        <v>4645036</v>
      </c>
      <c r="AT394" s="31">
        <v>1</v>
      </c>
      <c r="AU394" s="31">
        <v>1</v>
      </c>
      <c r="AV394" s="29">
        <v>4.7278935185185184E-3</v>
      </c>
      <c r="AW394" s="30">
        <v>5838.5</v>
      </c>
      <c r="AX394" s="31">
        <v>11920520</v>
      </c>
      <c r="AY394" s="130">
        <v>6452261</v>
      </c>
      <c r="AZ394" s="32">
        <v>0</v>
      </c>
      <c r="BA394" s="32">
        <v>0</v>
      </c>
      <c r="BB394" s="33">
        <v>3.5616898148148148E-3</v>
      </c>
      <c r="BC394" s="34">
        <v>4462.01</v>
      </c>
      <c r="BD394" s="35">
        <v>11096984</v>
      </c>
      <c r="BE394" s="134">
        <v>0</v>
      </c>
      <c r="BF394" s="36">
        <v>0</v>
      </c>
      <c r="BG394" s="36">
        <v>0</v>
      </c>
      <c r="BH394" s="37">
        <v>4.9560185185185189E-4</v>
      </c>
      <c r="BI394" s="38">
        <v>132.91999999999999</v>
      </c>
      <c r="BJ394" s="39">
        <v>3577348</v>
      </c>
    </row>
    <row r="395" spans="1:62" x14ac:dyDescent="0.2">
      <c r="A395" s="11" t="s">
        <v>7045</v>
      </c>
      <c r="B395" s="11">
        <v>0</v>
      </c>
      <c r="C395" s="12">
        <v>8442773</v>
      </c>
      <c r="D395" s="12">
        <v>8442773</v>
      </c>
      <c r="E395" s="12">
        <f t="shared" si="18"/>
        <v>0</v>
      </c>
      <c r="F395" s="13" t="s">
        <v>8854</v>
      </c>
      <c r="G395" s="11" t="s">
        <v>3139</v>
      </c>
      <c r="H395" s="13" t="s">
        <v>9248</v>
      </c>
      <c r="I395" s="14">
        <v>187.53299999999999</v>
      </c>
      <c r="J395" s="15">
        <f t="shared" si="19"/>
        <v>1583298549.0089998</v>
      </c>
      <c r="K395" s="15">
        <v>14772</v>
      </c>
      <c r="L395" s="15">
        <v>16462</v>
      </c>
      <c r="M395" s="15">
        <v>27243</v>
      </c>
      <c r="N395" s="14">
        <v>82.831999999999994</v>
      </c>
      <c r="O395" s="14">
        <v>85.292000000000002</v>
      </c>
      <c r="P395" s="14">
        <v>1.2929999999999999</v>
      </c>
      <c r="Q395" s="14">
        <v>0.23599999999999999</v>
      </c>
      <c r="R395" s="14">
        <v>2.5219999999999998</v>
      </c>
      <c r="S395" s="14">
        <v>1.448</v>
      </c>
      <c r="T395" s="14">
        <v>7990</v>
      </c>
      <c r="U395" s="14">
        <v>47.695999999999998</v>
      </c>
      <c r="V395" s="14">
        <v>21</v>
      </c>
      <c r="W395" s="17">
        <v>111183</v>
      </c>
      <c r="X395" s="12">
        <v>1583351245</v>
      </c>
      <c r="Y395" s="12">
        <v>26262</v>
      </c>
      <c r="Z395" s="16">
        <f t="shared" si="20"/>
        <v>187.53924155013999</v>
      </c>
      <c r="AA395" s="40">
        <v>311403</v>
      </c>
      <c r="AB395" s="21">
        <v>0</v>
      </c>
      <c r="AC395" s="21">
        <v>0</v>
      </c>
      <c r="AD395" s="19">
        <v>2.442222222222222E-2</v>
      </c>
      <c r="AE395" s="20">
        <v>23941.31</v>
      </c>
      <c r="AF395" s="21">
        <v>5036012</v>
      </c>
      <c r="AG395" s="119">
        <v>8794013</v>
      </c>
      <c r="AH395" s="22">
        <v>1</v>
      </c>
      <c r="AI395" s="22">
        <v>1</v>
      </c>
      <c r="AJ395" s="23">
        <v>2.3266203703703702E-2</v>
      </c>
      <c r="AK395" s="24">
        <v>19957.43</v>
      </c>
      <c r="AL395" s="25">
        <v>30731288</v>
      </c>
      <c r="AM395" s="123">
        <v>8874119</v>
      </c>
      <c r="AN395" s="8">
        <v>0</v>
      </c>
      <c r="AO395" s="8">
        <v>0</v>
      </c>
      <c r="AP395" s="26">
        <v>1.8361805555555555E-2</v>
      </c>
      <c r="AQ395" s="27">
        <v>18700.560000000001</v>
      </c>
      <c r="AR395" s="28">
        <v>11354996</v>
      </c>
      <c r="AS395" s="18">
        <v>8423294</v>
      </c>
      <c r="AT395" s="31">
        <v>1</v>
      </c>
      <c r="AU395" s="31">
        <v>1</v>
      </c>
      <c r="AV395" s="29">
        <v>1.3531712962962962E-2</v>
      </c>
      <c r="AW395" s="30">
        <v>17349.849999999999</v>
      </c>
      <c r="AX395" s="31">
        <v>18754296</v>
      </c>
      <c r="AY395" s="130">
        <v>15370048</v>
      </c>
      <c r="AZ395" s="32">
        <v>0</v>
      </c>
      <c r="BA395" s="32">
        <v>0</v>
      </c>
      <c r="BB395" s="33">
        <v>5.5681712962962968E-3</v>
      </c>
      <c r="BC395" s="34">
        <v>6972.57</v>
      </c>
      <c r="BD395" s="35">
        <v>11285956</v>
      </c>
      <c r="BE395" s="134">
        <v>0</v>
      </c>
      <c r="BF395" s="36">
        <v>0</v>
      </c>
      <c r="BG395" s="36">
        <v>0</v>
      </c>
      <c r="BH395" s="37">
        <v>1.4261574074074072E-3</v>
      </c>
      <c r="BI395" s="38">
        <v>788.8</v>
      </c>
      <c r="BJ395" s="39">
        <v>7483808</v>
      </c>
    </row>
    <row r="396" spans="1:62" x14ac:dyDescent="0.2">
      <c r="A396" s="11" t="s">
        <v>7046</v>
      </c>
      <c r="B396" s="11">
        <v>0</v>
      </c>
      <c r="C396" s="12">
        <v>8783278</v>
      </c>
      <c r="D396" s="12">
        <v>8783278</v>
      </c>
      <c r="E396" s="12">
        <f t="shared" si="18"/>
        <v>0</v>
      </c>
      <c r="F396" s="13" t="s">
        <v>2831</v>
      </c>
      <c r="G396" s="11" t="s">
        <v>2831</v>
      </c>
      <c r="H396" s="13" t="s">
        <v>9249</v>
      </c>
      <c r="I396" s="14">
        <v>79.082999999999998</v>
      </c>
      <c r="J396" s="15">
        <f t="shared" si="19"/>
        <v>694607974.074</v>
      </c>
      <c r="K396" s="15">
        <v>8432</v>
      </c>
      <c r="L396" s="15">
        <v>13609</v>
      </c>
      <c r="M396" s="15">
        <v>23469</v>
      </c>
      <c r="N396" s="14">
        <v>98.744</v>
      </c>
      <c r="O396" s="14">
        <v>99.947999999999993</v>
      </c>
      <c r="P396" s="14">
        <v>1.1020000000000001</v>
      </c>
      <c r="Q396" s="14">
        <v>0.185</v>
      </c>
      <c r="R396" s="14">
        <v>0.89900000000000002</v>
      </c>
      <c r="S396" s="14">
        <v>6.8000000000000005E-2</v>
      </c>
      <c r="T396" s="14">
        <v>1008</v>
      </c>
      <c r="U396" s="14">
        <v>86.763000000000005</v>
      </c>
      <c r="V396" s="14">
        <v>123</v>
      </c>
      <c r="W396" s="17">
        <v>82056</v>
      </c>
      <c r="X396" s="12">
        <v>694611798</v>
      </c>
      <c r="Y396" s="12">
        <v>23173</v>
      </c>
      <c r="Z396" s="16">
        <f t="shared" si="20"/>
        <v>79.083435364336637</v>
      </c>
      <c r="AA396" s="40">
        <v>8674981</v>
      </c>
      <c r="AB396" s="21">
        <v>0</v>
      </c>
      <c r="AC396" s="21">
        <v>0</v>
      </c>
      <c r="AD396" s="19">
        <v>0.27370370370370373</v>
      </c>
      <c r="AE396" s="20">
        <v>144373.99</v>
      </c>
      <c r="AF396" s="21">
        <v>8494320</v>
      </c>
      <c r="AG396" s="119">
        <v>8857713</v>
      </c>
      <c r="AH396" s="22">
        <v>1</v>
      </c>
      <c r="AI396" s="22">
        <v>1</v>
      </c>
      <c r="AJ396" s="23">
        <v>1.7370254629629631E-2</v>
      </c>
      <c r="AK396" s="24">
        <v>12759.44</v>
      </c>
      <c r="AL396" s="25">
        <v>12461924</v>
      </c>
      <c r="AM396" s="123">
        <v>8527051</v>
      </c>
      <c r="AN396" s="8">
        <v>0</v>
      </c>
      <c r="AO396" s="8">
        <v>0</v>
      </c>
      <c r="AP396" s="26">
        <v>8.4751157407407414E-3</v>
      </c>
      <c r="AQ396" s="27">
        <v>8767.98</v>
      </c>
      <c r="AR396" s="28">
        <v>12284636</v>
      </c>
      <c r="AS396" s="18">
        <v>8738997</v>
      </c>
      <c r="AT396" s="31">
        <v>0</v>
      </c>
      <c r="AU396" s="31">
        <v>0</v>
      </c>
      <c r="AV396" s="29">
        <v>5.3736111111111103E-3</v>
      </c>
      <c r="AW396" s="30">
        <v>6819.65</v>
      </c>
      <c r="AX396" s="31">
        <v>10326588</v>
      </c>
      <c r="AY396" s="130">
        <v>8647239</v>
      </c>
      <c r="AZ396" s="32">
        <v>0</v>
      </c>
      <c r="BA396" s="32">
        <v>0</v>
      </c>
      <c r="BB396" s="33">
        <v>6.4412037037037051E-3</v>
      </c>
      <c r="BC396" s="34">
        <v>8499.15</v>
      </c>
      <c r="BD396" s="35">
        <v>11613408</v>
      </c>
      <c r="BE396" s="134">
        <v>370730</v>
      </c>
      <c r="BF396" s="36">
        <v>0</v>
      </c>
      <c r="BG396" s="36">
        <v>0</v>
      </c>
      <c r="BH396" s="37">
        <v>8.3391203703703709E-4</v>
      </c>
      <c r="BI396" s="38">
        <v>397.13</v>
      </c>
      <c r="BJ396" s="39">
        <v>3044628</v>
      </c>
    </row>
    <row r="397" spans="1:62" x14ac:dyDescent="0.2">
      <c r="A397" s="11" t="s">
        <v>7047</v>
      </c>
      <c r="B397" s="11">
        <v>2</v>
      </c>
      <c r="C397" s="12">
        <v>3568996</v>
      </c>
      <c r="D397" s="12">
        <v>3429552</v>
      </c>
      <c r="E397" s="12">
        <f t="shared" si="18"/>
        <v>139444</v>
      </c>
      <c r="F397" s="13" t="s">
        <v>8854</v>
      </c>
      <c r="G397" s="11" t="s">
        <v>6521</v>
      </c>
      <c r="H397" s="13" t="s">
        <v>9250</v>
      </c>
      <c r="I397" s="14">
        <v>192.33199999999999</v>
      </c>
      <c r="J397" s="15">
        <f t="shared" si="19"/>
        <v>686432138.67199993</v>
      </c>
      <c r="K397" s="15">
        <v>14853</v>
      </c>
      <c r="L397" s="15">
        <v>5254</v>
      </c>
      <c r="M397" s="15">
        <v>16096</v>
      </c>
      <c r="N397" s="14">
        <v>91.111999999999995</v>
      </c>
      <c r="O397" s="14">
        <v>98.531000000000006</v>
      </c>
      <c r="P397" s="14">
        <v>4.484</v>
      </c>
      <c r="Q397" s="14">
        <v>1.4650000000000001</v>
      </c>
      <c r="R397" s="14">
        <v>0.28399999999999997</v>
      </c>
      <c r="S397" s="14">
        <v>1.571</v>
      </c>
      <c r="T397" s="14">
        <v>4115</v>
      </c>
      <c r="U397" s="14">
        <v>60.22</v>
      </c>
      <c r="V397" s="14">
        <v>21</v>
      </c>
      <c r="W397" s="17">
        <v>46425</v>
      </c>
      <c r="X397" s="12">
        <v>686433759</v>
      </c>
      <c r="Y397" s="12">
        <v>16004</v>
      </c>
      <c r="Z397" s="16">
        <f t="shared" si="20"/>
        <v>192.33245400106921</v>
      </c>
      <c r="AA397" s="40">
        <v>3856199</v>
      </c>
      <c r="AB397" s="21">
        <v>1</v>
      </c>
      <c r="AC397" s="21">
        <v>1</v>
      </c>
      <c r="AD397" s="19">
        <v>9.1273148148148145E-2</v>
      </c>
      <c r="AE397" s="20">
        <v>52757.85</v>
      </c>
      <c r="AF397" s="21">
        <v>5159820</v>
      </c>
      <c r="AG397" s="119">
        <v>4068963</v>
      </c>
      <c r="AH397" s="22">
        <v>1</v>
      </c>
      <c r="AI397" s="22">
        <v>1</v>
      </c>
      <c r="AJ397" s="23">
        <v>2.2449884259259256E-2</v>
      </c>
      <c r="AK397" s="24">
        <v>17357.41</v>
      </c>
      <c r="AL397" s="25">
        <v>6005980</v>
      </c>
      <c r="AM397" s="123">
        <v>3585452</v>
      </c>
      <c r="AN397" s="8">
        <v>1</v>
      </c>
      <c r="AO397" s="8">
        <v>1</v>
      </c>
      <c r="AP397" s="26">
        <v>1.0547222222222222E-2</v>
      </c>
      <c r="AQ397" s="27">
        <v>7503.11</v>
      </c>
      <c r="AR397" s="28">
        <v>7414488</v>
      </c>
      <c r="AS397" s="18">
        <v>3569682</v>
      </c>
      <c r="AT397" s="31">
        <v>1</v>
      </c>
      <c r="AU397" s="31">
        <v>1</v>
      </c>
      <c r="AV397" s="29">
        <v>3.4111111111111113E-3</v>
      </c>
      <c r="AW397" s="30">
        <v>4124.91</v>
      </c>
      <c r="AX397" s="31">
        <v>9942272</v>
      </c>
      <c r="AY397" s="130">
        <v>3640570</v>
      </c>
      <c r="AZ397" s="32">
        <v>0</v>
      </c>
      <c r="BA397" s="32">
        <v>0</v>
      </c>
      <c r="BB397" s="33">
        <v>1.5318287037037039E-3</v>
      </c>
      <c r="BC397" s="34">
        <v>1723</v>
      </c>
      <c r="BD397" s="35">
        <v>5575968</v>
      </c>
      <c r="BE397" s="134">
        <v>3679328</v>
      </c>
      <c r="BF397" s="36">
        <v>0</v>
      </c>
      <c r="BG397" s="36">
        <v>0</v>
      </c>
      <c r="BH397" s="37">
        <v>2.0422453703703705E-3</v>
      </c>
      <c r="BI397" s="38">
        <v>1130.96</v>
      </c>
      <c r="BJ397" s="39">
        <v>3344104</v>
      </c>
    </row>
    <row r="398" spans="1:62" x14ac:dyDescent="0.2">
      <c r="A398" s="11" t="s">
        <v>7048</v>
      </c>
      <c r="B398" s="11">
        <v>1</v>
      </c>
      <c r="C398" s="12">
        <v>8918539</v>
      </c>
      <c r="D398" s="12">
        <v>8847159</v>
      </c>
      <c r="E398" s="12">
        <f t="shared" si="18"/>
        <v>71380</v>
      </c>
      <c r="F398" s="13" t="s">
        <v>3394</v>
      </c>
      <c r="G398" s="11" t="s">
        <v>3394</v>
      </c>
      <c r="H398" s="13" t="s">
        <v>9251</v>
      </c>
      <c r="I398" s="14">
        <v>51.84</v>
      </c>
      <c r="J398" s="15">
        <f t="shared" si="19"/>
        <v>462337061.76000005</v>
      </c>
      <c r="K398" s="15">
        <v>15870</v>
      </c>
      <c r="L398" s="15">
        <v>8910</v>
      </c>
      <c r="M398" s="15">
        <v>19231</v>
      </c>
      <c r="N398" s="14">
        <v>82.94</v>
      </c>
      <c r="O398" s="14">
        <v>97.474000000000004</v>
      </c>
      <c r="P398" s="14">
        <v>13.768000000000001</v>
      </c>
      <c r="Q398" s="14">
        <v>0.57799999999999996</v>
      </c>
      <c r="R398" s="14">
        <v>0.84199999999999997</v>
      </c>
      <c r="S398" s="14">
        <v>6.9000000000000006E-2</v>
      </c>
      <c r="T398" s="14">
        <v>761</v>
      </c>
      <c r="U398" s="14">
        <v>92.070999999999998</v>
      </c>
      <c r="V398" s="14">
        <v>42</v>
      </c>
      <c r="W398" s="17">
        <v>30380</v>
      </c>
      <c r="X398" s="12">
        <v>462346107</v>
      </c>
      <c r="Y398" s="12">
        <v>18406</v>
      </c>
      <c r="Z398" s="16">
        <f t="shared" si="20"/>
        <v>51.841014206474853</v>
      </c>
      <c r="AA398" s="40">
        <v>10187505</v>
      </c>
      <c r="AB398" s="21">
        <v>0</v>
      </c>
      <c r="AC398" s="21">
        <v>0</v>
      </c>
      <c r="AD398" s="19">
        <v>9.9444444444444446E-2</v>
      </c>
      <c r="AE398" s="20">
        <v>57485.49</v>
      </c>
      <c r="AF398" s="21">
        <v>5163244</v>
      </c>
      <c r="AG398" s="119">
        <v>9063423</v>
      </c>
      <c r="AH398" s="22">
        <v>0</v>
      </c>
      <c r="AI398" s="22">
        <v>0</v>
      </c>
      <c r="AJ398" s="23">
        <v>1.1023611111111111E-2</v>
      </c>
      <c r="AK398" s="24">
        <v>10616.21</v>
      </c>
      <c r="AL398" s="25">
        <v>28043792</v>
      </c>
      <c r="AM398" s="123">
        <v>8829669</v>
      </c>
      <c r="AN398" s="8">
        <v>0</v>
      </c>
      <c r="AO398" s="8">
        <v>0</v>
      </c>
      <c r="AP398" s="26">
        <v>4.1378472222222224E-3</v>
      </c>
      <c r="AQ398" s="27">
        <v>3395.41</v>
      </c>
      <c r="AR398" s="28">
        <v>5622520</v>
      </c>
      <c r="AS398" s="18">
        <v>8951140</v>
      </c>
      <c r="AT398" s="31">
        <v>0</v>
      </c>
      <c r="AU398" s="31">
        <v>0</v>
      </c>
      <c r="AV398" s="29">
        <v>2.4863425925925925E-3</v>
      </c>
      <c r="AW398" s="30">
        <v>2965.09</v>
      </c>
      <c r="AX398" s="31">
        <v>8398372</v>
      </c>
      <c r="AY398" s="130">
        <v>8920551</v>
      </c>
      <c r="AZ398" s="32">
        <v>0</v>
      </c>
      <c r="BA398" s="32">
        <v>0</v>
      </c>
      <c r="BB398" s="33">
        <v>6.3947916666666667E-3</v>
      </c>
      <c r="BC398" s="34">
        <v>8454.81</v>
      </c>
      <c r="BD398" s="35">
        <v>12215268</v>
      </c>
      <c r="BE398" s="134">
        <v>8233797</v>
      </c>
      <c r="BF398" s="36">
        <v>0</v>
      </c>
      <c r="BG398" s="36">
        <v>0</v>
      </c>
      <c r="BH398" s="37">
        <v>1.1049768518518518E-3</v>
      </c>
      <c r="BI398" s="38">
        <v>794.74</v>
      </c>
      <c r="BJ398" s="39">
        <v>3524568</v>
      </c>
    </row>
    <row r="399" spans="1:62" x14ac:dyDescent="0.2">
      <c r="A399" s="11" t="s">
        <v>7049</v>
      </c>
      <c r="B399" s="11">
        <v>5</v>
      </c>
      <c r="C399" s="12">
        <v>3207592</v>
      </c>
      <c r="D399" s="12">
        <v>2773157</v>
      </c>
      <c r="E399" s="12">
        <f t="shared" si="18"/>
        <v>434435</v>
      </c>
      <c r="F399" s="13" t="s">
        <v>2781</v>
      </c>
      <c r="G399" s="11" t="s">
        <v>2782</v>
      </c>
      <c r="H399" s="13" t="s">
        <v>9252</v>
      </c>
      <c r="I399" s="14">
        <v>178.614</v>
      </c>
      <c r="J399" s="15">
        <f t="shared" si="19"/>
        <v>572920837.48800004</v>
      </c>
      <c r="K399" s="15">
        <v>1962</v>
      </c>
      <c r="L399" s="15">
        <v>1448</v>
      </c>
      <c r="M399" s="15">
        <v>2683</v>
      </c>
      <c r="N399" s="14">
        <v>90.375</v>
      </c>
      <c r="O399" s="14">
        <v>98.463999999999999</v>
      </c>
      <c r="P399" s="14">
        <v>3.8090000000000002</v>
      </c>
      <c r="Q399" s="14">
        <v>4.9530000000000003</v>
      </c>
      <c r="R399" s="14">
        <v>2.4609999999999999</v>
      </c>
      <c r="S399" s="14">
        <v>2.0880000000000001</v>
      </c>
      <c r="T399" s="14">
        <v>1305</v>
      </c>
      <c r="U399" s="14">
        <v>81.893000000000001</v>
      </c>
      <c r="V399" s="14">
        <v>2</v>
      </c>
      <c r="W399" s="17">
        <v>293567</v>
      </c>
      <c r="X399" s="12">
        <v>572921321</v>
      </c>
      <c r="Y399" s="12">
        <v>2675</v>
      </c>
      <c r="Z399" s="16">
        <f t="shared" si="20"/>
        <v>178.61415073986967</v>
      </c>
      <c r="AA399" s="40">
        <v>3668990</v>
      </c>
      <c r="AB399" s="21">
        <v>0</v>
      </c>
      <c r="AC399" s="21">
        <v>0</v>
      </c>
      <c r="AD399" s="19">
        <v>5.4560185185185184E-2</v>
      </c>
      <c r="AE399" s="20">
        <v>31060.67</v>
      </c>
      <c r="AF399" s="21">
        <v>5240072</v>
      </c>
      <c r="AG399" s="119">
        <v>3453241</v>
      </c>
      <c r="AH399" s="22">
        <v>0</v>
      </c>
      <c r="AI399" s="22">
        <v>0</v>
      </c>
      <c r="AJ399" s="23">
        <v>1.1698611111111111E-2</v>
      </c>
      <c r="AK399" s="24">
        <v>7968.4</v>
      </c>
      <c r="AL399" s="25">
        <v>4971344</v>
      </c>
      <c r="AM399" s="123">
        <v>3245841</v>
      </c>
      <c r="AN399" s="8">
        <v>0</v>
      </c>
      <c r="AO399" s="8">
        <v>0</v>
      </c>
      <c r="AP399" s="26">
        <v>7.2046296296296294E-3</v>
      </c>
      <c r="AQ399" s="27">
        <v>6589.31</v>
      </c>
      <c r="AR399" s="28">
        <v>9358504</v>
      </c>
      <c r="AS399" s="18">
        <v>3233609</v>
      </c>
      <c r="AT399" s="31">
        <v>0</v>
      </c>
      <c r="AU399" s="31">
        <v>0</v>
      </c>
      <c r="AV399" s="29">
        <v>2.9018518518518516E-3</v>
      </c>
      <c r="AW399" s="30">
        <v>3310.8</v>
      </c>
      <c r="AX399" s="31">
        <v>11182500</v>
      </c>
      <c r="AY399" s="130">
        <v>2711213</v>
      </c>
      <c r="AZ399" s="32">
        <v>0</v>
      </c>
      <c r="BA399" s="32">
        <v>0</v>
      </c>
      <c r="BB399" s="33">
        <v>1.5291666666666665E-3</v>
      </c>
      <c r="BC399" s="34">
        <v>1752.72</v>
      </c>
      <c r="BD399" s="35">
        <v>3861640</v>
      </c>
      <c r="BE399" s="134">
        <v>0</v>
      </c>
      <c r="BF399" s="36">
        <v>0</v>
      </c>
      <c r="BG399" s="36">
        <v>0</v>
      </c>
      <c r="BH399" s="37">
        <v>1.2731481481481481E-5</v>
      </c>
      <c r="BI399" s="38">
        <v>2.7</v>
      </c>
      <c r="BJ399" s="39">
        <v>606316</v>
      </c>
    </row>
    <row r="400" spans="1:62" x14ac:dyDescent="0.2">
      <c r="A400" s="11" t="s">
        <v>7050</v>
      </c>
      <c r="B400" s="11">
        <v>0</v>
      </c>
      <c r="C400" s="12">
        <v>3882610</v>
      </c>
      <c r="D400" s="12">
        <v>3882610</v>
      </c>
      <c r="E400" s="12">
        <f t="shared" si="18"/>
        <v>0</v>
      </c>
      <c r="F400" s="13" t="s">
        <v>8854</v>
      </c>
      <c r="G400" s="11" t="s">
        <v>3129</v>
      </c>
      <c r="H400" s="13" t="s">
        <v>9253</v>
      </c>
      <c r="I400" s="14">
        <v>51.697000000000003</v>
      </c>
      <c r="J400" s="15">
        <f t="shared" si="19"/>
        <v>200719289.17000002</v>
      </c>
      <c r="K400" s="15">
        <v>8826</v>
      </c>
      <c r="L400" s="15">
        <v>14176</v>
      </c>
      <c r="M400" s="15">
        <v>24413</v>
      </c>
      <c r="N400" s="14">
        <v>84.043999999999997</v>
      </c>
      <c r="O400" s="14">
        <v>92.141999999999996</v>
      </c>
      <c r="P400" s="14">
        <v>2.0960000000000001</v>
      </c>
      <c r="Q400" s="14">
        <v>0.60799999999999998</v>
      </c>
      <c r="R400" s="14">
        <v>0.28999999999999998</v>
      </c>
      <c r="S400" s="14">
        <v>0.09</v>
      </c>
      <c r="T400" s="14">
        <v>711</v>
      </c>
      <c r="U400" s="14">
        <v>93.36</v>
      </c>
      <c r="V400" s="14">
        <v>71</v>
      </c>
      <c r="W400" s="17">
        <v>23640</v>
      </c>
      <c r="X400" s="12">
        <v>200749079</v>
      </c>
      <c r="Y400" s="12">
        <v>23519</v>
      </c>
      <c r="Z400" s="16">
        <f t="shared" si="20"/>
        <v>51.704672630009192</v>
      </c>
      <c r="AA400" s="40">
        <v>60844</v>
      </c>
      <c r="AB400" s="21">
        <v>0</v>
      </c>
      <c r="AC400" s="21">
        <v>0</v>
      </c>
      <c r="AD400" s="19">
        <v>2.0658449074074072E-2</v>
      </c>
      <c r="AE400" s="20">
        <v>10987.37</v>
      </c>
      <c r="AF400" s="21">
        <v>4803176</v>
      </c>
      <c r="AG400" s="119">
        <v>0</v>
      </c>
      <c r="AH400" s="22">
        <v>0</v>
      </c>
      <c r="AI400" s="22">
        <v>0</v>
      </c>
      <c r="AJ400" s="23">
        <v>8.7997685185185195E-4</v>
      </c>
      <c r="AK400" s="24">
        <v>629.95000000000005</v>
      </c>
      <c r="AL400" s="25">
        <v>3179028</v>
      </c>
      <c r="AM400" s="123">
        <v>2818754</v>
      </c>
      <c r="AN400" s="8">
        <v>0</v>
      </c>
      <c r="AO400" s="8">
        <v>0</v>
      </c>
      <c r="AP400" s="26">
        <v>1.7795138888888889E-3</v>
      </c>
      <c r="AQ400" s="27">
        <v>1580.82</v>
      </c>
      <c r="AR400" s="28">
        <v>3103352</v>
      </c>
      <c r="AS400" s="18">
        <v>3894451</v>
      </c>
      <c r="AT400" s="31">
        <v>0</v>
      </c>
      <c r="AU400" s="31">
        <v>0</v>
      </c>
      <c r="AV400" s="29">
        <v>1.6781249999999999E-3</v>
      </c>
      <c r="AW400" s="30">
        <v>2082.5</v>
      </c>
      <c r="AX400" s="31">
        <v>4299380</v>
      </c>
      <c r="AY400" s="130">
        <v>3845464</v>
      </c>
      <c r="AZ400" s="32">
        <v>0</v>
      </c>
      <c r="BA400" s="32">
        <v>0</v>
      </c>
      <c r="BB400" s="33">
        <v>2.966203703703704E-3</v>
      </c>
      <c r="BC400" s="34">
        <v>3860.13</v>
      </c>
      <c r="BD400" s="35">
        <v>11313116</v>
      </c>
      <c r="BE400" s="134">
        <v>0</v>
      </c>
      <c r="BF400" s="36">
        <v>0</v>
      </c>
      <c r="BG400" s="36">
        <v>0</v>
      </c>
      <c r="BH400" s="37">
        <v>1.6076388888888889E-4</v>
      </c>
      <c r="BI400" s="38">
        <v>50.59</v>
      </c>
      <c r="BJ400" s="39">
        <v>898504</v>
      </c>
    </row>
    <row r="401" spans="1:62" x14ac:dyDescent="0.2">
      <c r="A401" s="11" t="s">
        <v>7051</v>
      </c>
      <c r="B401" s="11">
        <v>0</v>
      </c>
      <c r="C401" s="12">
        <v>2027369</v>
      </c>
      <c r="D401" s="12">
        <v>2027369</v>
      </c>
      <c r="E401" s="12">
        <f t="shared" si="18"/>
        <v>0</v>
      </c>
      <c r="F401" s="13" t="s">
        <v>3172</v>
      </c>
      <c r="G401" s="11" t="s">
        <v>3172</v>
      </c>
      <c r="H401" s="13" t="s">
        <v>9254</v>
      </c>
      <c r="I401" s="14">
        <v>184.03399999999999</v>
      </c>
      <c r="J401" s="15">
        <f t="shared" si="19"/>
        <v>373104826.546</v>
      </c>
      <c r="K401" s="15">
        <v>9726</v>
      </c>
      <c r="L401" s="15">
        <v>17539</v>
      </c>
      <c r="M401" s="15">
        <v>31419</v>
      </c>
      <c r="N401" s="14">
        <v>94.537999999999997</v>
      </c>
      <c r="O401" s="14">
        <v>98.581999999999994</v>
      </c>
      <c r="P401" s="14">
        <v>3.62</v>
      </c>
      <c r="Q401" s="14">
        <v>0.312</v>
      </c>
      <c r="R401" s="14">
        <v>0.55300000000000005</v>
      </c>
      <c r="S401" s="14">
        <v>2.996</v>
      </c>
      <c r="T401" s="14">
        <v>60267</v>
      </c>
      <c r="U401" s="14">
        <v>9.5579999999999998</v>
      </c>
      <c r="V401" s="14">
        <v>4</v>
      </c>
      <c r="W401" s="17">
        <v>37299</v>
      </c>
      <c r="X401" s="12">
        <v>373106373</v>
      </c>
      <c r="Y401" s="12">
        <v>32518</v>
      </c>
      <c r="Z401" s="16">
        <f t="shared" si="20"/>
        <v>184.03476278861913</v>
      </c>
      <c r="AA401" s="40">
        <v>2124179</v>
      </c>
      <c r="AB401" s="21">
        <v>1</v>
      </c>
      <c r="AC401" s="21">
        <v>1</v>
      </c>
      <c r="AD401" s="19">
        <v>8.3425925925925917E-2</v>
      </c>
      <c r="AE401" s="20">
        <v>59736.98</v>
      </c>
      <c r="AF401" s="21">
        <v>5687348</v>
      </c>
      <c r="AG401" s="119">
        <v>2062541</v>
      </c>
      <c r="AH401" s="22">
        <v>1</v>
      </c>
      <c r="AI401" s="22">
        <v>1</v>
      </c>
      <c r="AJ401" s="23">
        <v>1.6447453703703704E-2</v>
      </c>
      <c r="AK401" s="24">
        <v>5004.62</v>
      </c>
      <c r="AL401" s="25">
        <v>14610076</v>
      </c>
      <c r="AM401" s="123">
        <v>2027393</v>
      </c>
      <c r="AN401" s="8">
        <v>1</v>
      </c>
      <c r="AO401" s="8">
        <v>1</v>
      </c>
      <c r="AP401" s="26">
        <v>4.1206018518518519E-3</v>
      </c>
      <c r="AQ401" s="27">
        <v>4059.99</v>
      </c>
      <c r="AR401" s="28">
        <v>9512608</v>
      </c>
      <c r="AS401" s="18">
        <v>2027373</v>
      </c>
      <c r="AT401" s="31">
        <v>1</v>
      </c>
      <c r="AU401" s="31">
        <v>1</v>
      </c>
      <c r="AV401" s="29">
        <v>2.3452546296296299E-3</v>
      </c>
      <c r="AW401" s="30">
        <v>2892.07</v>
      </c>
      <c r="AX401" s="31">
        <v>5987700</v>
      </c>
      <c r="AY401" s="130">
        <v>2027751</v>
      </c>
      <c r="AZ401" s="32">
        <v>1</v>
      </c>
      <c r="BA401" s="32">
        <v>1</v>
      </c>
      <c r="BB401" s="33">
        <v>7.5833333333333341E-4</v>
      </c>
      <c r="BC401" s="34">
        <v>735.15</v>
      </c>
      <c r="BD401" s="35">
        <v>1968884</v>
      </c>
      <c r="BE401" s="134">
        <v>2029145</v>
      </c>
      <c r="BF401" s="36">
        <v>1</v>
      </c>
      <c r="BG401" s="36">
        <v>1</v>
      </c>
      <c r="BH401" s="37">
        <v>4.0229166666666668E-3</v>
      </c>
      <c r="BI401" s="38">
        <v>2862.46</v>
      </c>
      <c r="BJ401" s="39">
        <v>2563248</v>
      </c>
    </row>
    <row r="402" spans="1:62" x14ac:dyDescent="0.2">
      <c r="A402" s="11" t="s">
        <v>7052</v>
      </c>
      <c r="B402" s="11">
        <v>0</v>
      </c>
      <c r="C402" s="12">
        <v>4323879</v>
      </c>
      <c r="D402" s="12">
        <v>4323879</v>
      </c>
      <c r="E402" s="12">
        <f t="shared" si="18"/>
        <v>0</v>
      </c>
      <c r="F402" s="13" t="s">
        <v>8854</v>
      </c>
      <c r="G402" s="11" t="s">
        <v>6498</v>
      </c>
      <c r="H402" s="13" t="s">
        <v>9255</v>
      </c>
      <c r="I402" s="14">
        <v>126.521</v>
      </c>
      <c r="J402" s="15">
        <f t="shared" si="19"/>
        <v>547061494.95899999</v>
      </c>
      <c r="K402" s="15">
        <v>3469</v>
      </c>
      <c r="L402" s="15">
        <v>6934</v>
      </c>
      <c r="M402" s="15">
        <v>12990</v>
      </c>
      <c r="N402" s="14">
        <v>97.438999999999993</v>
      </c>
      <c r="O402" s="14">
        <v>99.744</v>
      </c>
      <c r="P402" s="14">
        <v>1.161</v>
      </c>
      <c r="Q402" s="14">
        <v>3.1080000000000001</v>
      </c>
      <c r="R402" s="14">
        <v>3.0840000000000001</v>
      </c>
      <c r="S402" s="14">
        <v>1.0629999999999999</v>
      </c>
      <c r="T402" s="14">
        <v>641</v>
      </c>
      <c r="U402" s="14">
        <v>95.316999999999993</v>
      </c>
      <c r="V402" s="14">
        <v>112</v>
      </c>
      <c r="W402" s="17">
        <v>152494</v>
      </c>
      <c r="X402" s="12">
        <v>547063205</v>
      </c>
      <c r="Y402" s="12">
        <v>12799</v>
      </c>
      <c r="Z402" s="16">
        <f t="shared" si="20"/>
        <v>126.52139548770907</v>
      </c>
      <c r="AA402" s="40">
        <v>4589321</v>
      </c>
      <c r="AB402" s="21">
        <v>0</v>
      </c>
      <c r="AC402" s="21">
        <v>0</v>
      </c>
      <c r="AD402" s="19">
        <v>0.12636574074074072</v>
      </c>
      <c r="AE402" s="20">
        <v>70780.320000000007</v>
      </c>
      <c r="AF402" s="21">
        <v>5988740</v>
      </c>
      <c r="AG402" s="119">
        <v>4649751</v>
      </c>
      <c r="AH402" s="22">
        <v>1</v>
      </c>
      <c r="AI402" s="22">
        <v>1</v>
      </c>
      <c r="AJ402" s="23">
        <v>2.876643518518519E-2</v>
      </c>
      <c r="AK402" s="24">
        <v>17604.490000000002</v>
      </c>
      <c r="AL402" s="25">
        <v>14138396</v>
      </c>
      <c r="AM402" s="123">
        <v>4349380</v>
      </c>
      <c r="AN402" s="8">
        <v>1</v>
      </c>
      <c r="AO402" s="8">
        <v>1</v>
      </c>
      <c r="AP402" s="26">
        <v>8.640277777777778E-3</v>
      </c>
      <c r="AQ402" s="27">
        <v>7043.84</v>
      </c>
      <c r="AR402" s="28">
        <v>9702572</v>
      </c>
      <c r="AS402" s="18">
        <v>4345971</v>
      </c>
      <c r="AT402" s="31">
        <v>0</v>
      </c>
      <c r="AU402" s="31">
        <v>0</v>
      </c>
      <c r="AV402" s="29">
        <v>3.9863425925925925E-3</v>
      </c>
      <c r="AW402" s="30">
        <v>5021.32</v>
      </c>
      <c r="AX402" s="31">
        <v>11283656</v>
      </c>
      <c r="AY402" s="130">
        <v>4425978</v>
      </c>
      <c r="AZ402" s="32">
        <v>0</v>
      </c>
      <c r="BA402" s="32">
        <v>0</v>
      </c>
      <c r="BB402" s="33">
        <v>3.2724537037037041E-3</v>
      </c>
      <c r="BC402" s="34">
        <v>4193.2</v>
      </c>
      <c r="BD402" s="35">
        <v>14301748</v>
      </c>
      <c r="BE402" s="134">
        <v>14998</v>
      </c>
      <c r="BF402" s="36">
        <v>0</v>
      </c>
      <c r="BG402" s="36">
        <v>0</v>
      </c>
      <c r="BH402" s="37">
        <v>3.8298611111111123E-4</v>
      </c>
      <c r="BI402" s="38">
        <v>163.18</v>
      </c>
      <c r="BJ402" s="39">
        <v>1829556</v>
      </c>
    </row>
    <row r="403" spans="1:62" x14ac:dyDescent="0.2">
      <c r="A403" s="11" t="s">
        <v>7053</v>
      </c>
      <c r="B403" s="11">
        <v>0</v>
      </c>
      <c r="C403" s="12">
        <v>2861432</v>
      </c>
      <c r="D403" s="12">
        <v>2861432</v>
      </c>
      <c r="E403" s="12">
        <f t="shared" si="18"/>
        <v>0</v>
      </c>
      <c r="F403" s="13" t="s">
        <v>3087</v>
      </c>
      <c r="G403" s="11" t="s">
        <v>3087</v>
      </c>
      <c r="H403" s="13" t="s">
        <v>9256</v>
      </c>
      <c r="I403" s="14">
        <v>46.235999999999997</v>
      </c>
      <c r="J403" s="15">
        <f t="shared" si="19"/>
        <v>132301169.95199999</v>
      </c>
      <c r="K403" s="15">
        <v>3705</v>
      </c>
      <c r="L403" s="15">
        <v>180</v>
      </c>
      <c r="M403" s="15">
        <v>3711</v>
      </c>
      <c r="N403" s="14">
        <v>98.11</v>
      </c>
      <c r="O403" s="14">
        <v>99.266999999999996</v>
      </c>
      <c r="P403" s="14">
        <v>1.038</v>
      </c>
      <c r="Q403" s="14">
        <v>0.44900000000000001</v>
      </c>
      <c r="R403" s="14">
        <v>2.496</v>
      </c>
      <c r="S403" s="14">
        <v>1.74</v>
      </c>
      <c r="T403" s="14">
        <v>1465</v>
      </c>
      <c r="U403" s="14">
        <v>79.710999999999999</v>
      </c>
      <c r="V403" s="14">
        <v>0</v>
      </c>
      <c r="W403" s="17">
        <v>35187</v>
      </c>
      <c r="X403" s="12">
        <v>132302302</v>
      </c>
      <c r="Y403" s="12">
        <v>3715</v>
      </c>
      <c r="Z403" s="16">
        <f t="shared" si="20"/>
        <v>46.236395622890917</v>
      </c>
      <c r="AA403" s="40">
        <v>2950800</v>
      </c>
      <c r="AB403" s="21">
        <v>0</v>
      </c>
      <c r="AC403" s="21">
        <v>0</v>
      </c>
      <c r="AD403" s="19">
        <v>2.2142592592592592E-2</v>
      </c>
      <c r="AE403" s="20">
        <v>14151.09</v>
      </c>
      <c r="AF403" s="21">
        <v>5414796</v>
      </c>
      <c r="AG403" s="119">
        <v>0</v>
      </c>
      <c r="AH403" s="22">
        <v>0</v>
      </c>
      <c r="AI403" s="22">
        <v>0</v>
      </c>
      <c r="AJ403" s="23">
        <v>8.821759259259259E-4</v>
      </c>
      <c r="AK403" s="24">
        <v>640.6</v>
      </c>
      <c r="AL403" s="25">
        <v>1355612</v>
      </c>
      <c r="AM403" s="123">
        <v>3013495</v>
      </c>
      <c r="AN403" s="8">
        <v>0</v>
      </c>
      <c r="AO403" s="8">
        <v>0</v>
      </c>
      <c r="AP403" s="26">
        <v>1.2300925925925925E-3</v>
      </c>
      <c r="AQ403" s="27">
        <v>942.91</v>
      </c>
      <c r="AR403" s="28">
        <v>1840320</v>
      </c>
      <c r="AS403" s="18">
        <v>2835006</v>
      </c>
      <c r="AT403" s="31">
        <v>0</v>
      </c>
      <c r="AU403" s="31">
        <v>0</v>
      </c>
      <c r="AV403" s="29">
        <v>8.9259259259259272E-4</v>
      </c>
      <c r="AW403" s="30">
        <v>763.4</v>
      </c>
      <c r="AX403" s="31">
        <v>2175036</v>
      </c>
      <c r="AY403" s="130">
        <v>126407</v>
      </c>
      <c r="AZ403" s="32">
        <v>0</v>
      </c>
      <c r="BA403" s="32">
        <v>0</v>
      </c>
      <c r="BB403" s="33">
        <v>1.3831018518518519E-4</v>
      </c>
      <c r="BC403" s="34">
        <v>68.2</v>
      </c>
      <c r="BD403" s="35">
        <v>1468596</v>
      </c>
      <c r="BE403" s="134">
        <v>0</v>
      </c>
      <c r="BF403" s="36">
        <v>0</v>
      </c>
      <c r="BG403" s="36">
        <v>0</v>
      </c>
      <c r="BH403" s="37">
        <v>3.8194444444444451E-6</v>
      </c>
      <c r="BI403" s="38">
        <v>0.64</v>
      </c>
      <c r="BJ403" s="39">
        <v>139768</v>
      </c>
    </row>
    <row r="404" spans="1:62" x14ac:dyDescent="0.2">
      <c r="A404" s="11" t="s">
        <v>7054</v>
      </c>
      <c r="B404" s="11">
        <v>1</v>
      </c>
      <c r="C404" s="12">
        <v>2677688</v>
      </c>
      <c r="D404" s="12">
        <v>2590859</v>
      </c>
      <c r="E404" s="12">
        <f t="shared" si="18"/>
        <v>86829</v>
      </c>
      <c r="F404" s="13" t="s">
        <v>3487</v>
      </c>
      <c r="G404" s="11" t="s">
        <v>3487</v>
      </c>
      <c r="H404" s="13" t="s">
        <v>9257</v>
      </c>
      <c r="I404" s="14">
        <v>153.68100000000001</v>
      </c>
      <c r="J404" s="15">
        <f t="shared" si="19"/>
        <v>411509769.52800006</v>
      </c>
      <c r="K404" s="15">
        <v>19389</v>
      </c>
      <c r="L404" s="15">
        <v>32513</v>
      </c>
      <c r="M404" s="15">
        <v>56739</v>
      </c>
      <c r="N404" s="14">
        <v>80.77</v>
      </c>
      <c r="O404" s="14">
        <v>82.951999999999998</v>
      </c>
      <c r="P404" s="14">
        <v>2.1800000000000002</v>
      </c>
      <c r="Q404" s="14">
        <v>2.6480000000000001</v>
      </c>
      <c r="R404" s="14">
        <v>2.4</v>
      </c>
      <c r="S404" s="14">
        <v>7.16</v>
      </c>
      <c r="T404" s="14">
        <v>1477</v>
      </c>
      <c r="U404" s="14">
        <v>79.563000000000002</v>
      </c>
      <c r="V404" s="14">
        <v>41</v>
      </c>
      <c r="W404" s="17">
        <v>21260</v>
      </c>
      <c r="X404" s="12">
        <v>411513704</v>
      </c>
      <c r="Y404" s="12">
        <v>54449</v>
      </c>
      <c r="Z404" s="16">
        <f t="shared" si="20"/>
        <v>153.68246935415925</v>
      </c>
      <c r="AA404" s="40">
        <v>72364</v>
      </c>
      <c r="AB404" s="21">
        <v>0</v>
      </c>
      <c r="AC404" s="21">
        <v>0</v>
      </c>
      <c r="AD404" s="19">
        <v>7.5158564814814819E-3</v>
      </c>
      <c r="AE404" s="20">
        <v>6788.03</v>
      </c>
      <c r="AF404" s="21">
        <v>6080476</v>
      </c>
      <c r="AG404" s="119">
        <v>0</v>
      </c>
      <c r="AH404" s="22">
        <v>0</v>
      </c>
      <c r="AI404" s="22">
        <v>0</v>
      </c>
      <c r="AJ404" s="23">
        <v>2.0031250000000001E-3</v>
      </c>
      <c r="AK404" s="24">
        <v>1647.12</v>
      </c>
      <c r="AL404" s="25">
        <v>4735336</v>
      </c>
      <c r="AM404" s="123">
        <v>4873</v>
      </c>
      <c r="AN404" s="8">
        <v>0</v>
      </c>
      <c r="AO404" s="8">
        <v>0</v>
      </c>
      <c r="AP404" s="26">
        <v>1.4657407407407405E-3</v>
      </c>
      <c r="AQ404" s="27">
        <v>381.33</v>
      </c>
      <c r="AR404" s="28">
        <v>7000700</v>
      </c>
      <c r="AS404" s="18">
        <v>2674267</v>
      </c>
      <c r="AT404" s="31">
        <v>1</v>
      </c>
      <c r="AU404" s="31">
        <v>1</v>
      </c>
      <c r="AV404" s="29">
        <v>4.4394675925925921E-3</v>
      </c>
      <c r="AW404" s="30">
        <v>5702.38</v>
      </c>
      <c r="AX404" s="31">
        <v>7575056</v>
      </c>
      <c r="AY404" s="130">
        <v>1130829</v>
      </c>
      <c r="AZ404" s="32">
        <v>0</v>
      </c>
      <c r="BA404" s="32">
        <v>0</v>
      </c>
      <c r="BB404" s="33">
        <v>1.017361111111111E-3</v>
      </c>
      <c r="BC404" s="34">
        <v>981</v>
      </c>
      <c r="BD404" s="35">
        <v>9568692</v>
      </c>
      <c r="BE404" s="134">
        <v>0</v>
      </c>
      <c r="BF404" s="36">
        <v>0</v>
      </c>
      <c r="BG404" s="36">
        <v>0</v>
      </c>
      <c r="BH404" s="37">
        <v>7.4097222222222218E-4</v>
      </c>
      <c r="BI404" s="38">
        <v>493.15</v>
      </c>
      <c r="BJ404" s="39">
        <v>2275308</v>
      </c>
    </row>
    <row r="405" spans="1:62" x14ac:dyDescent="0.2">
      <c r="A405" s="11" t="s">
        <v>7055</v>
      </c>
      <c r="B405" s="11">
        <v>1</v>
      </c>
      <c r="C405" s="12">
        <v>2406232</v>
      </c>
      <c r="D405" s="12">
        <v>2242317</v>
      </c>
      <c r="E405" s="12">
        <f t="shared" si="18"/>
        <v>163915</v>
      </c>
      <c r="F405" s="13" t="s">
        <v>2775</v>
      </c>
      <c r="G405" s="11" t="s">
        <v>2775</v>
      </c>
      <c r="H405" s="13" t="s">
        <v>9258</v>
      </c>
      <c r="I405" s="14">
        <v>101.974</v>
      </c>
      <c r="J405" s="15">
        <f t="shared" si="19"/>
        <v>245373101.96799999</v>
      </c>
      <c r="K405" s="15">
        <v>3667</v>
      </c>
      <c r="L405" s="15">
        <v>4818</v>
      </c>
      <c r="M405" s="15">
        <v>7984</v>
      </c>
      <c r="N405" s="14">
        <v>86</v>
      </c>
      <c r="O405" s="14">
        <v>99.075000000000003</v>
      </c>
      <c r="P405" s="14">
        <v>2.0760000000000001</v>
      </c>
      <c r="Q405" s="14">
        <v>0.71099999999999997</v>
      </c>
      <c r="R405" s="14">
        <v>3.4969999999999999</v>
      </c>
      <c r="S405" s="14">
        <v>2.0619999999999998</v>
      </c>
      <c r="T405" s="14">
        <v>1877</v>
      </c>
      <c r="U405" s="14">
        <v>75.033000000000001</v>
      </c>
      <c r="V405" s="14">
        <v>4</v>
      </c>
      <c r="W405" s="17">
        <v>67913</v>
      </c>
      <c r="X405" s="12">
        <v>245373916</v>
      </c>
      <c r="Y405" s="12">
        <v>7873</v>
      </c>
      <c r="Z405" s="16">
        <f t="shared" si="20"/>
        <v>101.97433830154365</v>
      </c>
      <c r="AA405" s="40">
        <v>2394746</v>
      </c>
      <c r="AB405" s="21">
        <v>1</v>
      </c>
      <c r="AC405" s="21">
        <v>1</v>
      </c>
      <c r="AD405" s="19">
        <v>2.9225925925925923E-2</v>
      </c>
      <c r="AE405" s="20">
        <v>15267.94</v>
      </c>
      <c r="AF405" s="21">
        <v>4511504</v>
      </c>
      <c r="AG405" s="119">
        <v>2506446</v>
      </c>
      <c r="AH405" s="22">
        <v>1</v>
      </c>
      <c r="AI405" s="22">
        <v>1</v>
      </c>
      <c r="AJ405" s="23">
        <v>6.4168981481481481E-3</v>
      </c>
      <c r="AK405" s="24">
        <v>3501.68</v>
      </c>
      <c r="AL405" s="25">
        <v>5809612</v>
      </c>
      <c r="AM405" s="123">
        <v>2405061</v>
      </c>
      <c r="AN405" s="8">
        <v>1</v>
      </c>
      <c r="AO405" s="8">
        <v>1</v>
      </c>
      <c r="AP405" s="26">
        <v>2.2572916666666666E-3</v>
      </c>
      <c r="AQ405" s="27">
        <v>2020.99</v>
      </c>
      <c r="AR405" s="28">
        <v>3699336</v>
      </c>
      <c r="AS405" s="18">
        <v>2403334</v>
      </c>
      <c r="AT405" s="31">
        <v>1</v>
      </c>
      <c r="AU405" s="31">
        <v>1</v>
      </c>
      <c r="AV405" s="29">
        <v>1.1513888888888889E-3</v>
      </c>
      <c r="AW405" s="30">
        <v>1354.68</v>
      </c>
      <c r="AX405" s="31">
        <v>4680228</v>
      </c>
      <c r="AY405" s="130">
        <v>2371065</v>
      </c>
      <c r="AZ405" s="32">
        <v>0</v>
      </c>
      <c r="BA405" s="32">
        <v>0</v>
      </c>
      <c r="BB405" s="33">
        <v>1.2805555555555554E-3</v>
      </c>
      <c r="BC405" s="34">
        <v>1548.08</v>
      </c>
      <c r="BD405" s="35">
        <v>4127220</v>
      </c>
      <c r="BE405" s="134">
        <v>78256</v>
      </c>
      <c r="BF405" s="36">
        <v>0</v>
      </c>
      <c r="BG405" s="36">
        <v>0</v>
      </c>
      <c r="BH405" s="37">
        <v>1.8217592592592593E-4</v>
      </c>
      <c r="BI405" s="38">
        <v>32.630000000000003</v>
      </c>
      <c r="BJ405" s="39">
        <v>534532</v>
      </c>
    </row>
    <row r="406" spans="1:62" x14ac:dyDescent="0.2">
      <c r="A406" s="11" t="s">
        <v>7056</v>
      </c>
      <c r="B406" s="11">
        <v>1</v>
      </c>
      <c r="C406" s="12">
        <v>4875481</v>
      </c>
      <c r="D406" s="12">
        <v>4812600</v>
      </c>
      <c r="E406" s="12">
        <f t="shared" si="18"/>
        <v>62881</v>
      </c>
      <c r="F406" s="13" t="s">
        <v>2741</v>
      </c>
      <c r="G406" s="11" t="s">
        <v>2741</v>
      </c>
      <c r="H406" s="13" t="s">
        <v>9259</v>
      </c>
      <c r="I406" s="14">
        <v>154.56800000000001</v>
      </c>
      <c r="J406" s="15">
        <f t="shared" si="19"/>
        <v>753593347.20800006</v>
      </c>
      <c r="K406" s="15">
        <v>13191</v>
      </c>
      <c r="L406" s="15">
        <v>2411</v>
      </c>
      <c r="M406" s="15">
        <v>13485</v>
      </c>
      <c r="N406" s="14">
        <v>80.599000000000004</v>
      </c>
      <c r="O406" s="14">
        <v>92.257000000000005</v>
      </c>
      <c r="P406" s="14">
        <v>11.026</v>
      </c>
      <c r="Q406" s="14">
        <v>0.373</v>
      </c>
      <c r="R406" s="14">
        <v>1.0169999999999999</v>
      </c>
      <c r="S406" s="14">
        <v>0.42699999999999999</v>
      </c>
      <c r="T406" s="14">
        <v>1674</v>
      </c>
      <c r="U406" s="14">
        <v>77.201999999999998</v>
      </c>
      <c r="V406" s="14">
        <v>41</v>
      </c>
      <c r="W406" s="17">
        <v>59953</v>
      </c>
      <c r="X406" s="12">
        <v>753595101</v>
      </c>
      <c r="Y406" s="12">
        <v>12839</v>
      </c>
      <c r="Z406" s="16">
        <f t="shared" si="20"/>
        <v>154.56835971671308</v>
      </c>
      <c r="AA406" s="40">
        <v>4912351</v>
      </c>
      <c r="AB406" s="21">
        <v>1</v>
      </c>
      <c r="AC406" s="21">
        <v>1</v>
      </c>
      <c r="AD406" s="19">
        <v>7.6423611111111109E-2</v>
      </c>
      <c r="AE406" s="20">
        <v>46497.34</v>
      </c>
      <c r="AF406" s="21">
        <v>6445932</v>
      </c>
      <c r="AG406" s="119">
        <v>4892399</v>
      </c>
      <c r="AH406" s="22">
        <v>1</v>
      </c>
      <c r="AI406" s="22">
        <v>1</v>
      </c>
      <c r="AJ406" s="23">
        <v>1.2267013888888888E-2</v>
      </c>
      <c r="AK406" s="24">
        <v>7957.72</v>
      </c>
      <c r="AL406" s="25">
        <v>11036516</v>
      </c>
      <c r="AM406" s="123">
        <v>4928454</v>
      </c>
      <c r="AN406" s="8">
        <v>0</v>
      </c>
      <c r="AO406" s="8">
        <v>0</v>
      </c>
      <c r="AP406" s="26">
        <v>6.6981481481481484E-3</v>
      </c>
      <c r="AQ406" s="27">
        <v>5997.03</v>
      </c>
      <c r="AR406" s="28">
        <v>8465052</v>
      </c>
      <c r="AS406" s="18">
        <v>4876807</v>
      </c>
      <c r="AT406" s="31">
        <v>1</v>
      </c>
      <c r="AU406" s="31">
        <v>1</v>
      </c>
      <c r="AV406" s="29">
        <v>3.9340277777777776E-3</v>
      </c>
      <c r="AW406" s="30">
        <v>4755.58</v>
      </c>
      <c r="AX406" s="31">
        <v>12375180</v>
      </c>
      <c r="AY406" s="130">
        <v>4867743</v>
      </c>
      <c r="AZ406" s="32">
        <v>0</v>
      </c>
      <c r="BA406" s="32">
        <v>0</v>
      </c>
      <c r="BB406" s="33">
        <v>3.0309027777777778E-3</v>
      </c>
      <c r="BC406" s="34">
        <v>3747.32</v>
      </c>
      <c r="BD406" s="35">
        <v>10357780</v>
      </c>
      <c r="BE406" s="134">
        <v>4817620</v>
      </c>
      <c r="BF406" s="36">
        <v>0</v>
      </c>
      <c r="BG406" s="36">
        <v>0</v>
      </c>
      <c r="BH406" s="37">
        <v>8.143518518518518E-4</v>
      </c>
      <c r="BI406" s="38">
        <v>336.4</v>
      </c>
      <c r="BJ406" s="39">
        <v>3774116</v>
      </c>
    </row>
    <row r="407" spans="1:62" x14ac:dyDescent="0.2">
      <c r="A407" s="11" t="s">
        <v>7057</v>
      </c>
      <c r="B407" s="11">
        <v>1</v>
      </c>
      <c r="C407" s="12">
        <v>6300829</v>
      </c>
      <c r="D407" s="12">
        <v>6183608</v>
      </c>
      <c r="E407" s="12">
        <f t="shared" si="18"/>
        <v>117221</v>
      </c>
      <c r="F407" s="13" t="s">
        <v>8854</v>
      </c>
      <c r="G407" s="11" t="s">
        <v>3505</v>
      </c>
      <c r="H407" s="13" t="s">
        <v>9260</v>
      </c>
      <c r="I407" s="14">
        <v>67.418999999999997</v>
      </c>
      <c r="J407" s="15">
        <f t="shared" si="19"/>
        <v>424795590.35099995</v>
      </c>
      <c r="K407" s="15">
        <v>7483</v>
      </c>
      <c r="L407" s="15">
        <v>352</v>
      </c>
      <c r="M407" s="15">
        <v>7494</v>
      </c>
      <c r="N407" s="14">
        <v>92.159000000000006</v>
      </c>
      <c r="O407" s="14">
        <v>96.653000000000006</v>
      </c>
      <c r="P407" s="14">
        <v>2.6560000000000001</v>
      </c>
      <c r="Q407" s="14">
        <v>0.16900000000000001</v>
      </c>
      <c r="R407" s="14">
        <v>1.474</v>
      </c>
      <c r="S407" s="14">
        <v>2.1579999999999999</v>
      </c>
      <c r="T407" s="14">
        <v>943</v>
      </c>
      <c r="U407" s="14">
        <v>88.024000000000001</v>
      </c>
      <c r="V407" s="14">
        <v>16</v>
      </c>
      <c r="W407" s="17">
        <v>56516</v>
      </c>
      <c r="X407" s="12">
        <v>424801842</v>
      </c>
      <c r="Y407" s="12">
        <v>7401</v>
      </c>
      <c r="Z407" s="16">
        <f t="shared" si="20"/>
        <v>67.419992194677874</v>
      </c>
      <c r="AA407" s="40">
        <v>6464972</v>
      </c>
      <c r="AB407" s="21">
        <v>0</v>
      </c>
      <c r="AC407" s="21">
        <v>0</v>
      </c>
      <c r="AD407" s="19">
        <v>6.5914351851851849E-2</v>
      </c>
      <c r="AE407" s="20">
        <v>35876.769999999997</v>
      </c>
      <c r="AF407" s="21">
        <v>5710104</v>
      </c>
      <c r="AG407" s="119">
        <v>6438095</v>
      </c>
      <c r="AH407" s="22">
        <v>0</v>
      </c>
      <c r="AI407" s="22">
        <v>0</v>
      </c>
      <c r="AJ407" s="23">
        <v>7.1077546296296297E-3</v>
      </c>
      <c r="AK407" s="24">
        <v>5765.05</v>
      </c>
      <c r="AL407" s="25">
        <v>7381744</v>
      </c>
      <c r="AM407" s="123">
        <v>6417399</v>
      </c>
      <c r="AN407" s="8">
        <v>0</v>
      </c>
      <c r="AO407" s="8">
        <v>0</v>
      </c>
      <c r="AP407" s="26">
        <v>3.992824074074074E-3</v>
      </c>
      <c r="AQ407" s="27">
        <v>3590.57</v>
      </c>
      <c r="AR407" s="28">
        <v>6936836</v>
      </c>
      <c r="AS407" s="18">
        <v>6318677</v>
      </c>
      <c r="AT407" s="31">
        <v>1</v>
      </c>
      <c r="AU407" s="31">
        <v>1</v>
      </c>
      <c r="AV407" s="29">
        <v>2.1863425925925926E-3</v>
      </c>
      <c r="AW407" s="30">
        <v>2474.7199999999998</v>
      </c>
      <c r="AX407" s="31">
        <v>7859020</v>
      </c>
      <c r="AY407" s="130">
        <v>6287353</v>
      </c>
      <c r="AZ407" s="32">
        <v>0</v>
      </c>
      <c r="BA407" s="32">
        <v>0</v>
      </c>
      <c r="BB407" s="33">
        <v>3.6982638888888885E-3</v>
      </c>
      <c r="BC407" s="34">
        <v>4795.3500000000004</v>
      </c>
      <c r="BD407" s="35">
        <v>6299996</v>
      </c>
      <c r="BE407" s="134">
        <v>0</v>
      </c>
      <c r="BF407" s="36">
        <v>0</v>
      </c>
      <c r="BG407" s="36">
        <v>0</v>
      </c>
      <c r="BH407" s="37">
        <v>2.8125000000000003E-5</v>
      </c>
      <c r="BI407" s="38">
        <v>5.35</v>
      </c>
      <c r="BJ407" s="39">
        <v>462656</v>
      </c>
    </row>
    <row r="408" spans="1:62" x14ac:dyDescent="0.2">
      <c r="A408" s="11" t="s">
        <v>7058</v>
      </c>
      <c r="B408" s="11">
        <v>1</v>
      </c>
      <c r="C408" s="12">
        <v>4339825</v>
      </c>
      <c r="D408" s="12">
        <v>4326822</v>
      </c>
      <c r="E408" s="12">
        <f t="shared" si="18"/>
        <v>13003</v>
      </c>
      <c r="F408" s="13" t="s">
        <v>3436</v>
      </c>
      <c r="G408" s="11" t="s">
        <v>3436</v>
      </c>
      <c r="H408" s="13" t="s">
        <v>9261</v>
      </c>
      <c r="I408" s="14">
        <v>38.970999999999997</v>
      </c>
      <c r="J408" s="15">
        <f t="shared" si="19"/>
        <v>169127320.07499999</v>
      </c>
      <c r="K408" s="15">
        <v>13780</v>
      </c>
      <c r="L408" s="15">
        <v>4323</v>
      </c>
      <c r="M408" s="15">
        <v>14687</v>
      </c>
      <c r="N408" s="14">
        <v>92.835999999999999</v>
      </c>
      <c r="O408" s="14">
        <v>96.346999999999994</v>
      </c>
      <c r="P408" s="14">
        <v>1.806</v>
      </c>
      <c r="Q408" s="14">
        <v>0.90800000000000003</v>
      </c>
      <c r="R408" s="14">
        <v>6.0999999999999999E-2</v>
      </c>
      <c r="S408" s="14">
        <v>1.1060000000000001</v>
      </c>
      <c r="T408" s="14">
        <v>51593</v>
      </c>
      <c r="U408" s="14">
        <v>12.491</v>
      </c>
      <c r="V408" s="14">
        <v>23</v>
      </c>
      <c r="W408" s="17">
        <v>12411</v>
      </c>
      <c r="X408" s="12">
        <v>169130433</v>
      </c>
      <c r="Y408" s="12">
        <v>14478</v>
      </c>
      <c r="Z408" s="16">
        <f t="shared" si="20"/>
        <v>38.971717292747982</v>
      </c>
      <c r="AA408" s="40">
        <v>4372546</v>
      </c>
      <c r="AB408" s="21">
        <v>1</v>
      </c>
      <c r="AC408" s="21">
        <v>1</v>
      </c>
      <c r="AD408" s="19">
        <v>3.7120486111111108E-2</v>
      </c>
      <c r="AE408" s="20">
        <v>24555.06</v>
      </c>
      <c r="AF408" s="21">
        <v>4621732</v>
      </c>
      <c r="AG408" s="119">
        <v>0</v>
      </c>
      <c r="AH408" s="22">
        <v>0</v>
      </c>
      <c r="AI408" s="22">
        <v>0</v>
      </c>
      <c r="AJ408" s="23">
        <v>2.0742708333333332E-2</v>
      </c>
      <c r="AK408" s="24">
        <v>18834.95</v>
      </c>
      <c r="AL408" s="25">
        <v>65270316</v>
      </c>
      <c r="AM408" s="123">
        <v>4339254</v>
      </c>
      <c r="AN408" s="8">
        <v>1</v>
      </c>
      <c r="AO408" s="8">
        <v>1</v>
      </c>
      <c r="AP408" s="26">
        <v>1.383912037037037E-3</v>
      </c>
      <c r="AQ408" s="27">
        <v>949.55</v>
      </c>
      <c r="AR408" s="28">
        <v>2499292</v>
      </c>
      <c r="AS408" s="18">
        <v>4337281</v>
      </c>
      <c r="AT408" s="31">
        <v>0</v>
      </c>
      <c r="AU408" s="31">
        <v>0</v>
      </c>
      <c r="AV408" s="29">
        <v>7.1261574074074077E-4</v>
      </c>
      <c r="AW408" s="30">
        <v>765.58</v>
      </c>
      <c r="AX408" s="31">
        <v>3010616</v>
      </c>
      <c r="AY408" s="130">
        <v>4151775</v>
      </c>
      <c r="AZ408" s="32">
        <v>0</v>
      </c>
      <c r="BA408" s="32">
        <v>0</v>
      </c>
      <c r="BB408" s="33">
        <v>8.4791666666666663E-4</v>
      </c>
      <c r="BC408" s="34">
        <v>1017.26</v>
      </c>
      <c r="BD408" s="35">
        <v>1391720</v>
      </c>
      <c r="BE408" s="134">
        <v>4315766</v>
      </c>
      <c r="BF408" s="36">
        <v>0</v>
      </c>
      <c r="BG408" s="36">
        <v>0</v>
      </c>
      <c r="BH408" s="37">
        <v>5.7175925925925927E-4</v>
      </c>
      <c r="BI408" s="38">
        <v>327.82</v>
      </c>
      <c r="BJ408" s="39">
        <v>919364</v>
      </c>
    </row>
    <row r="409" spans="1:62" x14ac:dyDescent="0.2">
      <c r="A409" s="11" t="s">
        <v>7059</v>
      </c>
      <c r="B409" s="11">
        <v>1</v>
      </c>
      <c r="C409" s="12">
        <v>4336492</v>
      </c>
      <c r="D409" s="12">
        <v>4252957</v>
      </c>
      <c r="E409" s="12">
        <f t="shared" si="18"/>
        <v>83535</v>
      </c>
      <c r="F409" s="13" t="s">
        <v>3342</v>
      </c>
      <c r="G409" s="11" t="s">
        <v>3343</v>
      </c>
      <c r="H409" s="13" t="s">
        <v>9262</v>
      </c>
      <c r="I409" s="14">
        <v>164.727</v>
      </c>
      <c r="J409" s="15">
        <f t="shared" si="19"/>
        <v>714337317.68400002</v>
      </c>
      <c r="K409" s="15">
        <v>4471</v>
      </c>
      <c r="L409" s="15">
        <v>6932</v>
      </c>
      <c r="M409" s="15">
        <v>11824</v>
      </c>
      <c r="N409" s="14">
        <v>81.790999999999997</v>
      </c>
      <c r="O409" s="14">
        <v>84.674999999999997</v>
      </c>
      <c r="P409" s="14">
        <v>2.0529999999999999</v>
      </c>
      <c r="Q409" s="14">
        <v>5.7030000000000003</v>
      </c>
      <c r="R409" s="14">
        <v>0.44700000000000001</v>
      </c>
      <c r="S409" s="14">
        <v>1.7000000000000001E-2</v>
      </c>
      <c r="T409" s="14">
        <v>9786</v>
      </c>
      <c r="U409" s="14">
        <v>43.869</v>
      </c>
      <c r="V409" s="14">
        <v>20</v>
      </c>
      <c r="W409" s="17">
        <v>169601</v>
      </c>
      <c r="X409" s="12">
        <v>714345288</v>
      </c>
      <c r="Y409" s="12">
        <v>11112</v>
      </c>
      <c r="Z409" s="16">
        <f t="shared" si="20"/>
        <v>164.72883796395797</v>
      </c>
      <c r="AA409" s="40">
        <v>924409</v>
      </c>
      <c r="AB409" s="21">
        <v>0</v>
      </c>
      <c r="AC409" s="21">
        <v>0</v>
      </c>
      <c r="AD409" s="19">
        <v>2.3614004629629634E-2</v>
      </c>
      <c r="AE409" s="20">
        <v>16401.45</v>
      </c>
      <c r="AF409" s="21">
        <v>4432284</v>
      </c>
      <c r="AG409" s="119">
        <v>6385960</v>
      </c>
      <c r="AH409" s="22">
        <v>1</v>
      </c>
      <c r="AI409" s="22">
        <v>1</v>
      </c>
      <c r="AJ409" s="23">
        <v>2.0474884259259259E-2</v>
      </c>
      <c r="AK409" s="24">
        <v>17968.09</v>
      </c>
      <c r="AL409" s="25">
        <v>13046432</v>
      </c>
      <c r="AM409" s="123">
        <v>4207148</v>
      </c>
      <c r="AN409" s="8">
        <v>0</v>
      </c>
      <c r="AO409" s="8">
        <v>0</v>
      </c>
      <c r="AP409" s="26">
        <v>6.6826388888888881E-3</v>
      </c>
      <c r="AQ409" s="27">
        <v>6147.84</v>
      </c>
      <c r="AR409" s="28">
        <v>10612240</v>
      </c>
      <c r="AS409" s="18">
        <v>4238272</v>
      </c>
      <c r="AT409" s="31">
        <v>1</v>
      </c>
      <c r="AU409" s="31">
        <v>0</v>
      </c>
      <c r="AV409" s="29">
        <v>3.9093750000000005E-3</v>
      </c>
      <c r="AW409" s="30">
        <v>4762.43</v>
      </c>
      <c r="AX409" s="31">
        <v>11799692</v>
      </c>
      <c r="AY409" s="130">
        <v>6719529</v>
      </c>
      <c r="AZ409" s="32">
        <v>0</v>
      </c>
      <c r="BA409" s="32">
        <v>0</v>
      </c>
      <c r="BB409" s="33">
        <v>2.8304398148148151E-3</v>
      </c>
      <c r="BC409" s="34">
        <v>3481.89</v>
      </c>
      <c r="BD409" s="35">
        <v>10484028</v>
      </c>
      <c r="BE409" s="134">
        <v>0</v>
      </c>
      <c r="BF409" s="36">
        <v>0</v>
      </c>
      <c r="BG409" s="36">
        <v>0</v>
      </c>
      <c r="BH409" s="37">
        <v>3.8541666666666667E-4</v>
      </c>
      <c r="BI409" s="38">
        <v>86.88</v>
      </c>
      <c r="BJ409" s="39">
        <v>2057316</v>
      </c>
    </row>
    <row r="410" spans="1:62" x14ac:dyDescent="0.2">
      <c r="A410" s="11" t="s">
        <v>7060</v>
      </c>
      <c r="B410" s="11">
        <v>2</v>
      </c>
      <c r="C410" s="12">
        <v>5991142</v>
      </c>
      <c r="D410" s="12">
        <v>5706987</v>
      </c>
      <c r="E410" s="12">
        <f t="shared" si="18"/>
        <v>284155</v>
      </c>
      <c r="F410" s="13" t="s">
        <v>8854</v>
      </c>
      <c r="G410" s="11" t="s">
        <v>6613</v>
      </c>
      <c r="H410" s="13" t="s">
        <v>9263</v>
      </c>
      <c r="I410" s="14">
        <v>182.20500000000001</v>
      </c>
      <c r="J410" s="15">
        <f t="shared" si="19"/>
        <v>1091616028.1100001</v>
      </c>
      <c r="K410" s="15">
        <v>13796</v>
      </c>
      <c r="L410" s="15">
        <v>26281</v>
      </c>
      <c r="M410" s="15">
        <v>48162</v>
      </c>
      <c r="N410" s="14">
        <v>82.275000000000006</v>
      </c>
      <c r="O410" s="14">
        <v>91.793000000000006</v>
      </c>
      <c r="P410" s="14">
        <v>1.704</v>
      </c>
      <c r="Q410" s="14">
        <v>7.2809999999999997</v>
      </c>
      <c r="R410" s="14">
        <v>0.32</v>
      </c>
      <c r="S410" s="14">
        <v>1.2949999999999999</v>
      </c>
      <c r="T410" s="14">
        <v>22756</v>
      </c>
      <c r="U410" s="14">
        <v>27.940999999999999</v>
      </c>
      <c r="V410" s="14">
        <v>53</v>
      </c>
      <c r="W410" s="17">
        <v>82052</v>
      </c>
      <c r="X410" s="12">
        <v>1091674298</v>
      </c>
      <c r="Y410" s="12">
        <v>45958</v>
      </c>
      <c r="Z410" s="16">
        <f t="shared" si="20"/>
        <v>182.21472600716191</v>
      </c>
      <c r="AA410" s="40">
        <v>1388402</v>
      </c>
      <c r="AB410" s="21">
        <v>0</v>
      </c>
      <c r="AC410" s="21">
        <v>0</v>
      </c>
      <c r="AD410" s="19">
        <v>5.8437499999999996E-2</v>
      </c>
      <c r="AE410" s="20">
        <v>33939.660000000003</v>
      </c>
      <c r="AF410" s="21">
        <v>6495676</v>
      </c>
      <c r="AG410" s="119">
        <v>7502359</v>
      </c>
      <c r="AH410" s="22">
        <v>1</v>
      </c>
      <c r="AI410" s="22">
        <v>1</v>
      </c>
      <c r="AJ410" s="23">
        <v>3.6389930555555554E-2</v>
      </c>
      <c r="AK410" s="24">
        <v>37331.870000000003</v>
      </c>
      <c r="AL410" s="25">
        <v>33661444</v>
      </c>
      <c r="AM410" s="123">
        <v>6014469</v>
      </c>
      <c r="AN410" s="8">
        <v>1</v>
      </c>
      <c r="AO410" s="8">
        <v>1</v>
      </c>
      <c r="AP410" s="26">
        <v>1.3673842592592593E-2</v>
      </c>
      <c r="AQ410" s="27">
        <v>14202.51</v>
      </c>
      <c r="AR410" s="28">
        <v>12479604</v>
      </c>
      <c r="AS410" s="18">
        <v>5982300</v>
      </c>
      <c r="AT410" s="31">
        <v>1</v>
      </c>
      <c r="AU410" s="31">
        <v>1</v>
      </c>
      <c r="AV410" s="29">
        <v>1.0173032407407407E-2</v>
      </c>
      <c r="AW410" s="30">
        <v>13106.94</v>
      </c>
      <c r="AX410" s="31">
        <v>18720420</v>
      </c>
      <c r="AY410" s="130">
        <v>11985352</v>
      </c>
      <c r="AZ410" s="32">
        <v>0</v>
      </c>
      <c r="BA410" s="32">
        <v>0</v>
      </c>
      <c r="BB410" s="33">
        <v>4.5155092592592599E-3</v>
      </c>
      <c r="BC410" s="34">
        <v>5594.73</v>
      </c>
      <c r="BD410" s="35">
        <v>12386544</v>
      </c>
      <c r="BE410" s="134">
        <v>0</v>
      </c>
      <c r="BF410" s="36">
        <v>0</v>
      </c>
      <c r="BG410" s="36">
        <v>0</v>
      </c>
      <c r="BH410" s="37">
        <v>1.6736111111111112E-3</v>
      </c>
      <c r="BI410" s="38">
        <v>934.82</v>
      </c>
      <c r="BJ410" s="39">
        <v>5477756</v>
      </c>
    </row>
    <row r="411" spans="1:62" x14ac:dyDescent="0.2">
      <c r="A411" s="11" t="s">
        <v>7061</v>
      </c>
      <c r="B411" s="11">
        <v>1</v>
      </c>
      <c r="C411" s="12">
        <v>1712468</v>
      </c>
      <c r="D411" s="12">
        <v>1709911</v>
      </c>
      <c r="E411" s="12">
        <f t="shared" si="18"/>
        <v>2557</v>
      </c>
      <c r="F411" s="13" t="s">
        <v>2759</v>
      </c>
      <c r="G411" s="11" t="s">
        <v>2760</v>
      </c>
      <c r="H411" s="13" t="s">
        <v>9264</v>
      </c>
      <c r="I411" s="14">
        <v>35.161000000000001</v>
      </c>
      <c r="J411" s="15">
        <f t="shared" si="19"/>
        <v>60212087.348000005</v>
      </c>
      <c r="K411" s="15">
        <v>10545</v>
      </c>
      <c r="L411" s="15">
        <v>10888</v>
      </c>
      <c r="M411" s="15">
        <v>18176</v>
      </c>
      <c r="N411" s="14">
        <v>96.16</v>
      </c>
      <c r="O411" s="14">
        <v>98.120999999999995</v>
      </c>
      <c r="P411" s="14">
        <v>1.5509999999999999</v>
      </c>
      <c r="Q411" s="14">
        <v>5.6000000000000001E-2</v>
      </c>
      <c r="R411" s="14">
        <v>4.7069999999999999</v>
      </c>
      <c r="S411" s="14">
        <v>0.89</v>
      </c>
      <c r="T411" s="14">
        <v>7287</v>
      </c>
      <c r="U411" s="14">
        <v>49.435000000000002</v>
      </c>
      <c r="V411" s="14">
        <v>19</v>
      </c>
      <c r="W411" s="17">
        <v>5655</v>
      </c>
      <c r="X411" s="12">
        <v>60217238</v>
      </c>
      <c r="Y411" s="12">
        <v>18771</v>
      </c>
      <c r="Z411" s="16">
        <f t="shared" si="20"/>
        <v>35.164007736202954</v>
      </c>
      <c r="AA411" s="40">
        <v>1735678</v>
      </c>
      <c r="AB411" s="21">
        <v>1</v>
      </c>
      <c r="AC411" s="21">
        <v>0</v>
      </c>
      <c r="AD411" s="19">
        <v>1.3571412037037038E-2</v>
      </c>
      <c r="AE411" s="20">
        <v>8291.61</v>
      </c>
      <c r="AF411" s="21">
        <v>4212516</v>
      </c>
      <c r="AG411" s="119">
        <v>1725236</v>
      </c>
      <c r="AH411" s="22">
        <v>1</v>
      </c>
      <c r="AI411" s="22">
        <v>0</v>
      </c>
      <c r="AJ411" s="23">
        <v>2.8143518518518522E-3</v>
      </c>
      <c r="AK411" s="24">
        <v>714.05</v>
      </c>
      <c r="AL411" s="25">
        <v>5016408</v>
      </c>
      <c r="AM411" s="123">
        <v>1709907</v>
      </c>
      <c r="AN411" s="8">
        <v>1</v>
      </c>
      <c r="AO411" s="8">
        <v>0</v>
      </c>
      <c r="AP411" s="26">
        <v>4.3252314814814808E-4</v>
      </c>
      <c r="AQ411" s="27">
        <v>316.98</v>
      </c>
      <c r="AR411" s="28">
        <v>1195500</v>
      </c>
      <c r="AS411" s="18">
        <v>1709913</v>
      </c>
      <c r="AT411" s="31">
        <v>1</v>
      </c>
      <c r="AU411" s="31">
        <v>0</v>
      </c>
      <c r="AV411" s="29">
        <v>2.0428240740740739E-4</v>
      </c>
      <c r="AW411" s="30">
        <v>219.53</v>
      </c>
      <c r="AX411" s="31">
        <v>1201040</v>
      </c>
      <c r="AY411" s="130">
        <v>1702323</v>
      </c>
      <c r="AZ411" s="32">
        <v>1</v>
      </c>
      <c r="BA411" s="32">
        <v>0</v>
      </c>
      <c r="BB411" s="33">
        <v>3.2974537037037038E-4</v>
      </c>
      <c r="BC411" s="34">
        <v>397.43</v>
      </c>
      <c r="BD411" s="35">
        <v>1067520</v>
      </c>
      <c r="BE411" s="134">
        <v>1714658</v>
      </c>
      <c r="BF411" s="36">
        <v>1</v>
      </c>
      <c r="BG411" s="36">
        <v>0</v>
      </c>
      <c r="BH411" s="37">
        <v>3.5891203703703709E-4</v>
      </c>
      <c r="BI411" s="38">
        <v>138.79</v>
      </c>
      <c r="BJ411" s="39">
        <v>384376</v>
      </c>
    </row>
    <row r="412" spans="1:62" x14ac:dyDescent="0.2">
      <c r="A412" s="11" t="s">
        <v>7062</v>
      </c>
      <c r="B412" s="11">
        <v>0</v>
      </c>
      <c r="C412" s="12">
        <v>2768961</v>
      </c>
      <c r="D412" s="12">
        <v>2768961</v>
      </c>
      <c r="E412" s="12">
        <f t="shared" si="18"/>
        <v>0</v>
      </c>
      <c r="F412" s="13" t="s">
        <v>8854</v>
      </c>
      <c r="G412" s="11" t="s">
        <v>3489</v>
      </c>
      <c r="H412" s="13" t="s">
        <v>9265</v>
      </c>
      <c r="I412" s="14">
        <v>49.624000000000002</v>
      </c>
      <c r="J412" s="15">
        <f t="shared" si="19"/>
        <v>137406920.664</v>
      </c>
      <c r="K412" s="15">
        <v>17287</v>
      </c>
      <c r="L412" s="15">
        <v>12335</v>
      </c>
      <c r="M412" s="15">
        <v>23221</v>
      </c>
      <c r="N412" s="14">
        <v>88.686000000000007</v>
      </c>
      <c r="O412" s="14">
        <v>95.56</v>
      </c>
      <c r="P412" s="14">
        <v>5.6260000000000003</v>
      </c>
      <c r="Q412" s="14">
        <v>0.39500000000000002</v>
      </c>
      <c r="R412" s="14">
        <v>0.193</v>
      </c>
      <c r="S412" s="14">
        <v>3.7389999999999999</v>
      </c>
      <c r="T412" s="14">
        <v>4053</v>
      </c>
      <c r="U412" s="14">
        <v>60.509</v>
      </c>
      <c r="V412" s="14">
        <v>32</v>
      </c>
      <c r="W412" s="17">
        <v>7773</v>
      </c>
      <c r="X412" s="12">
        <v>137412758</v>
      </c>
      <c r="Y412" s="12">
        <v>24020</v>
      </c>
      <c r="Z412" s="16">
        <f t="shared" si="20"/>
        <v>49.626108132256107</v>
      </c>
      <c r="AA412" s="40">
        <v>2800168</v>
      </c>
      <c r="AB412" s="21">
        <v>1</v>
      </c>
      <c r="AC412" s="21">
        <v>1</v>
      </c>
      <c r="AD412" s="19">
        <v>3.8660185185185186E-2</v>
      </c>
      <c r="AE412" s="20">
        <v>24391.11</v>
      </c>
      <c r="AF412" s="21">
        <v>4760664</v>
      </c>
      <c r="AG412" s="119">
        <v>2787594</v>
      </c>
      <c r="AH412" s="22">
        <v>1</v>
      </c>
      <c r="AI412" s="22">
        <v>1</v>
      </c>
      <c r="AJ412" s="23">
        <v>6.3729166666666665E-3</v>
      </c>
      <c r="AK412" s="24">
        <v>2294.9899999999998</v>
      </c>
      <c r="AL412" s="25">
        <v>7499588</v>
      </c>
      <c r="AM412" s="123">
        <v>2768915</v>
      </c>
      <c r="AN412" s="8">
        <v>1</v>
      </c>
      <c r="AO412" s="8">
        <v>1</v>
      </c>
      <c r="AP412" s="26">
        <v>1.1290509259259259E-3</v>
      </c>
      <c r="AQ412" s="27">
        <v>975.11</v>
      </c>
      <c r="AR412" s="28">
        <v>2374596</v>
      </c>
      <c r="AS412" s="18">
        <v>2768783</v>
      </c>
      <c r="AT412" s="31">
        <v>1</v>
      </c>
      <c r="AU412" s="31">
        <v>1</v>
      </c>
      <c r="AV412" s="29">
        <v>6.743055555555556E-4</v>
      </c>
      <c r="AW412" s="30">
        <v>792.94</v>
      </c>
      <c r="AX412" s="31">
        <v>2832420</v>
      </c>
      <c r="AY412" s="130">
        <v>2769353</v>
      </c>
      <c r="AZ412" s="32">
        <v>1</v>
      </c>
      <c r="BA412" s="32">
        <v>1</v>
      </c>
      <c r="BB412" s="33">
        <v>8.3125000000000007E-4</v>
      </c>
      <c r="BC412" s="34">
        <v>1007.71</v>
      </c>
      <c r="BD412" s="35">
        <v>4783136</v>
      </c>
      <c r="BE412" s="134">
        <v>2770546</v>
      </c>
      <c r="BF412" s="36">
        <v>1</v>
      </c>
      <c r="BG412" s="36">
        <v>1</v>
      </c>
      <c r="BH412" s="37">
        <v>4.5833333333333338E-4</v>
      </c>
      <c r="BI412" s="38">
        <v>245.27</v>
      </c>
      <c r="BJ412" s="39">
        <v>786772</v>
      </c>
    </row>
    <row r="413" spans="1:62" x14ac:dyDescent="0.2">
      <c r="A413" s="11" t="s">
        <v>7063</v>
      </c>
      <c r="B413" s="11">
        <v>0</v>
      </c>
      <c r="C413" s="12">
        <v>2451810</v>
      </c>
      <c r="D413" s="12">
        <v>2451810</v>
      </c>
      <c r="E413" s="12">
        <f t="shared" si="18"/>
        <v>0</v>
      </c>
      <c r="F413" s="13" t="s">
        <v>3018</v>
      </c>
      <c r="G413" s="11" t="s">
        <v>3018</v>
      </c>
      <c r="H413" s="13" t="s">
        <v>9266</v>
      </c>
      <c r="I413" s="14">
        <v>145.54599999999999</v>
      </c>
      <c r="J413" s="15">
        <f t="shared" si="19"/>
        <v>356851138.25999999</v>
      </c>
      <c r="K413" s="15">
        <v>18898</v>
      </c>
      <c r="L413" s="15">
        <v>35532</v>
      </c>
      <c r="M413" s="15">
        <v>64748</v>
      </c>
      <c r="N413" s="14">
        <v>98.647999999999996</v>
      </c>
      <c r="O413" s="14">
        <v>99.891999999999996</v>
      </c>
      <c r="P413" s="14">
        <v>1.2050000000000001</v>
      </c>
      <c r="Q413" s="14">
        <v>3.7879999999999998</v>
      </c>
      <c r="R413" s="14">
        <v>0.53200000000000003</v>
      </c>
      <c r="S413" s="14">
        <v>1.845</v>
      </c>
      <c r="T413" s="14">
        <v>24809</v>
      </c>
      <c r="U413" s="14">
        <v>26.311</v>
      </c>
      <c r="V413" s="14">
        <v>1</v>
      </c>
      <c r="W413" s="17">
        <v>18376</v>
      </c>
      <c r="X413" s="12">
        <v>356901466</v>
      </c>
      <c r="Y413" s="12">
        <v>66044</v>
      </c>
      <c r="Z413" s="16">
        <f t="shared" si="20"/>
        <v>145.5665267700189</v>
      </c>
      <c r="AA413" s="40">
        <v>2732511</v>
      </c>
      <c r="AB413" s="21">
        <v>1</v>
      </c>
      <c r="AC413" s="21">
        <v>1</v>
      </c>
      <c r="AD413" s="19">
        <v>0.13344907407407408</v>
      </c>
      <c r="AE413" s="20">
        <v>100066.15</v>
      </c>
      <c r="AF413" s="21">
        <v>6069696</v>
      </c>
      <c r="AG413" s="119">
        <v>0</v>
      </c>
      <c r="AH413" s="22">
        <v>0</v>
      </c>
      <c r="AI413" s="22">
        <v>0</v>
      </c>
      <c r="AJ413" s="23">
        <v>2.4560300925925926E-2</v>
      </c>
      <c r="AK413" s="24">
        <v>26292.52</v>
      </c>
      <c r="AL413" s="25">
        <v>65186256</v>
      </c>
      <c r="AM413" s="123">
        <v>2451813</v>
      </c>
      <c r="AN413" s="8">
        <v>1</v>
      </c>
      <c r="AO413" s="8">
        <v>1</v>
      </c>
      <c r="AP413" s="26">
        <v>9.9203703703703711E-3</v>
      </c>
      <c r="AQ413" s="27">
        <v>4966.51</v>
      </c>
      <c r="AR413" s="28">
        <v>18007864</v>
      </c>
      <c r="AS413" s="18">
        <v>2451800</v>
      </c>
      <c r="AT413" s="31">
        <v>1</v>
      </c>
      <c r="AU413" s="31">
        <v>1</v>
      </c>
      <c r="AV413" s="29">
        <v>2.7194444444444445E-3</v>
      </c>
      <c r="AW413" s="30">
        <v>2928.75</v>
      </c>
      <c r="AX413" s="31">
        <v>30469612</v>
      </c>
      <c r="AY413" s="130">
        <v>2287497</v>
      </c>
      <c r="AZ413" s="32">
        <v>0</v>
      </c>
      <c r="BA413" s="32">
        <v>0</v>
      </c>
      <c r="BB413" s="33">
        <v>1.0414351851851852E-3</v>
      </c>
      <c r="BC413" s="34">
        <v>860.28</v>
      </c>
      <c r="BD413" s="35">
        <v>2996800</v>
      </c>
      <c r="BE413" s="134">
        <v>2453576</v>
      </c>
      <c r="BF413" s="36">
        <v>1</v>
      </c>
      <c r="BG413" s="36">
        <v>1</v>
      </c>
      <c r="BH413" s="37">
        <v>6.1363425925925925E-3</v>
      </c>
      <c r="BI413" s="38">
        <v>4177.53</v>
      </c>
      <c r="BJ413" s="39">
        <v>2487308</v>
      </c>
    </row>
    <row r="414" spans="1:62" x14ac:dyDescent="0.2">
      <c r="A414" s="11" t="s">
        <v>7064</v>
      </c>
      <c r="B414" s="11">
        <v>1</v>
      </c>
      <c r="C414" s="12">
        <v>4889093</v>
      </c>
      <c r="D414" s="12">
        <v>4780676</v>
      </c>
      <c r="E414" s="12">
        <f t="shared" si="18"/>
        <v>108417</v>
      </c>
      <c r="F414" s="13" t="s">
        <v>3210</v>
      </c>
      <c r="G414" s="11" t="s">
        <v>3211</v>
      </c>
      <c r="H414" s="13" t="s">
        <v>9267</v>
      </c>
      <c r="I414" s="14">
        <v>197.49600000000001</v>
      </c>
      <c r="J414" s="15">
        <f t="shared" si="19"/>
        <v>965576311.12800002</v>
      </c>
      <c r="K414" s="15">
        <v>15249</v>
      </c>
      <c r="L414" s="15">
        <v>26990</v>
      </c>
      <c r="M414" s="15">
        <v>48004</v>
      </c>
      <c r="N414" s="14">
        <v>94.566000000000003</v>
      </c>
      <c r="O414" s="14">
        <v>96.852000000000004</v>
      </c>
      <c r="P414" s="14">
        <v>2.1739999999999999</v>
      </c>
      <c r="Q414" s="14">
        <v>0.42</v>
      </c>
      <c r="R414" s="14">
        <v>2.6440000000000001</v>
      </c>
      <c r="S414" s="14">
        <v>0.57699999999999996</v>
      </c>
      <c r="T414" s="14">
        <v>22668</v>
      </c>
      <c r="U414" s="14">
        <v>28.013999999999999</v>
      </c>
      <c r="V414" s="14">
        <v>76</v>
      </c>
      <c r="W414" s="17">
        <v>63300</v>
      </c>
      <c r="X414" s="12">
        <v>965589154</v>
      </c>
      <c r="Y414" s="12">
        <v>47731</v>
      </c>
      <c r="Z414" s="16">
        <f t="shared" si="20"/>
        <v>197.49862684142028</v>
      </c>
      <c r="AA414" s="40">
        <v>5295402</v>
      </c>
      <c r="AB414" s="21">
        <v>1</v>
      </c>
      <c r="AC414" s="21">
        <v>1</v>
      </c>
      <c r="AD414" s="19">
        <v>0.27781250000000002</v>
      </c>
      <c r="AE414" s="20">
        <v>216085.81</v>
      </c>
      <c r="AF414" s="21">
        <v>6196792</v>
      </c>
      <c r="AG414" s="119">
        <v>5064101</v>
      </c>
      <c r="AH414" s="22">
        <v>1</v>
      </c>
      <c r="AI414" s="22">
        <v>1</v>
      </c>
      <c r="AJ414" s="23">
        <v>3.4315277777777778E-2</v>
      </c>
      <c r="AK414" s="24">
        <v>12281.63</v>
      </c>
      <c r="AL414" s="25">
        <v>25533880</v>
      </c>
      <c r="AM414" s="123">
        <v>4897381</v>
      </c>
      <c r="AN414" s="8">
        <v>1</v>
      </c>
      <c r="AO414" s="8">
        <v>1</v>
      </c>
      <c r="AP414" s="26">
        <v>1.4865046296296295E-2</v>
      </c>
      <c r="AQ414" s="27">
        <v>11515.77</v>
      </c>
      <c r="AR414" s="28">
        <v>16427488</v>
      </c>
      <c r="AS414" s="18">
        <v>4888906</v>
      </c>
      <c r="AT414" s="31">
        <v>1</v>
      </c>
      <c r="AU414" s="31">
        <v>1</v>
      </c>
      <c r="AV414" s="29">
        <v>6.7310185185185181E-3</v>
      </c>
      <c r="AW414" s="30">
        <v>8504.76</v>
      </c>
      <c r="AX414" s="31">
        <v>16022352</v>
      </c>
      <c r="AY414" s="130">
        <v>4721425</v>
      </c>
      <c r="AZ414" s="32">
        <v>0</v>
      </c>
      <c r="BA414" s="32">
        <v>0</v>
      </c>
      <c r="BB414" s="33">
        <v>2.0043981481481479E-3</v>
      </c>
      <c r="BC414" s="34">
        <v>1921.94</v>
      </c>
      <c r="BD414" s="35">
        <v>6792436</v>
      </c>
      <c r="BE414" s="134">
        <v>4915533</v>
      </c>
      <c r="BF414" s="36">
        <v>1</v>
      </c>
      <c r="BG414" s="36">
        <v>1</v>
      </c>
      <c r="BH414" s="37">
        <v>7.9880787037037038E-3</v>
      </c>
      <c r="BI414" s="38">
        <v>7849.26</v>
      </c>
      <c r="BJ414" s="39">
        <v>4867964</v>
      </c>
    </row>
    <row r="415" spans="1:62" x14ac:dyDescent="0.2">
      <c r="A415" s="11" t="s">
        <v>7065</v>
      </c>
      <c r="B415" s="11">
        <v>0</v>
      </c>
      <c r="C415" s="12">
        <v>2616716</v>
      </c>
      <c r="D415" s="12">
        <v>2616716</v>
      </c>
      <c r="E415" s="12">
        <f t="shared" si="18"/>
        <v>0</v>
      </c>
      <c r="F415" s="13" t="s">
        <v>8854</v>
      </c>
      <c r="G415" s="11" t="s">
        <v>3418</v>
      </c>
      <c r="H415" s="13" t="s">
        <v>9268</v>
      </c>
      <c r="I415" s="14">
        <v>8.4480000000000004</v>
      </c>
      <c r="J415" s="15">
        <f t="shared" si="19"/>
        <v>22106016.767999999</v>
      </c>
      <c r="K415" s="15">
        <v>19579</v>
      </c>
      <c r="L415" s="15">
        <v>13607</v>
      </c>
      <c r="M415" s="15">
        <v>25952</v>
      </c>
      <c r="N415" s="14">
        <v>86.804000000000002</v>
      </c>
      <c r="O415" s="14">
        <v>90.706000000000003</v>
      </c>
      <c r="P415" s="14">
        <v>1.29</v>
      </c>
      <c r="Q415" s="14">
        <v>3.65</v>
      </c>
      <c r="R415" s="14">
        <v>0.92400000000000004</v>
      </c>
      <c r="S415" s="14">
        <v>2.423</v>
      </c>
      <c r="T415" s="14">
        <v>5608</v>
      </c>
      <c r="U415" s="14">
        <v>54.378999999999998</v>
      </c>
      <c r="V415" s="14">
        <v>20</v>
      </c>
      <c r="W415" s="17">
        <v>1186</v>
      </c>
      <c r="X415" s="12">
        <v>22126782</v>
      </c>
      <c r="Y415" s="12">
        <v>24072</v>
      </c>
      <c r="Z415" s="16">
        <f t="shared" si="20"/>
        <v>8.4559356078382208</v>
      </c>
      <c r="AA415" s="40">
        <v>2512627</v>
      </c>
      <c r="AB415" s="21">
        <v>0</v>
      </c>
      <c r="AC415" s="21">
        <v>0</v>
      </c>
      <c r="AD415" s="19">
        <v>5.2678240740740741E-3</v>
      </c>
      <c r="AE415" s="20">
        <v>2572.94</v>
      </c>
      <c r="AF415" s="21">
        <v>4199392</v>
      </c>
      <c r="AG415" s="119">
        <v>2724700</v>
      </c>
      <c r="AH415" s="22">
        <v>0</v>
      </c>
      <c r="AI415" s="22">
        <v>0</v>
      </c>
      <c r="AJ415" s="23">
        <v>3.9782407407407405E-3</v>
      </c>
      <c r="AK415" s="24">
        <v>2555.4299999999998</v>
      </c>
      <c r="AL415" s="25">
        <v>5583880</v>
      </c>
      <c r="AM415" s="123">
        <v>1706028</v>
      </c>
      <c r="AN415" s="8">
        <v>0</v>
      </c>
      <c r="AO415" s="8">
        <v>0</v>
      </c>
      <c r="AP415" s="26">
        <v>1.8738425925925929E-4</v>
      </c>
      <c r="AQ415" s="27">
        <v>107.79</v>
      </c>
      <c r="AR415" s="28">
        <v>361680</v>
      </c>
      <c r="AS415" s="18">
        <v>1620461</v>
      </c>
      <c r="AT415" s="31">
        <v>0</v>
      </c>
      <c r="AU415" s="31">
        <v>0</v>
      </c>
      <c r="AV415" s="29">
        <v>8.935185185185184E-5</v>
      </c>
      <c r="AW415" s="30">
        <v>85.01</v>
      </c>
      <c r="AX415" s="31">
        <v>599148</v>
      </c>
      <c r="AY415" s="130">
        <v>2528301</v>
      </c>
      <c r="AZ415" s="32">
        <v>0</v>
      </c>
      <c r="BA415" s="32">
        <v>0</v>
      </c>
      <c r="BB415" s="33">
        <v>2.8344907407407404E-4</v>
      </c>
      <c r="BC415" s="34">
        <v>356.37</v>
      </c>
      <c r="BD415" s="35">
        <v>1227172</v>
      </c>
      <c r="BE415" s="134">
        <v>0</v>
      </c>
      <c r="BF415" s="36">
        <v>0</v>
      </c>
      <c r="BG415" s="36">
        <v>0</v>
      </c>
      <c r="BH415" s="37">
        <v>2.6388888888888892E-5</v>
      </c>
      <c r="BI415" s="38">
        <v>4.58</v>
      </c>
      <c r="BJ415" s="39">
        <v>149948</v>
      </c>
    </row>
    <row r="416" spans="1:62" x14ac:dyDescent="0.2">
      <c r="A416" s="11" t="s">
        <v>7066</v>
      </c>
      <c r="B416" s="11">
        <v>0</v>
      </c>
      <c r="C416" s="12">
        <v>3424964</v>
      </c>
      <c r="D416" s="12">
        <v>3424964</v>
      </c>
      <c r="E416" s="12">
        <f t="shared" si="18"/>
        <v>0</v>
      </c>
      <c r="F416" s="13" t="s">
        <v>2981</v>
      </c>
      <c r="G416" s="11" t="s">
        <v>2981</v>
      </c>
      <c r="H416" s="13" t="s">
        <v>9269</v>
      </c>
      <c r="I416" s="14">
        <v>178.09899999999999</v>
      </c>
      <c r="J416" s="15">
        <f t="shared" si="19"/>
        <v>609982663.43599999</v>
      </c>
      <c r="K416" s="15">
        <v>7973</v>
      </c>
      <c r="L416" s="15">
        <v>9772</v>
      </c>
      <c r="M416" s="15">
        <v>16130</v>
      </c>
      <c r="N416" s="14">
        <v>91.18</v>
      </c>
      <c r="O416" s="14">
        <v>95.334000000000003</v>
      </c>
      <c r="P416" s="14">
        <v>1.6</v>
      </c>
      <c r="Q416" s="14">
        <v>3.0670000000000002</v>
      </c>
      <c r="R416" s="14">
        <v>2.052</v>
      </c>
      <c r="S416" s="14">
        <v>1.3919999999999999</v>
      </c>
      <c r="T416" s="14">
        <v>22415</v>
      </c>
      <c r="U416" s="14">
        <v>28.225999999999999</v>
      </c>
      <c r="V416" s="14">
        <v>96</v>
      </c>
      <c r="W416" s="17">
        <v>76554</v>
      </c>
      <c r="X416" s="12">
        <v>609988120</v>
      </c>
      <c r="Y416" s="12">
        <v>15991</v>
      </c>
      <c r="Z416" s="16">
        <f t="shared" si="20"/>
        <v>178.10059317411805</v>
      </c>
      <c r="AA416" s="40">
        <v>4135841</v>
      </c>
      <c r="AB416" s="21">
        <v>1</v>
      </c>
      <c r="AC416" s="21">
        <v>1</v>
      </c>
      <c r="AD416" s="19">
        <v>8.9270833333333341E-2</v>
      </c>
      <c r="AE416" s="20">
        <v>59003.92</v>
      </c>
      <c r="AF416" s="21">
        <v>5201840</v>
      </c>
      <c r="AG416" s="119">
        <v>3904998</v>
      </c>
      <c r="AH416" s="22">
        <v>1</v>
      </c>
      <c r="AI416" s="22">
        <v>1</v>
      </c>
      <c r="AJ416" s="23">
        <v>1.6894212962962962E-2</v>
      </c>
      <c r="AK416" s="24">
        <v>12449.45</v>
      </c>
      <c r="AL416" s="25">
        <v>5171908</v>
      </c>
      <c r="AM416" s="123">
        <v>3442751</v>
      </c>
      <c r="AN416" s="8">
        <v>1</v>
      </c>
      <c r="AO416" s="8">
        <v>1</v>
      </c>
      <c r="AP416" s="26">
        <v>7.3781249999999993E-3</v>
      </c>
      <c r="AQ416" s="27">
        <v>5388.56</v>
      </c>
      <c r="AR416" s="28">
        <v>9186936</v>
      </c>
      <c r="AS416" s="18">
        <v>3424689</v>
      </c>
      <c r="AT416" s="31">
        <v>1</v>
      </c>
      <c r="AU416" s="31">
        <v>1</v>
      </c>
      <c r="AV416" s="29">
        <v>2.8627314814814817E-3</v>
      </c>
      <c r="AW416" s="30">
        <v>3454.21</v>
      </c>
      <c r="AX416" s="31">
        <v>9960448</v>
      </c>
      <c r="AY416" s="130">
        <v>3527876</v>
      </c>
      <c r="AZ416" s="32">
        <v>1</v>
      </c>
      <c r="BA416" s="32">
        <v>1</v>
      </c>
      <c r="BB416" s="33">
        <v>1.4537037037037036E-3</v>
      </c>
      <c r="BC416" s="34">
        <v>1568.85</v>
      </c>
      <c r="BD416" s="35">
        <v>7004376</v>
      </c>
      <c r="BE416" s="134">
        <v>3428609</v>
      </c>
      <c r="BF416" s="36">
        <v>1</v>
      </c>
      <c r="BG416" s="36">
        <v>1</v>
      </c>
      <c r="BH416" s="37">
        <v>1.7600694444444443E-3</v>
      </c>
      <c r="BI416" s="38">
        <v>1099.02</v>
      </c>
      <c r="BJ416" s="39">
        <v>2445600</v>
      </c>
    </row>
    <row r="417" spans="1:62" x14ac:dyDescent="0.2">
      <c r="A417" s="11" t="s">
        <v>7067</v>
      </c>
      <c r="B417" s="11">
        <v>3</v>
      </c>
      <c r="C417" s="12">
        <v>6420126</v>
      </c>
      <c r="D417" s="12">
        <v>6283267</v>
      </c>
      <c r="E417" s="12">
        <f t="shared" si="18"/>
        <v>136859</v>
      </c>
      <c r="F417" s="13" t="s">
        <v>8854</v>
      </c>
      <c r="G417" s="11" t="s">
        <v>2934</v>
      </c>
      <c r="H417" s="13" t="s">
        <v>9270</v>
      </c>
      <c r="I417" s="14">
        <v>123.46299999999999</v>
      </c>
      <c r="J417" s="15">
        <f t="shared" si="19"/>
        <v>792648016.33799994</v>
      </c>
      <c r="K417" s="15">
        <v>15140</v>
      </c>
      <c r="L417" s="15">
        <v>17921</v>
      </c>
      <c r="M417" s="15">
        <v>29578</v>
      </c>
      <c r="N417" s="14">
        <v>93.831999999999994</v>
      </c>
      <c r="O417" s="14">
        <v>95.992000000000004</v>
      </c>
      <c r="P417" s="14">
        <v>1.7829999999999999</v>
      </c>
      <c r="Q417" s="14">
        <v>0.23300000000000001</v>
      </c>
      <c r="R417" s="14">
        <v>3.7040000000000002</v>
      </c>
      <c r="S417" s="14">
        <v>1.3879999999999999</v>
      </c>
      <c r="T417" s="14">
        <v>62455</v>
      </c>
      <c r="U417" s="14">
        <v>8.8849999999999998</v>
      </c>
      <c r="V417" s="14">
        <v>87</v>
      </c>
      <c r="W417" s="17">
        <v>52179</v>
      </c>
      <c r="X417" s="12">
        <v>792653368</v>
      </c>
      <c r="Y417" s="12">
        <v>29832</v>
      </c>
      <c r="Z417" s="16">
        <f t="shared" si="20"/>
        <v>123.46383357585194</v>
      </c>
      <c r="AA417" s="40">
        <v>6673519</v>
      </c>
      <c r="AB417" s="21">
        <v>1</v>
      </c>
      <c r="AC417" s="21">
        <v>1</v>
      </c>
      <c r="AD417" s="19">
        <v>0.18760416666666666</v>
      </c>
      <c r="AE417" s="20">
        <v>132776.92000000001</v>
      </c>
      <c r="AF417" s="21">
        <v>6046512</v>
      </c>
      <c r="AG417" s="119">
        <v>6544720</v>
      </c>
      <c r="AH417" s="22">
        <v>1</v>
      </c>
      <c r="AI417" s="22">
        <v>1</v>
      </c>
      <c r="AJ417" s="23">
        <v>1.7552777777777778E-2</v>
      </c>
      <c r="AK417" s="24">
        <v>8918.64</v>
      </c>
      <c r="AL417" s="25">
        <v>9059696</v>
      </c>
      <c r="AM417" s="123">
        <v>6408874</v>
      </c>
      <c r="AN417" s="8">
        <v>1</v>
      </c>
      <c r="AO417" s="8">
        <v>0</v>
      </c>
      <c r="AP417" s="26">
        <v>6.9789351851851852E-3</v>
      </c>
      <c r="AQ417" s="27">
        <v>6435.51</v>
      </c>
      <c r="AR417" s="28">
        <v>8644452</v>
      </c>
      <c r="AS417" s="18">
        <v>6414474</v>
      </c>
      <c r="AT417" s="31">
        <v>1</v>
      </c>
      <c r="AU417" s="31">
        <v>0</v>
      </c>
      <c r="AV417" s="29">
        <v>4.3175925925925925E-3</v>
      </c>
      <c r="AW417" s="30">
        <v>5306.77</v>
      </c>
      <c r="AX417" s="31">
        <v>12051760</v>
      </c>
      <c r="AY417" s="130">
        <v>6324616</v>
      </c>
      <c r="AZ417" s="32">
        <v>1</v>
      </c>
      <c r="BA417" s="32">
        <v>0</v>
      </c>
      <c r="BB417" s="33">
        <v>2.4896990740740743E-3</v>
      </c>
      <c r="BC417" s="34">
        <v>2324.4499999999998</v>
      </c>
      <c r="BD417" s="35">
        <v>5665872</v>
      </c>
      <c r="BE417" s="134">
        <v>6509210</v>
      </c>
      <c r="BF417" s="36">
        <v>1</v>
      </c>
      <c r="BG417" s="36">
        <v>0</v>
      </c>
      <c r="BH417" s="37">
        <v>2.9862268518518515E-3</v>
      </c>
      <c r="BI417" s="38">
        <v>2563.98</v>
      </c>
      <c r="BJ417" s="39">
        <v>3787168</v>
      </c>
    </row>
    <row r="418" spans="1:62" x14ac:dyDescent="0.2">
      <c r="A418" s="11" t="s">
        <v>7068</v>
      </c>
      <c r="B418" s="11">
        <v>0</v>
      </c>
      <c r="C418" s="12">
        <v>1876490</v>
      </c>
      <c r="D418" s="12">
        <v>1876490</v>
      </c>
      <c r="E418" s="12">
        <f t="shared" si="18"/>
        <v>0</v>
      </c>
      <c r="F418" s="13" t="s">
        <v>3135</v>
      </c>
      <c r="G418" s="11" t="s">
        <v>3135</v>
      </c>
      <c r="H418" s="13" t="s">
        <v>9271</v>
      </c>
      <c r="I418" s="14">
        <v>194.94200000000001</v>
      </c>
      <c r="J418" s="15">
        <f t="shared" si="19"/>
        <v>365806713.58000004</v>
      </c>
      <c r="K418" s="15">
        <v>17486</v>
      </c>
      <c r="L418" s="15">
        <v>5433</v>
      </c>
      <c r="M418" s="15">
        <v>18614</v>
      </c>
      <c r="N418" s="14">
        <v>94.3</v>
      </c>
      <c r="O418" s="14">
        <v>96.5</v>
      </c>
      <c r="P418" s="14">
        <v>1.9890000000000001</v>
      </c>
      <c r="Q418" s="14">
        <v>1.4159999999999999</v>
      </c>
      <c r="R418" s="14">
        <v>1.7000000000000001E-2</v>
      </c>
      <c r="S418" s="14">
        <v>7.6130000000000004</v>
      </c>
      <c r="T418" s="14">
        <v>13772</v>
      </c>
      <c r="U418" s="14">
        <v>37.42</v>
      </c>
      <c r="V418" s="14">
        <v>27</v>
      </c>
      <c r="W418" s="17">
        <v>19530</v>
      </c>
      <c r="X418" s="12">
        <v>365821303</v>
      </c>
      <c r="Y418" s="12">
        <v>19597</v>
      </c>
      <c r="Z418" s="16">
        <f t="shared" si="20"/>
        <v>194.94977484558936</v>
      </c>
      <c r="AA418" s="40">
        <v>2011004</v>
      </c>
      <c r="AB418" s="21">
        <v>0</v>
      </c>
      <c r="AC418" s="21">
        <v>0</v>
      </c>
      <c r="AD418" s="19">
        <v>3.4971874999999999E-2</v>
      </c>
      <c r="AE418" s="20">
        <v>24230.77</v>
      </c>
      <c r="AF418" s="21">
        <v>5072080</v>
      </c>
      <c r="AG418" s="119">
        <v>2254756</v>
      </c>
      <c r="AH418" s="22">
        <v>1</v>
      </c>
      <c r="AI418" s="22">
        <v>1</v>
      </c>
      <c r="AJ418" s="23">
        <v>5.3402777777777778E-2</v>
      </c>
      <c r="AK418" s="24">
        <v>43927.82</v>
      </c>
      <c r="AL418" s="25">
        <v>14708240</v>
      </c>
      <c r="AM418" s="123">
        <v>1867341</v>
      </c>
      <c r="AN418" s="8">
        <v>0</v>
      </c>
      <c r="AO418" s="8">
        <v>0</v>
      </c>
      <c r="AP418" s="26">
        <v>1.1127083333333334E-2</v>
      </c>
      <c r="AQ418" s="27">
        <v>4762.58</v>
      </c>
      <c r="AR418" s="28">
        <v>6136256</v>
      </c>
      <c r="AS418" s="18">
        <v>1876464</v>
      </c>
      <c r="AT418" s="31">
        <v>1</v>
      </c>
      <c r="AU418" s="31">
        <v>1</v>
      </c>
      <c r="AV418" s="29">
        <v>2.1013888888888888E-3</v>
      </c>
      <c r="AW418" s="30">
        <v>2598.2600000000002</v>
      </c>
      <c r="AX418" s="31">
        <v>5260324</v>
      </c>
      <c r="AY418" s="130">
        <v>1861034</v>
      </c>
      <c r="AZ418" s="32">
        <v>0</v>
      </c>
      <c r="BA418" s="32">
        <v>0</v>
      </c>
      <c r="BB418" s="33">
        <v>6.9259259259259263E-4</v>
      </c>
      <c r="BC418" s="34">
        <v>673.36</v>
      </c>
      <c r="BD418" s="35">
        <v>2290368</v>
      </c>
      <c r="BE418" s="134">
        <v>1864498</v>
      </c>
      <c r="BF418" s="36">
        <v>0</v>
      </c>
      <c r="BG418" s="36">
        <v>0</v>
      </c>
      <c r="BH418" s="37">
        <v>2.4076388888888888E-3</v>
      </c>
      <c r="BI418" s="38">
        <v>1537.08</v>
      </c>
      <c r="BJ418" s="39">
        <v>2419916</v>
      </c>
    </row>
    <row r="419" spans="1:62" x14ac:dyDescent="0.2">
      <c r="A419" s="11" t="s">
        <v>7069</v>
      </c>
      <c r="B419" s="11">
        <v>1</v>
      </c>
      <c r="C419" s="12">
        <v>2067971</v>
      </c>
      <c r="D419" s="12">
        <v>2041601</v>
      </c>
      <c r="E419" s="12">
        <f t="shared" si="18"/>
        <v>26370</v>
      </c>
      <c r="F419" s="13" t="s">
        <v>8854</v>
      </c>
      <c r="G419" s="11" t="s">
        <v>6484</v>
      </c>
      <c r="H419" s="13" t="s">
        <v>9272</v>
      </c>
      <c r="I419" s="14">
        <v>143.96899999999999</v>
      </c>
      <c r="J419" s="15">
        <f t="shared" si="19"/>
        <v>297723716.89899999</v>
      </c>
      <c r="K419" s="15">
        <v>10519</v>
      </c>
      <c r="L419" s="15">
        <v>1127</v>
      </c>
      <c r="M419" s="15">
        <v>10600</v>
      </c>
      <c r="N419" s="14">
        <v>91.588999999999999</v>
      </c>
      <c r="O419" s="14">
        <v>97.399000000000001</v>
      </c>
      <c r="P419" s="14">
        <v>4.9749999999999996</v>
      </c>
      <c r="Q419" s="14">
        <v>2.7280000000000002</v>
      </c>
      <c r="R419" s="14">
        <v>7.2709999999999999</v>
      </c>
      <c r="S419" s="14">
        <v>4.218</v>
      </c>
      <c r="T419" s="14">
        <v>2261</v>
      </c>
      <c r="U419" s="14">
        <v>71.521000000000001</v>
      </c>
      <c r="V419" s="14">
        <v>102</v>
      </c>
      <c r="W419" s="17">
        <v>27614</v>
      </c>
      <c r="X419" s="12">
        <v>297723846</v>
      </c>
      <c r="Y419" s="12">
        <v>10550</v>
      </c>
      <c r="Z419" s="16">
        <f t="shared" si="20"/>
        <v>143.96906242882517</v>
      </c>
      <c r="AA419" s="40">
        <v>2499248</v>
      </c>
      <c r="AB419" s="21">
        <v>0</v>
      </c>
      <c r="AC419" s="21">
        <v>0</v>
      </c>
      <c r="AD419" s="19">
        <v>2.7706018518518519E-2</v>
      </c>
      <c r="AE419" s="20">
        <v>17523.990000000002</v>
      </c>
      <c r="AF419" s="21">
        <v>5166608</v>
      </c>
      <c r="AG419" s="119">
        <v>2401313</v>
      </c>
      <c r="AH419" s="22">
        <v>1</v>
      </c>
      <c r="AI419" s="22">
        <v>0</v>
      </c>
      <c r="AJ419" s="23">
        <v>1.313449074074074E-2</v>
      </c>
      <c r="AK419" s="24">
        <v>8078.19</v>
      </c>
      <c r="AL419" s="25">
        <v>6440000</v>
      </c>
      <c r="AM419" s="123">
        <v>2166400</v>
      </c>
      <c r="AN419" s="8">
        <v>0</v>
      </c>
      <c r="AO419" s="8">
        <v>0</v>
      </c>
      <c r="AP419" s="26">
        <v>5.6148148148148147E-3</v>
      </c>
      <c r="AQ419" s="27">
        <v>2922.56</v>
      </c>
      <c r="AR419" s="28">
        <v>4419392</v>
      </c>
      <c r="AS419" s="18">
        <v>2072669</v>
      </c>
      <c r="AT419" s="31">
        <v>1</v>
      </c>
      <c r="AU419" s="31">
        <v>1</v>
      </c>
      <c r="AV419" s="29">
        <v>1.3208333333333334E-3</v>
      </c>
      <c r="AW419" s="30">
        <v>1532.72</v>
      </c>
      <c r="AX419" s="31">
        <v>4841404</v>
      </c>
      <c r="AY419" s="130">
        <v>2105423</v>
      </c>
      <c r="AZ419" s="32">
        <v>0</v>
      </c>
      <c r="BA419" s="32">
        <v>0</v>
      </c>
      <c r="BB419" s="33">
        <v>9.5266203703703702E-4</v>
      </c>
      <c r="BC419" s="34">
        <v>1091.77</v>
      </c>
      <c r="BD419" s="35">
        <v>4706400</v>
      </c>
      <c r="BE419" s="134">
        <v>2017768</v>
      </c>
      <c r="BF419" s="36">
        <v>0</v>
      </c>
      <c r="BG419" s="36">
        <v>0</v>
      </c>
      <c r="BH419" s="37">
        <v>4.6099537037037035E-4</v>
      </c>
      <c r="BI419" s="38">
        <v>186.17</v>
      </c>
      <c r="BJ419" s="39">
        <v>1120300</v>
      </c>
    </row>
    <row r="420" spans="1:62" x14ac:dyDescent="0.2">
      <c r="A420" s="11" t="s">
        <v>7070</v>
      </c>
      <c r="B420" s="11">
        <v>4</v>
      </c>
      <c r="C420" s="12">
        <v>1773468</v>
      </c>
      <c r="D420" s="12">
        <v>1645096</v>
      </c>
      <c r="E420" s="12">
        <f t="shared" si="18"/>
        <v>128372</v>
      </c>
      <c r="F420" s="13" t="s">
        <v>2845</v>
      </c>
      <c r="G420" s="11" t="s">
        <v>2845</v>
      </c>
      <c r="H420" s="13" t="s">
        <v>9273</v>
      </c>
      <c r="I420" s="14">
        <v>186.38499999999999</v>
      </c>
      <c r="J420" s="15">
        <f t="shared" si="19"/>
        <v>330547833.18000001</v>
      </c>
      <c r="K420" s="15">
        <v>15480</v>
      </c>
      <c r="L420" s="15">
        <v>850</v>
      </c>
      <c r="M420" s="15">
        <v>15511</v>
      </c>
      <c r="N420" s="14">
        <v>84.6</v>
      </c>
      <c r="O420" s="14">
        <v>98.813000000000002</v>
      </c>
      <c r="P420" s="14">
        <v>13.525</v>
      </c>
      <c r="Q420" s="14">
        <v>0.13100000000000001</v>
      </c>
      <c r="R420" s="14">
        <v>14.102</v>
      </c>
      <c r="S420" s="14">
        <v>1.7869999999999999</v>
      </c>
      <c r="T420" s="14">
        <v>18209</v>
      </c>
      <c r="U420" s="14">
        <v>32.149000000000001</v>
      </c>
      <c r="V420" s="14">
        <v>58</v>
      </c>
      <c r="W420" s="17">
        <v>21835</v>
      </c>
      <c r="X420" s="12">
        <v>330551642</v>
      </c>
      <c r="Y420" s="12">
        <v>15019</v>
      </c>
      <c r="Z420" s="16">
        <f t="shared" si="20"/>
        <v>186.3871476677335</v>
      </c>
      <c r="AA420" s="40">
        <v>1850222</v>
      </c>
      <c r="AB420" s="21">
        <v>1</v>
      </c>
      <c r="AC420" s="21">
        <v>1</v>
      </c>
      <c r="AD420" s="19">
        <v>2.4432986111111114E-2</v>
      </c>
      <c r="AE420" s="20">
        <v>18373.04</v>
      </c>
      <c r="AF420" s="21">
        <v>5158292</v>
      </c>
      <c r="AG420" s="119">
        <v>1777279</v>
      </c>
      <c r="AH420" s="22">
        <v>1</v>
      </c>
      <c r="AI420" s="22">
        <v>1</v>
      </c>
      <c r="AJ420" s="23">
        <v>7.9888888888888891E-3</v>
      </c>
      <c r="AK420" s="24">
        <v>2819.13</v>
      </c>
      <c r="AL420" s="25">
        <v>6998776</v>
      </c>
      <c r="AM420" s="123">
        <v>1773580</v>
      </c>
      <c r="AN420" s="8">
        <v>1</v>
      </c>
      <c r="AO420" s="8">
        <v>1</v>
      </c>
      <c r="AP420" s="26">
        <v>2.6405092592592591E-3</v>
      </c>
      <c r="AQ420" s="27">
        <v>2242.4</v>
      </c>
      <c r="AR420" s="28">
        <v>5976800</v>
      </c>
      <c r="AS420" s="18">
        <v>1773252</v>
      </c>
      <c r="AT420" s="31">
        <v>1</v>
      </c>
      <c r="AU420" s="31">
        <v>1</v>
      </c>
      <c r="AV420" s="29">
        <v>1.2655092592592594E-3</v>
      </c>
      <c r="AW420" s="30">
        <v>1435.53</v>
      </c>
      <c r="AX420" s="31">
        <v>5970256</v>
      </c>
      <c r="AY420" s="130">
        <v>1751783</v>
      </c>
      <c r="AZ420" s="32">
        <v>1</v>
      </c>
      <c r="BA420" s="32">
        <v>0</v>
      </c>
      <c r="BB420" s="33">
        <v>6.6932870370370367E-4</v>
      </c>
      <c r="BC420" s="34">
        <v>649.87</v>
      </c>
      <c r="BD420" s="35">
        <v>7642488</v>
      </c>
      <c r="BE420" s="134">
        <v>1670317</v>
      </c>
      <c r="BF420" s="36">
        <v>0</v>
      </c>
      <c r="BG420" s="36">
        <v>0</v>
      </c>
      <c r="BH420" s="37">
        <v>7.1030092592592586E-4</v>
      </c>
      <c r="BI420" s="38">
        <v>269.63</v>
      </c>
      <c r="BJ420" s="39">
        <v>1804248</v>
      </c>
    </row>
    <row r="421" spans="1:62" x14ac:dyDescent="0.2">
      <c r="A421" s="11" t="s">
        <v>7071</v>
      </c>
      <c r="B421" s="11">
        <v>0</v>
      </c>
      <c r="C421" s="12">
        <v>7226716</v>
      </c>
      <c r="D421" s="12">
        <v>7226716</v>
      </c>
      <c r="E421" s="12">
        <f t="shared" si="18"/>
        <v>0</v>
      </c>
      <c r="F421" s="13" t="s">
        <v>8854</v>
      </c>
      <c r="G421" s="11" t="s">
        <v>6570</v>
      </c>
      <c r="H421" s="13" t="s">
        <v>9274</v>
      </c>
      <c r="I421" s="14">
        <v>61.536000000000001</v>
      </c>
      <c r="J421" s="15">
        <f t="shared" si="19"/>
        <v>444703195.77600002</v>
      </c>
      <c r="K421" s="15">
        <v>8668</v>
      </c>
      <c r="L421" s="15">
        <v>12339</v>
      </c>
      <c r="M421" s="15">
        <v>20666</v>
      </c>
      <c r="N421" s="14">
        <v>90.497</v>
      </c>
      <c r="O421" s="14">
        <v>92.504999999999995</v>
      </c>
      <c r="P421" s="14">
        <v>1.2190000000000001</v>
      </c>
      <c r="Q421" s="14">
        <v>0.33100000000000002</v>
      </c>
      <c r="R421" s="14">
        <v>2.165</v>
      </c>
      <c r="S421" s="14">
        <v>2.3479999999999999</v>
      </c>
      <c r="T421" s="14">
        <v>20512</v>
      </c>
      <c r="U421" s="14">
        <v>29.901</v>
      </c>
      <c r="V421" s="14">
        <v>138</v>
      </c>
      <c r="W421" s="17">
        <v>49924</v>
      </c>
      <c r="X421" s="12">
        <v>444735602</v>
      </c>
      <c r="Y421" s="12">
        <v>21020</v>
      </c>
      <c r="Z421" s="16">
        <f t="shared" si="20"/>
        <v>61.540484225476689</v>
      </c>
      <c r="AA421" s="40">
        <v>7306362</v>
      </c>
      <c r="AB421" s="21">
        <v>1</v>
      </c>
      <c r="AC421" s="21">
        <v>1</v>
      </c>
      <c r="AD421" s="19">
        <v>0.1089699074074074</v>
      </c>
      <c r="AE421" s="20">
        <v>70460.56</v>
      </c>
      <c r="AF421" s="21">
        <v>5257304</v>
      </c>
      <c r="AG421" s="119">
        <v>7350331</v>
      </c>
      <c r="AH421" s="22">
        <v>1</v>
      </c>
      <c r="AI421" s="22">
        <v>1</v>
      </c>
      <c r="AJ421" s="23">
        <v>9.0922453703703703E-3</v>
      </c>
      <c r="AK421" s="24">
        <v>5816.15</v>
      </c>
      <c r="AL421" s="25">
        <v>5814852</v>
      </c>
      <c r="AM421" s="123">
        <v>7226282</v>
      </c>
      <c r="AN421" s="8">
        <v>1</v>
      </c>
      <c r="AO421" s="8">
        <v>1</v>
      </c>
      <c r="AP421" s="26">
        <v>3.542708333333333E-3</v>
      </c>
      <c r="AQ421" s="27">
        <v>3041.73</v>
      </c>
      <c r="AR421" s="28">
        <v>7244772</v>
      </c>
      <c r="AS421" s="18">
        <v>7225874</v>
      </c>
      <c r="AT421" s="31">
        <v>1</v>
      </c>
      <c r="AU421" s="31">
        <v>1</v>
      </c>
      <c r="AV421" s="29">
        <v>1.8366898148148147E-3</v>
      </c>
      <c r="AW421" s="30">
        <v>2129.7800000000002</v>
      </c>
      <c r="AX421" s="31">
        <v>7794572</v>
      </c>
      <c r="AY421" s="130">
        <v>7237417</v>
      </c>
      <c r="AZ421" s="32">
        <v>1</v>
      </c>
      <c r="BA421" s="32">
        <v>1</v>
      </c>
      <c r="BB421" s="33">
        <v>1.9950231481481481E-3</v>
      </c>
      <c r="BC421" s="34">
        <v>2354.4299999999998</v>
      </c>
      <c r="BD421" s="35">
        <v>2711924</v>
      </c>
      <c r="BE421" s="134">
        <v>7233814</v>
      </c>
      <c r="BF421" s="36">
        <v>1</v>
      </c>
      <c r="BG421" s="36">
        <v>1</v>
      </c>
      <c r="BH421" s="37">
        <v>1.1971064814814815E-3</v>
      </c>
      <c r="BI421" s="38">
        <v>975.62</v>
      </c>
      <c r="BJ421" s="39">
        <v>2082308</v>
      </c>
    </row>
    <row r="422" spans="1:62" x14ac:dyDescent="0.2">
      <c r="A422" s="11" t="s">
        <v>7072</v>
      </c>
      <c r="B422" s="11">
        <v>2</v>
      </c>
      <c r="C422" s="12">
        <v>4314118</v>
      </c>
      <c r="D422" s="12">
        <v>4013216</v>
      </c>
      <c r="E422" s="12">
        <f t="shared" si="18"/>
        <v>300902</v>
      </c>
      <c r="F422" s="13" t="s">
        <v>2864</v>
      </c>
      <c r="G422" s="11" t="s">
        <v>2864</v>
      </c>
      <c r="H422" s="13" t="s">
        <v>9275</v>
      </c>
      <c r="I422" s="14">
        <v>121.032</v>
      </c>
      <c r="J422" s="15">
        <f t="shared" si="19"/>
        <v>522146329.77599996</v>
      </c>
      <c r="K422" s="15">
        <v>19977</v>
      </c>
      <c r="L422" s="15">
        <v>28369</v>
      </c>
      <c r="M422" s="15">
        <v>47494</v>
      </c>
      <c r="N422" s="14">
        <v>91.768000000000001</v>
      </c>
      <c r="O422" s="14">
        <v>94.888000000000005</v>
      </c>
      <c r="P422" s="14">
        <v>2.8769999999999998</v>
      </c>
      <c r="Q422" s="14">
        <v>0.75700000000000001</v>
      </c>
      <c r="R422" s="14">
        <v>2.1850000000000001</v>
      </c>
      <c r="S422" s="14">
        <v>0.317</v>
      </c>
      <c r="T422" s="14">
        <v>1207</v>
      </c>
      <c r="U422" s="14">
        <v>83.373999999999995</v>
      </c>
      <c r="V422" s="14">
        <v>47</v>
      </c>
      <c r="W422" s="17">
        <v>26738</v>
      </c>
      <c r="X422" s="12">
        <v>522147770</v>
      </c>
      <c r="Y422" s="12">
        <v>46379</v>
      </c>
      <c r="Z422" s="16">
        <f t="shared" si="20"/>
        <v>121.03233383973271</v>
      </c>
      <c r="AA422" s="40">
        <v>4833780</v>
      </c>
      <c r="AB422" s="21">
        <v>0</v>
      </c>
      <c r="AC422" s="21">
        <v>0</v>
      </c>
      <c r="AD422" s="19">
        <v>0.26990740740740743</v>
      </c>
      <c r="AE422" s="20">
        <v>166730.9</v>
      </c>
      <c r="AF422" s="21">
        <v>11808252</v>
      </c>
      <c r="AG422" s="119">
        <v>4527970</v>
      </c>
      <c r="AH422" s="22">
        <v>1</v>
      </c>
      <c r="AI422" s="22">
        <v>1</v>
      </c>
      <c r="AJ422" s="23">
        <v>1.7299768518518516E-2</v>
      </c>
      <c r="AK422" s="24">
        <v>10983.18</v>
      </c>
      <c r="AL422" s="25">
        <v>18573876</v>
      </c>
      <c r="AM422" s="123">
        <v>4316037</v>
      </c>
      <c r="AN422" s="8">
        <v>1</v>
      </c>
      <c r="AO422" s="8">
        <v>1</v>
      </c>
      <c r="AP422" s="26">
        <v>6.7490740740740749E-3</v>
      </c>
      <c r="AQ422" s="27">
        <v>6833.4</v>
      </c>
      <c r="AR422" s="28">
        <v>9168000</v>
      </c>
      <c r="AS422" s="18">
        <v>4318914</v>
      </c>
      <c r="AT422" s="31">
        <v>1</v>
      </c>
      <c r="AU422" s="31">
        <v>1</v>
      </c>
      <c r="AV422" s="29">
        <v>4.2822916666666669E-3</v>
      </c>
      <c r="AW422" s="30">
        <v>5463.79</v>
      </c>
      <c r="AX422" s="31">
        <v>8383236</v>
      </c>
      <c r="AY422" s="130">
        <v>4183512</v>
      </c>
      <c r="AZ422" s="32">
        <v>0</v>
      </c>
      <c r="BA422" s="32">
        <v>0</v>
      </c>
      <c r="BB422" s="33">
        <v>2.8361111111111109E-3</v>
      </c>
      <c r="BC422" s="34">
        <v>3261.93</v>
      </c>
      <c r="BD422" s="35">
        <v>10824232</v>
      </c>
      <c r="BE422" s="134">
        <v>4319099</v>
      </c>
      <c r="BF422" s="36">
        <v>1</v>
      </c>
      <c r="BG422" s="36">
        <v>1</v>
      </c>
      <c r="BH422" s="37">
        <v>2.3699074074074074E-3</v>
      </c>
      <c r="BI422" s="38">
        <v>2100.83</v>
      </c>
      <c r="BJ422" s="39">
        <v>2812316</v>
      </c>
    </row>
    <row r="423" spans="1:62" x14ac:dyDescent="0.2">
      <c r="A423" s="11" t="s">
        <v>7073</v>
      </c>
      <c r="B423" s="11">
        <v>0</v>
      </c>
      <c r="C423" s="12">
        <v>2409583</v>
      </c>
      <c r="D423" s="12">
        <v>2409583</v>
      </c>
      <c r="E423" s="12">
        <f t="shared" si="18"/>
        <v>0</v>
      </c>
      <c r="F423" s="13" t="s">
        <v>8854</v>
      </c>
      <c r="G423" s="11" t="s">
        <v>6629</v>
      </c>
      <c r="H423" s="13" t="s">
        <v>9276</v>
      </c>
      <c r="I423" s="14">
        <v>60.414000000000001</v>
      </c>
      <c r="J423" s="15">
        <f t="shared" si="19"/>
        <v>145572547.36200002</v>
      </c>
      <c r="K423" s="15">
        <v>12543</v>
      </c>
      <c r="L423" s="15">
        <v>20836</v>
      </c>
      <c r="M423" s="15">
        <v>36251</v>
      </c>
      <c r="N423" s="14">
        <v>91.408000000000001</v>
      </c>
      <c r="O423" s="14">
        <v>98.052999999999997</v>
      </c>
      <c r="P423" s="14">
        <v>5.5419999999999998</v>
      </c>
      <c r="Q423" s="14">
        <v>0.08</v>
      </c>
      <c r="R423" s="14">
        <v>0.443</v>
      </c>
      <c r="S423" s="14">
        <v>2.1749999999999998</v>
      </c>
      <c r="T423" s="14">
        <v>5480</v>
      </c>
      <c r="U423" s="14">
        <v>54.814999999999998</v>
      </c>
      <c r="V423" s="14">
        <v>72</v>
      </c>
      <c r="W423" s="17">
        <v>11465</v>
      </c>
      <c r="X423" s="12">
        <v>145573034</v>
      </c>
      <c r="Y423" s="12">
        <v>35961</v>
      </c>
      <c r="Z423" s="16">
        <f t="shared" si="20"/>
        <v>60.414201959426173</v>
      </c>
      <c r="AA423" s="40">
        <v>2506393</v>
      </c>
      <c r="AB423" s="21">
        <v>1</v>
      </c>
      <c r="AC423" s="21">
        <v>1</v>
      </c>
      <c r="AD423" s="19">
        <v>5.1967592592592593E-2</v>
      </c>
      <c r="AE423" s="20">
        <v>35598.1</v>
      </c>
      <c r="AF423" s="21">
        <v>5289160</v>
      </c>
      <c r="AG423" s="119">
        <v>2416136</v>
      </c>
      <c r="AH423" s="22">
        <v>1</v>
      </c>
      <c r="AI423" s="22">
        <v>1</v>
      </c>
      <c r="AJ423" s="23">
        <v>6.5574074074074068E-3</v>
      </c>
      <c r="AK423" s="24">
        <v>1978.61</v>
      </c>
      <c r="AL423" s="25">
        <v>10125240</v>
      </c>
      <c r="AM423" s="123">
        <v>2409598</v>
      </c>
      <c r="AN423" s="8">
        <v>1</v>
      </c>
      <c r="AO423" s="8">
        <v>1</v>
      </c>
      <c r="AP423" s="26">
        <v>1.3189814814814815E-3</v>
      </c>
      <c r="AQ423" s="27">
        <v>1181.46</v>
      </c>
      <c r="AR423" s="28">
        <v>2668096</v>
      </c>
      <c r="AS423" s="18">
        <v>2409499</v>
      </c>
      <c r="AT423" s="31">
        <v>1</v>
      </c>
      <c r="AU423" s="31">
        <v>1</v>
      </c>
      <c r="AV423" s="29">
        <v>7.4953703703703695E-4</v>
      </c>
      <c r="AW423" s="30">
        <v>883.9</v>
      </c>
      <c r="AX423" s="31">
        <v>2523344</v>
      </c>
      <c r="AY423" s="130">
        <v>2408840</v>
      </c>
      <c r="AZ423" s="32">
        <v>1</v>
      </c>
      <c r="BA423" s="32">
        <v>1</v>
      </c>
      <c r="BB423" s="33">
        <v>6.8310185185185184E-4</v>
      </c>
      <c r="BC423" s="34">
        <v>791.19</v>
      </c>
      <c r="BD423" s="35">
        <v>4104300</v>
      </c>
      <c r="BE423" s="134">
        <v>2411273</v>
      </c>
      <c r="BF423" s="36">
        <v>1</v>
      </c>
      <c r="BG423" s="36">
        <v>1</v>
      </c>
      <c r="BH423" s="37">
        <v>7.7083333333333344E-4</v>
      </c>
      <c r="BI423" s="38">
        <v>414.15</v>
      </c>
      <c r="BJ423" s="39">
        <v>933780</v>
      </c>
    </row>
    <row r="424" spans="1:62" x14ac:dyDescent="0.2">
      <c r="A424" s="11" t="s">
        <v>7074</v>
      </c>
      <c r="B424" s="11">
        <v>1</v>
      </c>
      <c r="C424" s="12">
        <v>4059291</v>
      </c>
      <c r="D424" s="12">
        <v>3936412</v>
      </c>
      <c r="E424" s="12">
        <f t="shared" si="18"/>
        <v>122879</v>
      </c>
      <c r="F424" s="13" t="s">
        <v>8854</v>
      </c>
      <c r="G424" s="11" t="s">
        <v>6594</v>
      </c>
      <c r="H424" s="13" t="s">
        <v>9277</v>
      </c>
      <c r="I424" s="14">
        <v>63.106000000000002</v>
      </c>
      <c r="J424" s="15">
        <f t="shared" si="19"/>
        <v>256165617.84600002</v>
      </c>
      <c r="K424" s="15">
        <v>15775</v>
      </c>
      <c r="L424" s="15">
        <v>19065</v>
      </c>
      <c r="M424" s="15">
        <v>31464</v>
      </c>
      <c r="N424" s="14">
        <v>82.596000000000004</v>
      </c>
      <c r="O424" s="14">
        <v>84.742999999999995</v>
      </c>
      <c r="P424" s="14">
        <v>1.921</v>
      </c>
      <c r="Q424" s="14">
        <v>8.5000000000000006E-2</v>
      </c>
      <c r="R424" s="14">
        <v>3.2330000000000001</v>
      </c>
      <c r="S424" s="14">
        <v>1.351</v>
      </c>
      <c r="T424" s="14">
        <v>45426</v>
      </c>
      <c r="U424" s="14">
        <v>14.894</v>
      </c>
      <c r="V424" s="14">
        <v>12</v>
      </c>
      <c r="W424" s="17">
        <v>16787</v>
      </c>
      <c r="X424" s="12">
        <v>256185507</v>
      </c>
      <c r="Y424" s="12">
        <v>30642</v>
      </c>
      <c r="Z424" s="16">
        <f t="shared" si="20"/>
        <v>63.110899662034576</v>
      </c>
      <c r="AA424" s="40">
        <v>0</v>
      </c>
      <c r="AB424" s="21">
        <v>0</v>
      </c>
      <c r="AC424" s="21">
        <v>0</v>
      </c>
      <c r="AD424" s="19">
        <v>2.9568287037037033E-3</v>
      </c>
      <c r="AE424" s="20">
        <v>3609.69</v>
      </c>
      <c r="AF424" s="21">
        <v>5289848</v>
      </c>
      <c r="AG424" s="119">
        <v>4071993</v>
      </c>
      <c r="AH424" s="22">
        <v>1</v>
      </c>
      <c r="AI424" s="22">
        <v>1</v>
      </c>
      <c r="AJ424" s="23">
        <v>6.0589120370370363E-3</v>
      </c>
      <c r="AK424" s="24">
        <v>3378.5</v>
      </c>
      <c r="AL424" s="25">
        <v>12614704</v>
      </c>
      <c r="AM424" s="123">
        <v>4143483</v>
      </c>
      <c r="AN424" s="8">
        <v>1</v>
      </c>
      <c r="AO424" s="8">
        <v>1</v>
      </c>
      <c r="AP424" s="26">
        <v>2.5228009259259257E-3</v>
      </c>
      <c r="AQ424" s="27">
        <v>2407.83</v>
      </c>
      <c r="AR424" s="28">
        <v>4481508</v>
      </c>
      <c r="AS424" s="18">
        <v>4052980</v>
      </c>
      <c r="AT424" s="31">
        <v>1</v>
      </c>
      <c r="AU424" s="31">
        <v>1</v>
      </c>
      <c r="AV424" s="29">
        <v>1.7420138888888891E-3</v>
      </c>
      <c r="AW424" s="30">
        <v>2155.88</v>
      </c>
      <c r="AX424" s="31">
        <v>5017548</v>
      </c>
      <c r="AY424" s="130">
        <v>6355929</v>
      </c>
      <c r="AZ424" s="32">
        <v>0</v>
      </c>
      <c r="BA424" s="32">
        <v>0</v>
      </c>
      <c r="BB424" s="33">
        <v>1.2443287037037039E-3</v>
      </c>
      <c r="BC424" s="34">
        <v>1471.61</v>
      </c>
      <c r="BD424" s="35">
        <v>7381756</v>
      </c>
      <c r="BE424" s="134">
        <v>0</v>
      </c>
      <c r="BF424" s="36">
        <v>0</v>
      </c>
      <c r="BG424" s="36">
        <v>0</v>
      </c>
      <c r="BH424" s="37">
        <v>3.1250000000000001E-4</v>
      </c>
      <c r="BI424" s="38">
        <v>142.26</v>
      </c>
      <c r="BJ424" s="39">
        <v>1390080</v>
      </c>
    </row>
    <row r="425" spans="1:62" x14ac:dyDescent="0.2">
      <c r="A425" s="11" t="s">
        <v>7075</v>
      </c>
      <c r="B425" s="11">
        <v>0</v>
      </c>
      <c r="C425" s="12">
        <v>1384116</v>
      </c>
      <c r="D425" s="12">
        <v>1384116</v>
      </c>
      <c r="E425" s="12">
        <f t="shared" si="18"/>
        <v>0</v>
      </c>
      <c r="F425" s="13" t="s">
        <v>2807</v>
      </c>
      <c r="G425" s="11" t="s">
        <v>2807</v>
      </c>
      <c r="H425" s="13" t="s">
        <v>9278</v>
      </c>
      <c r="I425" s="14">
        <v>107.595</v>
      </c>
      <c r="J425" s="15">
        <f t="shared" si="19"/>
        <v>148923961.02000001</v>
      </c>
      <c r="K425" s="15">
        <v>14485</v>
      </c>
      <c r="L425" s="15">
        <v>23707</v>
      </c>
      <c r="M425" s="15">
        <v>41055</v>
      </c>
      <c r="N425" s="14">
        <v>97.033000000000001</v>
      </c>
      <c r="O425" s="14">
        <v>99.747</v>
      </c>
      <c r="P425" s="14">
        <v>1.0549999999999999</v>
      </c>
      <c r="Q425" s="14">
        <v>1.788</v>
      </c>
      <c r="R425" s="14">
        <v>3.3769999999999998</v>
      </c>
      <c r="S425" s="14">
        <v>2.6880000000000002</v>
      </c>
      <c r="T425" s="14">
        <v>2220</v>
      </c>
      <c r="U425" s="14">
        <v>71.864999999999995</v>
      </c>
      <c r="V425" s="14">
        <v>14</v>
      </c>
      <c r="W425" s="17">
        <v>10126</v>
      </c>
      <c r="X425" s="12">
        <v>148933141</v>
      </c>
      <c r="Y425" s="12">
        <v>41365</v>
      </c>
      <c r="Z425" s="16">
        <f t="shared" si="20"/>
        <v>107.60163237763309</v>
      </c>
      <c r="AA425" s="40">
        <v>1516382</v>
      </c>
      <c r="AB425" s="21">
        <v>1</v>
      </c>
      <c r="AC425" s="21">
        <v>1</v>
      </c>
      <c r="AD425" s="19">
        <v>5.0370370370370371E-2</v>
      </c>
      <c r="AE425" s="20">
        <v>34470.76</v>
      </c>
      <c r="AF425" s="21">
        <v>5441248</v>
      </c>
      <c r="AG425" s="119">
        <v>1435414</v>
      </c>
      <c r="AH425" s="22">
        <v>1</v>
      </c>
      <c r="AI425" s="22">
        <v>1</v>
      </c>
      <c r="AJ425" s="23">
        <v>3.3610416666666663E-2</v>
      </c>
      <c r="AK425" s="24">
        <v>10230.41</v>
      </c>
      <c r="AL425" s="25">
        <v>11289596</v>
      </c>
      <c r="AM425" s="123">
        <v>1385774</v>
      </c>
      <c r="AN425" s="8">
        <v>1</v>
      </c>
      <c r="AO425" s="8">
        <v>1</v>
      </c>
      <c r="AP425" s="26">
        <v>1.6118055555555556E-3</v>
      </c>
      <c r="AQ425" s="27">
        <v>1522.27</v>
      </c>
      <c r="AR425" s="28">
        <v>5583280</v>
      </c>
      <c r="AS425" s="18">
        <v>1384200</v>
      </c>
      <c r="AT425" s="31">
        <v>1</v>
      </c>
      <c r="AU425" s="31">
        <v>1</v>
      </c>
      <c r="AV425" s="29">
        <v>8.9467592592592593E-4</v>
      </c>
      <c r="AW425" s="30">
        <v>1087.45</v>
      </c>
      <c r="AX425" s="31">
        <v>2896052</v>
      </c>
      <c r="AY425" s="130">
        <v>1402962</v>
      </c>
      <c r="AZ425" s="32">
        <v>0</v>
      </c>
      <c r="BA425" s="32">
        <v>0</v>
      </c>
      <c r="BB425" s="33">
        <v>6.5474537037037031E-4</v>
      </c>
      <c r="BC425" s="34">
        <v>603.82000000000005</v>
      </c>
      <c r="BD425" s="35">
        <v>3162708</v>
      </c>
      <c r="BE425" s="134">
        <v>1386315</v>
      </c>
      <c r="BF425" s="36">
        <v>0</v>
      </c>
      <c r="BG425" s="36">
        <v>0</v>
      </c>
      <c r="BH425" s="37">
        <v>1.4849537037037036E-3</v>
      </c>
      <c r="BI425" s="38">
        <v>711.18</v>
      </c>
      <c r="BJ425" s="39">
        <v>1008788</v>
      </c>
    </row>
    <row r="426" spans="1:62" x14ac:dyDescent="0.2">
      <c r="A426" s="11" t="s">
        <v>7076</v>
      </c>
      <c r="B426" s="11">
        <v>1</v>
      </c>
      <c r="C426" s="12">
        <v>6732271</v>
      </c>
      <c r="D426" s="12">
        <v>6673976</v>
      </c>
      <c r="E426" s="12">
        <f t="shared" si="18"/>
        <v>58295</v>
      </c>
      <c r="F426" s="13" t="s">
        <v>2779</v>
      </c>
      <c r="G426" s="11" t="s">
        <v>2780</v>
      </c>
      <c r="H426" s="13" t="s">
        <v>9279</v>
      </c>
      <c r="I426" s="14">
        <v>118.95</v>
      </c>
      <c r="J426" s="15">
        <f t="shared" si="19"/>
        <v>800803635.45000005</v>
      </c>
      <c r="K426" s="15">
        <v>5167</v>
      </c>
      <c r="L426" s="15">
        <v>8112</v>
      </c>
      <c r="M426" s="15">
        <v>13882</v>
      </c>
      <c r="N426" s="14">
        <v>93.930999999999997</v>
      </c>
      <c r="O426" s="14">
        <v>95.215999999999994</v>
      </c>
      <c r="P426" s="14">
        <v>1.024</v>
      </c>
      <c r="Q426" s="14">
        <v>8.0329999999999995</v>
      </c>
      <c r="R426" s="14">
        <v>3.0259999999999998</v>
      </c>
      <c r="S426" s="14">
        <v>0.28299999999999997</v>
      </c>
      <c r="T426" s="14">
        <v>4461</v>
      </c>
      <c r="U426" s="14">
        <v>58.698</v>
      </c>
      <c r="V426" s="14">
        <v>29</v>
      </c>
      <c r="W426" s="17">
        <v>157148</v>
      </c>
      <c r="X426" s="12">
        <v>800809913</v>
      </c>
      <c r="Y426" s="12">
        <v>13631</v>
      </c>
      <c r="Z426" s="16">
        <f t="shared" si="20"/>
        <v>118.95093245652173</v>
      </c>
      <c r="AA426" s="40">
        <v>8296216</v>
      </c>
      <c r="AB426" s="21">
        <v>0</v>
      </c>
      <c r="AC426" s="21">
        <v>0</v>
      </c>
      <c r="AD426" s="19">
        <v>0.15608796296296296</v>
      </c>
      <c r="AE426" s="20">
        <v>85810.17</v>
      </c>
      <c r="AF426" s="21">
        <v>5193344</v>
      </c>
      <c r="AG426" s="119">
        <v>7294166</v>
      </c>
      <c r="AH426" s="22">
        <v>1</v>
      </c>
      <c r="AI426" s="22">
        <v>1</v>
      </c>
      <c r="AJ426" s="23">
        <v>3.1815277777777776E-2</v>
      </c>
      <c r="AK426" s="24">
        <v>32964.519999999997</v>
      </c>
      <c r="AL426" s="25">
        <v>7984244</v>
      </c>
      <c r="AM426" s="123">
        <v>6742980</v>
      </c>
      <c r="AN426" s="8">
        <v>1</v>
      </c>
      <c r="AO426" s="8">
        <v>1</v>
      </c>
      <c r="AP426" s="26">
        <v>1.2325231481481484E-2</v>
      </c>
      <c r="AQ426" s="27">
        <v>7582.48</v>
      </c>
      <c r="AR426" s="28">
        <v>11246496</v>
      </c>
      <c r="AS426" s="18">
        <v>6732079</v>
      </c>
      <c r="AT426" s="31">
        <v>1</v>
      </c>
      <c r="AU426" s="31">
        <v>1</v>
      </c>
      <c r="AV426" s="29">
        <v>4.4978009259259259E-3</v>
      </c>
      <c r="AW426" s="30">
        <v>5534.84</v>
      </c>
      <c r="AX426" s="31">
        <v>12926172</v>
      </c>
      <c r="AY426" s="130">
        <v>7214846</v>
      </c>
      <c r="AZ426" s="32">
        <v>0</v>
      </c>
      <c r="BA426" s="32">
        <v>0</v>
      </c>
      <c r="BB426" s="33">
        <v>3.3843750000000002E-3</v>
      </c>
      <c r="BC426" s="34">
        <v>4216.67</v>
      </c>
      <c r="BD426" s="35">
        <v>10542788</v>
      </c>
      <c r="BE426" s="134">
        <v>6740342</v>
      </c>
      <c r="BF426" s="36">
        <v>1</v>
      </c>
      <c r="BG426" s="36">
        <v>1</v>
      </c>
      <c r="BH426" s="37">
        <v>2.1067129629629626E-3</v>
      </c>
      <c r="BI426" s="38">
        <v>1700.84</v>
      </c>
      <c r="BJ426" s="39">
        <v>2780848</v>
      </c>
    </row>
    <row r="427" spans="1:62" x14ac:dyDescent="0.2">
      <c r="A427" s="11" t="s">
        <v>7077</v>
      </c>
      <c r="B427" s="11">
        <v>0</v>
      </c>
      <c r="C427" s="12">
        <v>4122625</v>
      </c>
      <c r="D427" s="12">
        <v>4122625</v>
      </c>
      <c r="E427" s="12">
        <f t="shared" si="18"/>
        <v>0</v>
      </c>
      <c r="F427" s="13" t="s">
        <v>3297</v>
      </c>
      <c r="G427" s="11" t="s">
        <v>3298</v>
      </c>
      <c r="H427" s="13" t="s">
        <v>9280</v>
      </c>
      <c r="I427" s="14">
        <v>147.654</v>
      </c>
      <c r="J427" s="15">
        <f t="shared" si="19"/>
        <v>608722071.75</v>
      </c>
      <c r="K427" s="15">
        <v>2178</v>
      </c>
      <c r="L427" s="15">
        <v>379</v>
      </c>
      <c r="M427" s="15">
        <v>2222</v>
      </c>
      <c r="N427" s="14">
        <v>87.8</v>
      </c>
      <c r="O427" s="14">
        <v>89.441000000000003</v>
      </c>
      <c r="P427" s="14">
        <v>1.379</v>
      </c>
      <c r="Q427" s="14">
        <v>1.0999999999999999E-2</v>
      </c>
      <c r="R427" s="14">
        <v>0.41499999999999998</v>
      </c>
      <c r="S427" s="14">
        <v>0.56999999999999995</v>
      </c>
      <c r="T427" s="14">
        <v>21485</v>
      </c>
      <c r="U427" s="14">
        <v>29.026</v>
      </c>
      <c r="V427" s="14">
        <v>40</v>
      </c>
      <c r="W427" s="17">
        <v>283990</v>
      </c>
      <c r="X427" s="12">
        <v>608723889</v>
      </c>
      <c r="Y427" s="12">
        <v>2179</v>
      </c>
      <c r="Z427" s="16">
        <f t="shared" si="20"/>
        <v>147.65444079924805</v>
      </c>
      <c r="AA427" s="40">
        <v>4179630</v>
      </c>
      <c r="AB427" s="21">
        <v>0</v>
      </c>
      <c r="AC427" s="21">
        <v>0</v>
      </c>
      <c r="AD427" s="19">
        <v>4.9282407407407407E-2</v>
      </c>
      <c r="AE427" s="20">
        <v>32094.51</v>
      </c>
      <c r="AF427" s="21">
        <v>5286332</v>
      </c>
      <c r="AG427" s="119">
        <v>0</v>
      </c>
      <c r="AH427" s="22">
        <v>0</v>
      </c>
      <c r="AI427" s="22">
        <v>0</v>
      </c>
      <c r="AJ427" s="23">
        <v>2.4204861111111111E-3</v>
      </c>
      <c r="AK427" s="24">
        <v>2433.25</v>
      </c>
      <c r="AL427" s="25">
        <v>4976020</v>
      </c>
      <c r="AM427" s="123">
        <v>5272759</v>
      </c>
      <c r="AN427" s="8">
        <v>0</v>
      </c>
      <c r="AO427" s="8">
        <v>0</v>
      </c>
      <c r="AP427" s="26">
        <v>6.4776620370370361E-3</v>
      </c>
      <c r="AQ427" s="27">
        <v>5037.6499999999996</v>
      </c>
      <c r="AR427" s="28">
        <v>9296888</v>
      </c>
      <c r="AS427" s="18">
        <v>4099568</v>
      </c>
      <c r="AT427" s="31">
        <v>0</v>
      </c>
      <c r="AU427" s="31">
        <v>0</v>
      </c>
      <c r="AV427" s="29">
        <v>3.9960648148148143E-3</v>
      </c>
      <c r="AW427" s="30">
        <v>4574.43</v>
      </c>
      <c r="AX427" s="31">
        <v>11392700</v>
      </c>
      <c r="AY427" s="130">
        <v>0</v>
      </c>
      <c r="AZ427" s="32">
        <v>0</v>
      </c>
      <c r="BA427" s="32">
        <v>0</v>
      </c>
      <c r="BB427" s="33">
        <v>4.475694444444445E-4</v>
      </c>
      <c r="BC427" s="34">
        <v>122.26</v>
      </c>
      <c r="BD427" s="35">
        <v>1234224</v>
      </c>
      <c r="BE427" s="134">
        <v>0</v>
      </c>
      <c r="BF427" s="36">
        <v>0</v>
      </c>
      <c r="BG427" s="36">
        <v>0</v>
      </c>
      <c r="BH427" s="37">
        <v>8.7962962962962956E-6</v>
      </c>
      <c r="BI427" s="38">
        <v>2.25</v>
      </c>
      <c r="BJ427" s="39">
        <v>636564</v>
      </c>
    </row>
    <row r="428" spans="1:62" x14ac:dyDescent="0.2">
      <c r="A428" s="11" t="s">
        <v>7078</v>
      </c>
      <c r="B428" s="11">
        <v>5</v>
      </c>
      <c r="C428" s="12">
        <v>4417868</v>
      </c>
      <c r="D428" s="12">
        <v>3789584</v>
      </c>
      <c r="E428" s="12">
        <f t="shared" si="18"/>
        <v>628284</v>
      </c>
      <c r="F428" s="13" t="s">
        <v>2641</v>
      </c>
      <c r="G428" s="11" t="s">
        <v>2641</v>
      </c>
      <c r="H428" s="13" t="s">
        <v>9281</v>
      </c>
      <c r="I428" s="14">
        <v>46.191000000000003</v>
      </c>
      <c r="J428" s="15">
        <f t="shared" si="19"/>
        <v>204065740.78800002</v>
      </c>
      <c r="K428" s="15">
        <v>9179</v>
      </c>
      <c r="L428" s="15">
        <v>14363</v>
      </c>
      <c r="M428" s="15">
        <v>24557</v>
      </c>
      <c r="N428" s="14">
        <v>96.15</v>
      </c>
      <c r="O428" s="14">
        <v>97.394999999999996</v>
      </c>
      <c r="P428" s="14">
        <v>1.079</v>
      </c>
      <c r="Q428" s="14">
        <v>2.9630000000000001</v>
      </c>
      <c r="R428" s="14">
        <v>1.5469999999999999</v>
      </c>
      <c r="S428" s="14">
        <v>0.41699999999999998</v>
      </c>
      <c r="T428" s="14">
        <v>4051</v>
      </c>
      <c r="U428" s="14">
        <v>60.515999999999998</v>
      </c>
      <c r="V428" s="14">
        <v>18</v>
      </c>
      <c r="W428" s="17">
        <v>22227</v>
      </c>
      <c r="X428" s="12">
        <v>204073037</v>
      </c>
      <c r="Y428" s="12">
        <v>24790</v>
      </c>
      <c r="Z428" s="16">
        <f t="shared" si="20"/>
        <v>46.192651523313963</v>
      </c>
      <c r="AA428" s="40">
        <v>4914040</v>
      </c>
      <c r="AB428" s="21">
        <v>0</v>
      </c>
      <c r="AC428" s="21">
        <v>0</v>
      </c>
      <c r="AD428" s="19">
        <v>6.6851851851851843E-2</v>
      </c>
      <c r="AE428" s="20">
        <v>39361.550000000003</v>
      </c>
      <c r="AF428" s="21">
        <v>5304296</v>
      </c>
      <c r="AG428" s="119">
        <v>4858733</v>
      </c>
      <c r="AH428" s="22">
        <v>1</v>
      </c>
      <c r="AI428" s="22">
        <v>0</v>
      </c>
      <c r="AJ428" s="23">
        <v>4.2546296296296297E-2</v>
      </c>
      <c r="AK428" s="24">
        <v>37941.03</v>
      </c>
      <c r="AL428" s="25">
        <v>20272316</v>
      </c>
      <c r="AM428" s="123">
        <v>4426298</v>
      </c>
      <c r="AN428" s="8">
        <v>1</v>
      </c>
      <c r="AO428" s="8">
        <v>1</v>
      </c>
      <c r="AP428" s="26">
        <v>3.7335648148148146E-3</v>
      </c>
      <c r="AQ428" s="27">
        <v>1697.46</v>
      </c>
      <c r="AR428" s="28">
        <v>3528192</v>
      </c>
      <c r="AS428" s="18">
        <v>4319405</v>
      </c>
      <c r="AT428" s="31">
        <v>1</v>
      </c>
      <c r="AU428" s="31">
        <v>0</v>
      </c>
      <c r="AV428" s="29">
        <v>8.1562500000000005E-4</v>
      </c>
      <c r="AW428" s="30">
        <v>939.67</v>
      </c>
      <c r="AX428" s="31">
        <v>3329816</v>
      </c>
      <c r="AY428" s="130">
        <v>4179041</v>
      </c>
      <c r="AZ428" s="32">
        <v>0</v>
      </c>
      <c r="BA428" s="32">
        <v>0</v>
      </c>
      <c r="BB428" s="33">
        <v>1.2491898148148147E-3</v>
      </c>
      <c r="BC428" s="34">
        <v>1528.65</v>
      </c>
      <c r="BD428" s="35">
        <v>2219556</v>
      </c>
      <c r="BE428" s="134">
        <v>4364073</v>
      </c>
      <c r="BF428" s="36">
        <v>1</v>
      </c>
      <c r="BG428" s="36">
        <v>0</v>
      </c>
      <c r="BH428" s="37">
        <v>1.0354166666666667E-3</v>
      </c>
      <c r="BI428" s="38">
        <v>758.5</v>
      </c>
      <c r="BJ428" s="39">
        <v>1164908</v>
      </c>
    </row>
    <row r="429" spans="1:62" x14ac:dyDescent="0.2">
      <c r="A429" s="11" t="s">
        <v>7079</v>
      </c>
      <c r="B429" s="11">
        <v>0</v>
      </c>
      <c r="C429" s="12">
        <v>5832650</v>
      </c>
      <c r="D429" s="12">
        <v>5832650</v>
      </c>
      <c r="E429" s="12">
        <f t="shared" si="18"/>
        <v>0</v>
      </c>
      <c r="F429" s="13" t="s">
        <v>8854</v>
      </c>
      <c r="G429" s="11" t="s">
        <v>6608</v>
      </c>
      <c r="H429" s="13" t="s">
        <v>9282</v>
      </c>
      <c r="I429" s="14">
        <v>165.58500000000001</v>
      </c>
      <c r="J429" s="15">
        <f t="shared" si="19"/>
        <v>965799350.25</v>
      </c>
      <c r="K429" s="15">
        <v>2959</v>
      </c>
      <c r="L429" s="15">
        <v>5715</v>
      </c>
      <c r="M429" s="15">
        <v>10537</v>
      </c>
      <c r="N429" s="14">
        <v>89.936000000000007</v>
      </c>
      <c r="O429" s="14">
        <v>98.984999999999999</v>
      </c>
      <c r="P429" s="14">
        <v>5.6550000000000002</v>
      </c>
      <c r="Q429" s="14">
        <v>0.48399999999999999</v>
      </c>
      <c r="R429" s="14">
        <v>1.5369999999999999</v>
      </c>
      <c r="S429" s="14">
        <v>2.028</v>
      </c>
      <c r="T429" s="14">
        <v>1407</v>
      </c>
      <c r="U429" s="14">
        <v>80.474000000000004</v>
      </c>
      <c r="V429" s="14">
        <v>32</v>
      </c>
      <c r="W429" s="17">
        <v>327376</v>
      </c>
      <c r="X429" s="12">
        <v>965799476</v>
      </c>
      <c r="Y429" s="12">
        <v>10229</v>
      </c>
      <c r="Z429" s="16">
        <f t="shared" si="20"/>
        <v>165.58502155966841</v>
      </c>
      <c r="AA429" s="40">
        <v>5972758</v>
      </c>
      <c r="AB429" s="21">
        <v>0</v>
      </c>
      <c r="AC429" s="21">
        <v>0</v>
      </c>
      <c r="AD429" s="19">
        <v>0.16732638888888887</v>
      </c>
      <c r="AE429" s="20">
        <v>89830.21</v>
      </c>
      <c r="AF429" s="21">
        <v>6453544</v>
      </c>
      <c r="AG429" s="119">
        <v>6037369</v>
      </c>
      <c r="AH429" s="22">
        <v>1</v>
      </c>
      <c r="AI429" s="22">
        <v>1</v>
      </c>
      <c r="AJ429" s="23">
        <v>1.7363657407407408E-2</v>
      </c>
      <c r="AK429" s="24">
        <v>12073.41</v>
      </c>
      <c r="AL429" s="25">
        <v>11695544</v>
      </c>
      <c r="AM429" s="123">
        <v>5837636</v>
      </c>
      <c r="AN429" s="8">
        <v>1</v>
      </c>
      <c r="AO429" s="8">
        <v>1</v>
      </c>
      <c r="AP429" s="26">
        <v>1.1701157407407408E-2</v>
      </c>
      <c r="AQ429" s="27">
        <v>11833.72</v>
      </c>
      <c r="AR429" s="28">
        <v>14041816</v>
      </c>
      <c r="AS429" s="18">
        <v>5835533</v>
      </c>
      <c r="AT429" s="31">
        <v>1</v>
      </c>
      <c r="AU429" s="31">
        <v>1</v>
      </c>
      <c r="AV429" s="29">
        <v>6.8624999999999997E-3</v>
      </c>
      <c r="AW429" s="30">
        <v>8584.59</v>
      </c>
      <c r="AX429" s="31">
        <v>16957464</v>
      </c>
      <c r="AY429" s="130">
        <v>5866141</v>
      </c>
      <c r="AZ429" s="32">
        <v>0</v>
      </c>
      <c r="BA429" s="32">
        <v>0</v>
      </c>
      <c r="BB429" s="33">
        <v>3.6409722222222225E-3</v>
      </c>
      <c r="BC429" s="34">
        <v>4567.34</v>
      </c>
      <c r="BD429" s="35">
        <v>10651444</v>
      </c>
      <c r="BE429" s="134">
        <v>5839088</v>
      </c>
      <c r="BF429" s="36">
        <v>1</v>
      </c>
      <c r="BG429" s="36">
        <v>1</v>
      </c>
      <c r="BH429" s="37">
        <v>1.3346064814814815E-3</v>
      </c>
      <c r="BI429" s="38">
        <v>1009.38</v>
      </c>
      <c r="BJ429" s="39">
        <v>2794596</v>
      </c>
    </row>
    <row r="430" spans="1:62" x14ac:dyDescent="0.2">
      <c r="A430" s="11" t="s">
        <v>7080</v>
      </c>
      <c r="B430" s="11">
        <v>0</v>
      </c>
      <c r="C430" s="12">
        <v>4353505</v>
      </c>
      <c r="D430" s="12">
        <v>4353505</v>
      </c>
      <c r="E430" s="12">
        <f t="shared" si="18"/>
        <v>0</v>
      </c>
      <c r="F430" s="13" t="s">
        <v>3549</v>
      </c>
      <c r="G430" s="11" t="s">
        <v>3549</v>
      </c>
      <c r="H430" s="13" t="s">
        <v>9283</v>
      </c>
      <c r="I430" s="14">
        <v>42.005000000000003</v>
      </c>
      <c r="J430" s="15">
        <f t="shared" si="19"/>
        <v>182868977.52500001</v>
      </c>
      <c r="K430" s="15">
        <v>4280</v>
      </c>
      <c r="L430" s="15">
        <v>5672</v>
      </c>
      <c r="M430" s="15">
        <v>9407</v>
      </c>
      <c r="N430" s="14">
        <v>81.055999999999997</v>
      </c>
      <c r="O430" s="14">
        <v>99.84</v>
      </c>
      <c r="P430" s="14">
        <v>14.965999999999999</v>
      </c>
      <c r="Q430" s="14">
        <v>0.871</v>
      </c>
      <c r="R430" s="14">
        <v>1.161</v>
      </c>
      <c r="S430" s="14">
        <v>0.98599999999999999</v>
      </c>
      <c r="T430" s="14">
        <v>746</v>
      </c>
      <c r="U430" s="14">
        <v>92.46</v>
      </c>
      <c r="V430" s="14">
        <v>61</v>
      </c>
      <c r="W430" s="17">
        <v>44134</v>
      </c>
      <c r="X430" s="12">
        <v>182877781</v>
      </c>
      <c r="Y430" s="12">
        <v>8906</v>
      </c>
      <c r="Z430" s="16">
        <f t="shared" si="20"/>
        <v>42.007022158008319</v>
      </c>
      <c r="AA430" s="40">
        <v>4617081</v>
      </c>
      <c r="AB430" s="21">
        <v>0</v>
      </c>
      <c r="AC430" s="21">
        <v>0</v>
      </c>
      <c r="AD430" s="19">
        <v>2.4540856481481479E-2</v>
      </c>
      <c r="AE430" s="20">
        <v>14010.1</v>
      </c>
      <c r="AF430" s="21">
        <v>4471452</v>
      </c>
      <c r="AG430" s="119">
        <v>4836328</v>
      </c>
      <c r="AH430" s="22">
        <v>0</v>
      </c>
      <c r="AI430" s="22">
        <v>0</v>
      </c>
      <c r="AJ430" s="23">
        <v>4.8685185185185186E-3</v>
      </c>
      <c r="AK430" s="24">
        <v>4047.08</v>
      </c>
      <c r="AL430" s="25">
        <v>12983916</v>
      </c>
      <c r="AM430" s="123">
        <v>4338153</v>
      </c>
      <c r="AN430" s="8">
        <v>0</v>
      </c>
      <c r="AO430" s="8">
        <v>0</v>
      </c>
      <c r="AP430" s="26">
        <v>1.3068287037037035E-3</v>
      </c>
      <c r="AQ430" s="27">
        <v>1014.64</v>
      </c>
      <c r="AR430" s="28">
        <v>2555872</v>
      </c>
      <c r="AS430" s="18">
        <v>4378636</v>
      </c>
      <c r="AT430" s="31">
        <v>0</v>
      </c>
      <c r="AU430" s="31">
        <v>0</v>
      </c>
      <c r="AV430" s="29">
        <v>7.5567129629629639E-4</v>
      </c>
      <c r="AW430" s="30">
        <v>850.42</v>
      </c>
      <c r="AX430" s="31">
        <v>3615180</v>
      </c>
      <c r="AY430" s="130">
        <v>4315054</v>
      </c>
      <c r="AZ430" s="32">
        <v>0</v>
      </c>
      <c r="BA430" s="32">
        <v>0</v>
      </c>
      <c r="BB430" s="33">
        <v>2.7748842592592595E-3</v>
      </c>
      <c r="BC430" s="34">
        <v>3698.56</v>
      </c>
      <c r="BD430" s="35">
        <v>7637100</v>
      </c>
      <c r="BE430" s="134">
        <v>112031</v>
      </c>
      <c r="BF430" s="36">
        <v>0</v>
      </c>
      <c r="BG430" s="36">
        <v>0</v>
      </c>
      <c r="BH430" s="37">
        <v>2.3784722222222222E-4</v>
      </c>
      <c r="BI430" s="38">
        <v>39.020000000000003</v>
      </c>
      <c r="BJ430" s="39">
        <v>544520</v>
      </c>
    </row>
    <row r="431" spans="1:62" x14ac:dyDescent="0.2">
      <c r="A431" s="11" t="s">
        <v>7081</v>
      </c>
      <c r="B431" s="11">
        <v>0</v>
      </c>
      <c r="C431" s="12">
        <v>1704176</v>
      </c>
      <c r="D431" s="12">
        <v>1704176</v>
      </c>
      <c r="E431" s="12">
        <f t="shared" si="18"/>
        <v>0</v>
      </c>
      <c r="F431" s="13" t="s">
        <v>2589</v>
      </c>
      <c r="G431" s="11" t="s">
        <v>2617</v>
      </c>
      <c r="H431" s="13" t="s">
        <v>9284</v>
      </c>
      <c r="I431" s="14">
        <v>40.744999999999997</v>
      </c>
      <c r="J431" s="15">
        <f t="shared" si="19"/>
        <v>69436651.11999999</v>
      </c>
      <c r="K431" s="15">
        <v>1698</v>
      </c>
      <c r="L431" s="15">
        <v>2755</v>
      </c>
      <c r="M431" s="15">
        <v>4758</v>
      </c>
      <c r="N431" s="14">
        <v>89.230999999999995</v>
      </c>
      <c r="O431" s="14">
        <v>91.94</v>
      </c>
      <c r="P431" s="14">
        <v>2.4060000000000001</v>
      </c>
      <c r="Q431" s="14">
        <v>9.5559999999999992</v>
      </c>
      <c r="R431" s="14">
        <v>4.5949999999999998</v>
      </c>
      <c r="S431" s="14">
        <v>0.64800000000000002</v>
      </c>
      <c r="T431" s="14">
        <v>2073</v>
      </c>
      <c r="U431" s="14">
        <v>73.161000000000001</v>
      </c>
      <c r="V431" s="14">
        <v>129</v>
      </c>
      <c r="W431" s="17">
        <v>39918</v>
      </c>
      <c r="X431" s="12">
        <v>69437283</v>
      </c>
      <c r="Y431" s="12">
        <v>4505</v>
      </c>
      <c r="Z431" s="16">
        <f t="shared" si="20"/>
        <v>40.745370783299379</v>
      </c>
      <c r="AA431" s="40">
        <v>1922365</v>
      </c>
      <c r="AB431" s="21">
        <v>1</v>
      </c>
      <c r="AC431" s="21">
        <v>1</v>
      </c>
      <c r="AD431" s="19">
        <v>1.2534259259259259E-2</v>
      </c>
      <c r="AE431" s="20">
        <v>6708.69</v>
      </c>
      <c r="AF431" s="21">
        <v>5365764</v>
      </c>
      <c r="AG431" s="119">
        <v>1913103</v>
      </c>
      <c r="AH431" s="22">
        <v>1</v>
      </c>
      <c r="AI431" s="22">
        <v>1</v>
      </c>
      <c r="AJ431" s="23">
        <v>4.7388888888888888E-3</v>
      </c>
      <c r="AK431" s="24">
        <v>2899.86</v>
      </c>
      <c r="AL431" s="25">
        <v>2880004</v>
      </c>
      <c r="AM431" s="123">
        <v>1709845</v>
      </c>
      <c r="AN431" s="8">
        <v>0</v>
      </c>
      <c r="AO431" s="8">
        <v>0</v>
      </c>
      <c r="AP431" s="26">
        <v>5.3333333333333336E-4</v>
      </c>
      <c r="AQ431" s="27">
        <v>371.64</v>
      </c>
      <c r="AR431" s="28">
        <v>1195972</v>
      </c>
      <c r="AS431" s="18">
        <v>1701433</v>
      </c>
      <c r="AT431" s="31">
        <v>1</v>
      </c>
      <c r="AU431" s="31">
        <v>1</v>
      </c>
      <c r="AV431" s="29">
        <v>2.9108796296296294E-4</v>
      </c>
      <c r="AW431" s="30">
        <v>317.08</v>
      </c>
      <c r="AX431" s="31">
        <v>1619568</v>
      </c>
      <c r="AY431" s="130">
        <v>1736602</v>
      </c>
      <c r="AZ431" s="32">
        <v>0</v>
      </c>
      <c r="BA431" s="32">
        <v>0</v>
      </c>
      <c r="BB431" s="33">
        <v>5.7453703703703703E-4</v>
      </c>
      <c r="BC431" s="34">
        <v>714.41</v>
      </c>
      <c r="BD431" s="35">
        <v>2215548</v>
      </c>
      <c r="BE431" s="134">
        <v>0</v>
      </c>
      <c r="BF431" s="36">
        <v>0</v>
      </c>
      <c r="BG431" s="36">
        <v>0</v>
      </c>
      <c r="BH431" s="37">
        <v>2.0370370370370369E-5</v>
      </c>
      <c r="BI431" s="38">
        <v>3.36</v>
      </c>
      <c r="BJ431" s="39">
        <v>98648</v>
      </c>
    </row>
    <row r="432" spans="1:62" x14ac:dyDescent="0.2">
      <c r="A432" s="11" t="s">
        <v>7082</v>
      </c>
      <c r="B432" s="11">
        <v>0</v>
      </c>
      <c r="C432" s="12">
        <v>4929566</v>
      </c>
      <c r="D432" s="12">
        <v>4929566</v>
      </c>
      <c r="E432" s="12">
        <f t="shared" si="18"/>
        <v>0</v>
      </c>
      <c r="F432" s="13" t="s">
        <v>2627</v>
      </c>
      <c r="G432" s="11" t="s">
        <v>2628</v>
      </c>
      <c r="H432" s="13" t="s">
        <v>9285</v>
      </c>
      <c r="I432" s="14">
        <v>151.67599999999999</v>
      </c>
      <c r="J432" s="15">
        <f t="shared" si="19"/>
        <v>747696852.61599994</v>
      </c>
      <c r="K432" s="15">
        <v>18193</v>
      </c>
      <c r="L432" s="15">
        <v>30593</v>
      </c>
      <c r="M432" s="15">
        <v>53437</v>
      </c>
      <c r="N432" s="14">
        <v>85.247</v>
      </c>
      <c r="O432" s="14">
        <v>97.93</v>
      </c>
      <c r="P432" s="14">
        <v>5.4279999999999999</v>
      </c>
      <c r="Q432" s="14">
        <v>0.13500000000000001</v>
      </c>
      <c r="R432" s="14">
        <v>5.5270000000000001</v>
      </c>
      <c r="S432" s="14">
        <v>0.64900000000000002</v>
      </c>
      <c r="T432" s="14">
        <v>6499</v>
      </c>
      <c r="U432" s="14">
        <v>51.594999999999999</v>
      </c>
      <c r="V432" s="14">
        <v>6</v>
      </c>
      <c r="W432" s="17">
        <v>42906</v>
      </c>
      <c r="X432" s="12">
        <v>747702790</v>
      </c>
      <c r="Y432" s="12">
        <v>51234</v>
      </c>
      <c r="Z432" s="16">
        <f t="shared" si="20"/>
        <v>151.67720444355547</v>
      </c>
      <c r="AA432" s="40">
        <v>5127567</v>
      </c>
      <c r="AB432" s="21">
        <v>1</v>
      </c>
      <c r="AC432" s="21">
        <v>1</v>
      </c>
      <c r="AD432" s="19">
        <v>0.22390046296296295</v>
      </c>
      <c r="AE432" s="20">
        <v>157029.29</v>
      </c>
      <c r="AF432" s="21">
        <v>8550292</v>
      </c>
      <c r="AG432" s="119">
        <v>4938838</v>
      </c>
      <c r="AH432" s="22">
        <v>1</v>
      </c>
      <c r="AI432" s="22">
        <v>1</v>
      </c>
      <c r="AJ432" s="23">
        <v>1.3933912037037038E-2</v>
      </c>
      <c r="AK432" s="24">
        <v>7759.79</v>
      </c>
      <c r="AL432" s="25">
        <v>33593876</v>
      </c>
      <c r="AM432" s="123">
        <v>4928491</v>
      </c>
      <c r="AN432" s="8">
        <v>1</v>
      </c>
      <c r="AO432" s="8">
        <v>1</v>
      </c>
      <c r="AP432" s="26">
        <v>9.0788194444444432E-3</v>
      </c>
      <c r="AQ432" s="27">
        <v>9479.6299999999992</v>
      </c>
      <c r="AR432" s="28">
        <v>11600732</v>
      </c>
      <c r="AS432" s="18">
        <v>4927746</v>
      </c>
      <c r="AT432" s="31">
        <v>1</v>
      </c>
      <c r="AU432" s="31">
        <v>1</v>
      </c>
      <c r="AV432" s="29">
        <v>5.8232638888888891E-3</v>
      </c>
      <c r="AW432" s="30">
        <v>7385.9</v>
      </c>
      <c r="AX432" s="31">
        <v>11820420</v>
      </c>
      <c r="AY432" s="130">
        <v>4752343</v>
      </c>
      <c r="AZ432" s="32">
        <v>0</v>
      </c>
      <c r="BA432" s="32">
        <v>0</v>
      </c>
      <c r="BB432" s="33">
        <v>2.7619212962962966E-3</v>
      </c>
      <c r="BC432" s="34">
        <v>2951.99</v>
      </c>
      <c r="BD432" s="35">
        <v>10219512</v>
      </c>
      <c r="BE432" s="134">
        <v>3297881</v>
      </c>
      <c r="BF432" s="36">
        <v>0</v>
      </c>
      <c r="BG432" s="36">
        <v>0</v>
      </c>
      <c r="BH432" s="37">
        <v>2.6100694444444444E-3</v>
      </c>
      <c r="BI432" s="38">
        <v>2139.81</v>
      </c>
      <c r="BJ432" s="39">
        <v>3910412</v>
      </c>
    </row>
    <row r="433" spans="1:62" x14ac:dyDescent="0.2">
      <c r="A433" s="11" t="s">
        <v>7083</v>
      </c>
      <c r="B433" s="11">
        <v>0</v>
      </c>
      <c r="C433" s="12">
        <v>2366980</v>
      </c>
      <c r="D433" s="12">
        <v>2366980</v>
      </c>
      <c r="E433" s="12">
        <f t="shared" si="18"/>
        <v>0</v>
      </c>
      <c r="F433" s="13" t="s">
        <v>8854</v>
      </c>
      <c r="G433" s="11" t="s">
        <v>2711</v>
      </c>
      <c r="H433" s="13" t="s">
        <v>9286</v>
      </c>
      <c r="I433" s="14">
        <v>52.447000000000003</v>
      </c>
      <c r="J433" s="15">
        <f t="shared" si="19"/>
        <v>124141000.06</v>
      </c>
      <c r="K433" s="15">
        <v>11875</v>
      </c>
      <c r="L433" s="15">
        <v>1187</v>
      </c>
      <c r="M433" s="15">
        <v>11954</v>
      </c>
      <c r="N433" s="14">
        <v>97.597999999999999</v>
      </c>
      <c r="O433" s="14">
        <v>99.01</v>
      </c>
      <c r="P433" s="14">
        <v>1.0660000000000001</v>
      </c>
      <c r="Q433" s="14">
        <v>1.0720000000000001</v>
      </c>
      <c r="R433" s="14">
        <v>2.2589999999999999</v>
      </c>
      <c r="S433" s="14">
        <v>5.4189999999999996</v>
      </c>
      <c r="T433" s="14">
        <v>20750</v>
      </c>
      <c r="U433" s="14">
        <v>29.683</v>
      </c>
      <c r="V433" s="14">
        <v>28</v>
      </c>
      <c r="W433" s="17">
        <v>9951</v>
      </c>
      <c r="X433" s="12">
        <v>124142939</v>
      </c>
      <c r="Y433" s="12">
        <v>12045</v>
      </c>
      <c r="Z433" s="16">
        <f t="shared" si="20"/>
        <v>52.447819161970102</v>
      </c>
      <c r="AA433" s="40">
        <v>2448419</v>
      </c>
      <c r="AB433" s="21">
        <v>0</v>
      </c>
      <c r="AC433" s="21">
        <v>0</v>
      </c>
      <c r="AD433" s="19">
        <v>2.1139930555555558E-2</v>
      </c>
      <c r="AE433" s="20">
        <v>14234.65</v>
      </c>
      <c r="AF433" s="21">
        <v>4594220</v>
      </c>
      <c r="AG433" s="119">
        <v>2402610</v>
      </c>
      <c r="AH433" s="22">
        <v>1</v>
      </c>
      <c r="AI433" s="22">
        <v>1</v>
      </c>
      <c r="AJ433" s="23">
        <v>6.8660879629629636E-3</v>
      </c>
      <c r="AK433" s="24">
        <v>2840.42</v>
      </c>
      <c r="AL433" s="25">
        <v>1926956</v>
      </c>
      <c r="AM433" s="123">
        <v>2366999</v>
      </c>
      <c r="AN433" s="8">
        <v>1</v>
      </c>
      <c r="AO433" s="8">
        <v>1</v>
      </c>
      <c r="AP433" s="26">
        <v>2.7934027777777779E-3</v>
      </c>
      <c r="AQ433" s="27">
        <v>1005.13</v>
      </c>
      <c r="AR433" s="28">
        <v>1887564</v>
      </c>
      <c r="AS433" s="18">
        <v>2366846</v>
      </c>
      <c r="AT433" s="31">
        <v>1</v>
      </c>
      <c r="AU433" s="31">
        <v>1</v>
      </c>
      <c r="AV433" s="29">
        <v>4.9571759259259263E-4</v>
      </c>
      <c r="AW433" s="30">
        <v>551.01</v>
      </c>
      <c r="AX433" s="31">
        <v>1958212</v>
      </c>
      <c r="AY433" s="130">
        <v>2385937</v>
      </c>
      <c r="AZ433" s="32">
        <v>1</v>
      </c>
      <c r="BA433" s="32">
        <v>1</v>
      </c>
      <c r="BB433" s="33">
        <v>6.3310185185185192E-4</v>
      </c>
      <c r="BC433" s="34">
        <v>765.19</v>
      </c>
      <c r="BD433" s="35">
        <v>1091688</v>
      </c>
      <c r="BE433" s="134">
        <v>1942286</v>
      </c>
      <c r="BF433" s="36">
        <v>0</v>
      </c>
      <c r="BG433" s="36">
        <v>0</v>
      </c>
      <c r="BH433" s="37">
        <v>3.300925925925926E-4</v>
      </c>
      <c r="BI433" s="38">
        <v>127.5</v>
      </c>
      <c r="BJ433" s="39">
        <v>1122896</v>
      </c>
    </row>
    <row r="434" spans="1:62" x14ac:dyDescent="0.2">
      <c r="A434" s="11" t="s">
        <v>7084</v>
      </c>
      <c r="B434" s="11">
        <v>0</v>
      </c>
      <c r="C434" s="12">
        <v>3223191</v>
      </c>
      <c r="D434" s="12">
        <v>3223191</v>
      </c>
      <c r="E434" s="12">
        <f t="shared" si="18"/>
        <v>0</v>
      </c>
      <c r="F434" s="13" t="s">
        <v>8854</v>
      </c>
      <c r="G434" s="11" t="s">
        <v>6544</v>
      </c>
      <c r="H434" s="13" t="s">
        <v>9287</v>
      </c>
      <c r="I434" s="14">
        <v>142.81</v>
      </c>
      <c r="J434" s="15">
        <f t="shared" si="19"/>
        <v>460303906.70999998</v>
      </c>
      <c r="K434" s="15">
        <v>12002</v>
      </c>
      <c r="L434" s="15">
        <v>1752</v>
      </c>
      <c r="M434" s="15">
        <v>12173</v>
      </c>
      <c r="N434" s="14">
        <v>87.454999999999998</v>
      </c>
      <c r="O434" s="14">
        <v>91.433999999999997</v>
      </c>
      <c r="P434" s="14">
        <v>1.3979999999999999</v>
      </c>
      <c r="Q434" s="14">
        <v>0.35899999999999999</v>
      </c>
      <c r="R434" s="14">
        <v>3.8340000000000001</v>
      </c>
      <c r="S434" s="14">
        <v>4.6020000000000003</v>
      </c>
      <c r="T434" s="14">
        <v>7108</v>
      </c>
      <c r="U434" s="14">
        <v>49.905000000000001</v>
      </c>
      <c r="V434" s="14">
        <v>191</v>
      </c>
      <c r="W434" s="17">
        <v>37689</v>
      </c>
      <c r="X434" s="12">
        <v>460313909</v>
      </c>
      <c r="Y434" s="12">
        <v>12038</v>
      </c>
      <c r="Z434" s="16">
        <f t="shared" si="20"/>
        <v>142.81310322596457</v>
      </c>
      <c r="AA434" s="40">
        <v>3409452</v>
      </c>
      <c r="AB434" s="21">
        <v>0</v>
      </c>
      <c r="AC434" s="21">
        <v>0</v>
      </c>
      <c r="AD434" s="19">
        <v>4.8749999999999995E-2</v>
      </c>
      <c r="AE434" s="20">
        <v>30243.39</v>
      </c>
      <c r="AF434" s="21">
        <v>5176180</v>
      </c>
      <c r="AG434" s="119">
        <v>3254904</v>
      </c>
      <c r="AH434" s="22">
        <v>1</v>
      </c>
      <c r="AI434" s="22">
        <v>1</v>
      </c>
      <c r="AJ434" s="23">
        <v>9.396527777777778E-3</v>
      </c>
      <c r="AK434" s="24">
        <v>5124.1099999999997</v>
      </c>
      <c r="AL434" s="25">
        <v>4759148</v>
      </c>
      <c r="AM434" s="123">
        <v>3231963</v>
      </c>
      <c r="AN434" s="8">
        <v>1</v>
      </c>
      <c r="AO434" s="8">
        <v>1</v>
      </c>
      <c r="AP434" s="26">
        <v>4.394097222222222E-3</v>
      </c>
      <c r="AQ434" s="27">
        <v>3752.42</v>
      </c>
      <c r="AR434" s="28">
        <v>7401964</v>
      </c>
      <c r="AS434" s="18">
        <v>3234353</v>
      </c>
      <c r="AT434" s="31">
        <v>1</v>
      </c>
      <c r="AU434" s="31">
        <v>1</v>
      </c>
      <c r="AV434" s="29">
        <v>2.6172453703703705E-3</v>
      </c>
      <c r="AW434" s="30">
        <v>3171.61</v>
      </c>
      <c r="AX434" s="31">
        <v>7863080</v>
      </c>
      <c r="AY434" s="130">
        <v>3206180</v>
      </c>
      <c r="AZ434" s="32">
        <v>1</v>
      </c>
      <c r="BA434" s="32">
        <v>1</v>
      </c>
      <c r="BB434" s="33">
        <v>1.3502314814814816E-3</v>
      </c>
      <c r="BC434" s="34">
        <v>1510.12</v>
      </c>
      <c r="BD434" s="35">
        <v>3073080</v>
      </c>
      <c r="BE434" s="134">
        <v>2743594</v>
      </c>
      <c r="BF434" s="36">
        <v>0</v>
      </c>
      <c r="BG434" s="36">
        <v>0</v>
      </c>
      <c r="BH434" s="37">
        <v>5.3888888888888888E-4</v>
      </c>
      <c r="BI434" s="38">
        <v>212.74</v>
      </c>
      <c r="BJ434" s="39">
        <v>2121888</v>
      </c>
    </row>
    <row r="435" spans="1:62" x14ac:dyDescent="0.2">
      <c r="A435" s="11" t="s">
        <v>7085</v>
      </c>
      <c r="B435" s="11">
        <v>2</v>
      </c>
      <c r="C435" s="12">
        <v>1587240</v>
      </c>
      <c r="D435" s="12">
        <v>1485148</v>
      </c>
      <c r="E435" s="12">
        <f t="shared" si="18"/>
        <v>102092</v>
      </c>
      <c r="F435" s="13" t="s">
        <v>2591</v>
      </c>
      <c r="G435" s="11" t="s">
        <v>2591</v>
      </c>
      <c r="H435" s="13" t="s">
        <v>9288</v>
      </c>
      <c r="I435" s="14">
        <v>77.817999999999998</v>
      </c>
      <c r="J435" s="15">
        <f t="shared" si="19"/>
        <v>123515842.31999999</v>
      </c>
      <c r="K435" s="15">
        <v>11118</v>
      </c>
      <c r="L435" s="15">
        <v>3738</v>
      </c>
      <c r="M435" s="15">
        <v>11958</v>
      </c>
      <c r="N435" s="14">
        <v>98.570999999999998</v>
      </c>
      <c r="O435" s="14">
        <v>99.944000000000003</v>
      </c>
      <c r="P435" s="14">
        <v>1.0489999999999999</v>
      </c>
      <c r="Q435" s="14">
        <v>3.8250000000000002</v>
      </c>
      <c r="R435" s="14">
        <v>0.16900000000000001</v>
      </c>
      <c r="S435" s="14">
        <v>4.8719999999999999</v>
      </c>
      <c r="T435" s="14">
        <v>1658</v>
      </c>
      <c r="U435" s="14">
        <v>77.38</v>
      </c>
      <c r="V435" s="14">
        <v>3</v>
      </c>
      <c r="W435" s="17">
        <v>10591</v>
      </c>
      <c r="X435" s="12">
        <v>123526680</v>
      </c>
      <c r="Y435" s="12">
        <v>12466</v>
      </c>
      <c r="Z435" s="16">
        <f t="shared" si="20"/>
        <v>77.82482800332653</v>
      </c>
      <c r="AA435" s="40">
        <v>1739194</v>
      </c>
      <c r="AB435" s="21">
        <v>0</v>
      </c>
      <c r="AC435" s="21">
        <v>0</v>
      </c>
      <c r="AD435" s="19">
        <v>2.256284722222222E-2</v>
      </c>
      <c r="AE435" s="20">
        <v>13645.95</v>
      </c>
      <c r="AF435" s="21">
        <v>4532140</v>
      </c>
      <c r="AG435" s="119">
        <v>1779696</v>
      </c>
      <c r="AH435" s="22">
        <v>1</v>
      </c>
      <c r="AI435" s="22">
        <v>0</v>
      </c>
      <c r="AJ435" s="23">
        <v>5.0115740740740738E-2</v>
      </c>
      <c r="AK435" s="24">
        <v>34517.410000000003</v>
      </c>
      <c r="AL435" s="25">
        <v>12013608</v>
      </c>
      <c r="AM435" s="123">
        <v>1556144</v>
      </c>
      <c r="AN435" s="8">
        <v>1</v>
      </c>
      <c r="AO435" s="8">
        <v>0</v>
      </c>
      <c r="AP435" s="26">
        <v>1.1709606481481482E-2</v>
      </c>
      <c r="AQ435" s="27">
        <v>2977.34</v>
      </c>
      <c r="AR435" s="28">
        <v>3262484</v>
      </c>
      <c r="AS435" s="18">
        <v>1581697</v>
      </c>
      <c r="AT435" s="31">
        <v>1</v>
      </c>
      <c r="AU435" s="31">
        <v>0</v>
      </c>
      <c r="AV435" s="29">
        <v>8.2962962962962949E-4</v>
      </c>
      <c r="AW435" s="30">
        <v>993.23</v>
      </c>
      <c r="AX435" s="31">
        <v>5931248</v>
      </c>
      <c r="AY435" s="130">
        <v>1577937</v>
      </c>
      <c r="AZ435" s="32">
        <v>0</v>
      </c>
      <c r="BA435" s="32">
        <v>0</v>
      </c>
      <c r="BB435" s="33">
        <v>7.17361111111111E-4</v>
      </c>
      <c r="BC435" s="34">
        <v>878.51</v>
      </c>
      <c r="BD435" s="35">
        <v>4444468</v>
      </c>
      <c r="BE435" s="134">
        <v>69370</v>
      </c>
      <c r="BF435" s="36">
        <v>0</v>
      </c>
      <c r="BG435" s="36">
        <v>0</v>
      </c>
      <c r="BH435" s="37">
        <v>5.5995370370370368E-4</v>
      </c>
      <c r="BI435" s="38">
        <v>69.42</v>
      </c>
      <c r="BJ435" s="39">
        <v>841204</v>
      </c>
    </row>
    <row r="436" spans="1:62" x14ac:dyDescent="0.2">
      <c r="A436" s="11" t="s">
        <v>7086</v>
      </c>
      <c r="B436" s="11">
        <v>1</v>
      </c>
      <c r="C436" s="12">
        <v>7076402</v>
      </c>
      <c r="D436" s="12">
        <v>6824334</v>
      </c>
      <c r="E436" s="12">
        <f t="shared" si="18"/>
        <v>252068</v>
      </c>
      <c r="F436" s="13" t="s">
        <v>3276</v>
      </c>
      <c r="G436" s="11" t="s">
        <v>3276</v>
      </c>
      <c r="H436" s="13" t="s">
        <v>9289</v>
      </c>
      <c r="I436" s="14">
        <v>78.305000000000007</v>
      </c>
      <c r="J436" s="15">
        <f t="shared" si="19"/>
        <v>554117658.61000001</v>
      </c>
      <c r="K436" s="15">
        <v>2023</v>
      </c>
      <c r="L436" s="15">
        <v>2284</v>
      </c>
      <c r="M436" s="15">
        <v>3776</v>
      </c>
      <c r="N436" s="14">
        <v>92.186999999999998</v>
      </c>
      <c r="O436" s="14">
        <v>99.881</v>
      </c>
      <c r="P436" s="14">
        <v>4.32</v>
      </c>
      <c r="Q436" s="14">
        <v>0.318</v>
      </c>
      <c r="R436" s="14">
        <v>1.294</v>
      </c>
      <c r="S436" s="14">
        <v>1.8540000000000001</v>
      </c>
      <c r="T436" s="14">
        <v>1894</v>
      </c>
      <c r="U436" s="14">
        <v>74.870999999999995</v>
      </c>
      <c r="V436" s="14">
        <v>4</v>
      </c>
      <c r="W436" s="17">
        <v>274708</v>
      </c>
      <c r="X436" s="12">
        <v>554120066</v>
      </c>
      <c r="Y436" s="12">
        <v>3756</v>
      </c>
      <c r="Z436" s="16">
        <f t="shared" si="20"/>
        <v>78.305340199722963</v>
      </c>
      <c r="AA436" s="40">
        <v>7140620</v>
      </c>
      <c r="AB436" s="21">
        <v>0</v>
      </c>
      <c r="AC436" s="21">
        <v>0</v>
      </c>
      <c r="AD436" s="19">
        <v>8.0879629629629635E-2</v>
      </c>
      <c r="AE436" s="20">
        <v>41869.07</v>
      </c>
      <c r="AF436" s="21">
        <v>5202008</v>
      </c>
      <c r="AG436" s="119">
        <v>7141957</v>
      </c>
      <c r="AH436" s="22">
        <v>0</v>
      </c>
      <c r="AI436" s="22">
        <v>0</v>
      </c>
      <c r="AJ436" s="23">
        <v>9.3600694444444452E-3</v>
      </c>
      <c r="AK436" s="24">
        <v>5986.79</v>
      </c>
      <c r="AL436" s="25">
        <v>5864148</v>
      </c>
      <c r="AM436" s="123">
        <v>7094151</v>
      </c>
      <c r="AN436" s="8">
        <v>0</v>
      </c>
      <c r="AO436" s="8">
        <v>0</v>
      </c>
      <c r="AP436" s="26">
        <v>5.4799768518518513E-3</v>
      </c>
      <c r="AQ436" s="27">
        <v>4784.58</v>
      </c>
      <c r="AR436" s="28">
        <v>8159408</v>
      </c>
      <c r="AS436" s="18">
        <v>7024279</v>
      </c>
      <c r="AT436" s="31">
        <v>0</v>
      </c>
      <c r="AU436" s="31">
        <v>0</v>
      </c>
      <c r="AV436" s="29">
        <v>2.6743055555555552E-3</v>
      </c>
      <c r="AW436" s="30">
        <v>3000.37</v>
      </c>
      <c r="AX436" s="31">
        <v>9865100</v>
      </c>
      <c r="AY436" s="130">
        <v>6977135</v>
      </c>
      <c r="AZ436" s="32">
        <v>0</v>
      </c>
      <c r="BA436" s="32">
        <v>0</v>
      </c>
      <c r="BB436" s="33">
        <v>2.700231481481481E-3</v>
      </c>
      <c r="BC436" s="34">
        <v>3397.49</v>
      </c>
      <c r="BD436" s="35">
        <v>4336096</v>
      </c>
      <c r="BE436" s="134">
        <v>64051</v>
      </c>
      <c r="BF436" s="36">
        <v>0</v>
      </c>
      <c r="BG436" s="36">
        <v>0</v>
      </c>
      <c r="BH436" s="37">
        <v>1.5787037037037036E-4</v>
      </c>
      <c r="BI436" s="38">
        <v>32.340000000000003</v>
      </c>
      <c r="BJ436" s="39">
        <v>659760</v>
      </c>
    </row>
    <row r="437" spans="1:62" x14ac:dyDescent="0.2">
      <c r="A437" s="11" t="s">
        <v>7087</v>
      </c>
      <c r="B437" s="11">
        <v>0</v>
      </c>
      <c r="C437" s="12">
        <v>6379281</v>
      </c>
      <c r="D437" s="12">
        <v>6379281</v>
      </c>
      <c r="E437" s="12">
        <f t="shared" si="18"/>
        <v>0</v>
      </c>
      <c r="F437" s="13" t="s">
        <v>3311</v>
      </c>
      <c r="G437" s="11" t="s">
        <v>3311</v>
      </c>
      <c r="H437" s="13" t="s">
        <v>9290</v>
      </c>
      <c r="I437" s="14">
        <v>133.62</v>
      </c>
      <c r="J437" s="15">
        <f t="shared" si="19"/>
        <v>852399527.22000003</v>
      </c>
      <c r="K437" s="15">
        <v>3689</v>
      </c>
      <c r="L437" s="15">
        <v>6993</v>
      </c>
      <c r="M437" s="15">
        <v>12788</v>
      </c>
      <c r="N437" s="14">
        <v>96.56</v>
      </c>
      <c r="O437" s="14">
        <v>98.155000000000001</v>
      </c>
      <c r="P437" s="14">
        <v>1.5629999999999999</v>
      </c>
      <c r="Q437" s="14">
        <v>0.151</v>
      </c>
      <c r="R437" s="14">
        <v>3.5110000000000001</v>
      </c>
      <c r="S437" s="14">
        <v>1.548</v>
      </c>
      <c r="T437" s="14">
        <v>7563</v>
      </c>
      <c r="U437" s="14">
        <v>48.732999999999997</v>
      </c>
      <c r="V437" s="14">
        <v>122</v>
      </c>
      <c r="W437" s="17">
        <v>223946</v>
      </c>
      <c r="X437" s="12">
        <v>852456920</v>
      </c>
      <c r="Y437" s="12">
        <v>12672</v>
      </c>
      <c r="Z437" s="16">
        <f t="shared" si="20"/>
        <v>133.62899674743909</v>
      </c>
      <c r="AA437" s="40">
        <v>6436615</v>
      </c>
      <c r="AB437" s="21">
        <v>1</v>
      </c>
      <c r="AC437" s="21">
        <v>1</v>
      </c>
      <c r="AD437" s="19">
        <v>0.15947916666666667</v>
      </c>
      <c r="AE437" s="20">
        <v>92682.39</v>
      </c>
      <c r="AF437" s="21">
        <v>5204348</v>
      </c>
      <c r="AG437" s="119">
        <v>6428314</v>
      </c>
      <c r="AH437" s="22">
        <v>1</v>
      </c>
      <c r="AI437" s="22">
        <v>1</v>
      </c>
      <c r="AJ437" s="23">
        <v>1.6851041666666667E-2</v>
      </c>
      <c r="AK437" s="24">
        <v>8381.6200000000008</v>
      </c>
      <c r="AL437" s="25">
        <v>4994396</v>
      </c>
      <c r="AM437" s="123">
        <v>6379267</v>
      </c>
      <c r="AN437" s="8">
        <v>1</v>
      </c>
      <c r="AO437" s="8">
        <v>1</v>
      </c>
      <c r="AP437" s="26">
        <v>8.5292824074074073E-3</v>
      </c>
      <c r="AQ437" s="27">
        <v>8048.39</v>
      </c>
      <c r="AR437" s="28">
        <v>12507240</v>
      </c>
      <c r="AS437" s="18">
        <v>6379147</v>
      </c>
      <c r="AT437" s="31">
        <v>1</v>
      </c>
      <c r="AU437" s="31">
        <v>1</v>
      </c>
      <c r="AV437" s="29">
        <v>4.0083333333333334E-3</v>
      </c>
      <c r="AW437" s="30">
        <v>4773.09</v>
      </c>
      <c r="AX437" s="31">
        <v>14971140</v>
      </c>
      <c r="AY437" s="130">
        <v>6379573</v>
      </c>
      <c r="AZ437" s="32">
        <v>1</v>
      </c>
      <c r="BA437" s="32">
        <v>1</v>
      </c>
      <c r="BB437" s="33">
        <v>2.2650462962962963E-3</v>
      </c>
      <c r="BC437" s="34">
        <v>2670.17</v>
      </c>
      <c r="BD437" s="35">
        <v>2876056</v>
      </c>
      <c r="BE437" s="134">
        <v>6391579</v>
      </c>
      <c r="BF437" s="36">
        <v>1</v>
      </c>
      <c r="BG437" s="36">
        <v>1</v>
      </c>
      <c r="BH437" s="37">
        <v>1.9914351851851851E-3</v>
      </c>
      <c r="BI437" s="38">
        <v>1422.15</v>
      </c>
      <c r="BJ437" s="39">
        <v>2906020</v>
      </c>
    </row>
    <row r="438" spans="1:62" x14ac:dyDescent="0.2">
      <c r="A438" s="11" t="s">
        <v>7088</v>
      </c>
      <c r="B438" s="11">
        <v>0</v>
      </c>
      <c r="C438" s="12">
        <v>6006602</v>
      </c>
      <c r="D438" s="12">
        <v>6006602</v>
      </c>
      <c r="E438" s="12">
        <f t="shared" si="18"/>
        <v>0</v>
      </c>
      <c r="F438" s="13" t="s">
        <v>2746</v>
      </c>
      <c r="G438" s="11" t="s">
        <v>2746</v>
      </c>
      <c r="H438" s="13" t="s">
        <v>9291</v>
      </c>
      <c r="I438" s="14">
        <v>169.23599999999999</v>
      </c>
      <c r="J438" s="15">
        <f t="shared" si="19"/>
        <v>1016533296.0719999</v>
      </c>
      <c r="K438" s="15">
        <v>8552</v>
      </c>
      <c r="L438" s="15">
        <v>15294</v>
      </c>
      <c r="M438" s="15">
        <v>27309</v>
      </c>
      <c r="N438" s="14">
        <v>84.802000000000007</v>
      </c>
      <c r="O438" s="14">
        <v>87.650999999999996</v>
      </c>
      <c r="P438" s="14">
        <v>2.6389999999999998</v>
      </c>
      <c r="Q438" s="14">
        <v>2.4E-2</v>
      </c>
      <c r="R438" s="14">
        <v>1.2130000000000001</v>
      </c>
      <c r="S438" s="14">
        <v>0.70099999999999996</v>
      </c>
      <c r="T438" s="14">
        <v>99804</v>
      </c>
      <c r="U438" s="14">
        <v>3.6999999999999998E-2</v>
      </c>
      <c r="V438" s="14">
        <v>22</v>
      </c>
      <c r="W438" s="17">
        <v>123095</v>
      </c>
      <c r="X438" s="12">
        <v>1016542514</v>
      </c>
      <c r="Y438" s="12">
        <v>26113</v>
      </c>
      <c r="Z438" s="16">
        <f t="shared" si="20"/>
        <v>169.23753463272578</v>
      </c>
      <c r="AA438" s="40">
        <v>6044686</v>
      </c>
      <c r="AB438" s="21">
        <v>1</v>
      </c>
      <c r="AC438" s="21">
        <v>1</v>
      </c>
      <c r="AD438" s="19">
        <v>0.17825231481481482</v>
      </c>
      <c r="AE438" s="20">
        <v>97007.6</v>
      </c>
      <c r="AF438" s="21">
        <v>6951120</v>
      </c>
      <c r="AG438" s="119">
        <v>6016463</v>
      </c>
      <c r="AH438" s="22">
        <v>1</v>
      </c>
      <c r="AI438" s="22">
        <v>1</v>
      </c>
      <c r="AJ438" s="23">
        <v>1.3965046296296295E-2</v>
      </c>
      <c r="AK438" s="24">
        <v>8706.01</v>
      </c>
      <c r="AL438" s="25">
        <v>8496528</v>
      </c>
      <c r="AM438" s="123">
        <v>6005585</v>
      </c>
      <c r="AN438" s="8">
        <v>1</v>
      </c>
      <c r="AO438" s="8">
        <v>1</v>
      </c>
      <c r="AP438" s="26">
        <v>1.1211574074074073E-2</v>
      </c>
      <c r="AQ438" s="27">
        <v>11328.73</v>
      </c>
      <c r="AR438" s="28">
        <v>12076932</v>
      </c>
      <c r="AS438" s="18">
        <v>6002493</v>
      </c>
      <c r="AT438" s="31">
        <v>1</v>
      </c>
      <c r="AU438" s="31">
        <v>1</v>
      </c>
      <c r="AV438" s="29">
        <v>8.2869212962962974E-3</v>
      </c>
      <c r="AW438" s="30">
        <v>10527.54</v>
      </c>
      <c r="AX438" s="31">
        <v>17396996</v>
      </c>
      <c r="AY438" s="130">
        <v>5934038</v>
      </c>
      <c r="AZ438" s="32">
        <v>0</v>
      </c>
      <c r="BA438" s="32">
        <v>0</v>
      </c>
      <c r="BB438" s="33">
        <v>2.5912037037037036E-3</v>
      </c>
      <c r="BC438" s="34">
        <v>2846.08</v>
      </c>
      <c r="BD438" s="35">
        <v>6794624</v>
      </c>
      <c r="BE438" s="134">
        <v>0</v>
      </c>
      <c r="BF438" s="36">
        <v>0</v>
      </c>
      <c r="BG438" s="36">
        <v>0</v>
      </c>
      <c r="BH438" s="37">
        <v>1.1476851851851852E-3</v>
      </c>
      <c r="BI438" s="38">
        <v>654.49</v>
      </c>
      <c r="BJ438" s="39">
        <v>4723112</v>
      </c>
    </row>
    <row r="439" spans="1:62" x14ac:dyDescent="0.2">
      <c r="A439" s="11" t="s">
        <v>7089</v>
      </c>
      <c r="B439" s="11">
        <v>0</v>
      </c>
      <c r="C439" s="12">
        <v>6221273</v>
      </c>
      <c r="D439" s="12">
        <v>6221273</v>
      </c>
      <c r="E439" s="12">
        <f t="shared" si="18"/>
        <v>0</v>
      </c>
      <c r="F439" s="13" t="s">
        <v>2794</v>
      </c>
      <c r="G439" s="11" t="s">
        <v>2794</v>
      </c>
      <c r="H439" s="13" t="s">
        <v>9292</v>
      </c>
      <c r="I439" s="14">
        <v>163.74299999999999</v>
      </c>
      <c r="J439" s="15">
        <f t="shared" si="19"/>
        <v>1018689904.839</v>
      </c>
      <c r="K439" s="15">
        <v>19269</v>
      </c>
      <c r="L439" s="15">
        <v>619</v>
      </c>
      <c r="M439" s="15">
        <v>19282</v>
      </c>
      <c r="N439" s="14">
        <v>97.06</v>
      </c>
      <c r="O439" s="14">
        <v>99.287000000000006</v>
      </c>
      <c r="P439" s="14">
        <v>1.0609999999999999</v>
      </c>
      <c r="Q439" s="14">
        <v>3.8559999999999999</v>
      </c>
      <c r="R439" s="14">
        <v>3.4319999999999999</v>
      </c>
      <c r="S439" s="14">
        <v>1.0589999999999999</v>
      </c>
      <c r="T439" s="14">
        <v>9680</v>
      </c>
      <c r="U439" s="14">
        <v>44.075000000000003</v>
      </c>
      <c r="V439" s="14">
        <v>164</v>
      </c>
      <c r="W439" s="17">
        <v>52465</v>
      </c>
      <c r="X439" s="12">
        <v>1018699093</v>
      </c>
      <c r="Y439" s="12">
        <v>19238</v>
      </c>
      <c r="Z439" s="16">
        <f t="shared" si="20"/>
        <v>163.7444768940376</v>
      </c>
      <c r="AA439" s="40">
        <v>8923748</v>
      </c>
      <c r="AB439" s="21">
        <v>0</v>
      </c>
      <c r="AC439" s="21">
        <v>0</v>
      </c>
      <c r="AD439" s="19">
        <v>0.11039351851851853</v>
      </c>
      <c r="AE439" s="20">
        <v>65287.85</v>
      </c>
      <c r="AF439" s="21">
        <v>5096188</v>
      </c>
      <c r="AG439" s="119">
        <v>7051331</v>
      </c>
      <c r="AH439" s="22">
        <v>1</v>
      </c>
      <c r="AI439" s="22">
        <v>1</v>
      </c>
      <c r="AJ439" s="23">
        <v>8.4641203703703705E-2</v>
      </c>
      <c r="AK439" s="24">
        <v>99693.84</v>
      </c>
      <c r="AL439" s="25">
        <v>14060244</v>
      </c>
      <c r="AM439" s="123">
        <v>6339886</v>
      </c>
      <c r="AN439" s="8">
        <v>1</v>
      </c>
      <c r="AO439" s="8">
        <v>1</v>
      </c>
      <c r="AP439" s="26">
        <v>3.4012500000000001E-2</v>
      </c>
      <c r="AQ439" s="27">
        <v>15437.12</v>
      </c>
      <c r="AR439" s="28">
        <v>8951224</v>
      </c>
      <c r="AS439" s="18">
        <v>6251847</v>
      </c>
      <c r="AT439" s="31">
        <v>1</v>
      </c>
      <c r="AU439" s="31">
        <v>1</v>
      </c>
      <c r="AV439" s="29">
        <v>6.2325231481481476E-3</v>
      </c>
      <c r="AW439" s="30">
        <v>7594.1</v>
      </c>
      <c r="AX439" s="31">
        <v>15988436</v>
      </c>
      <c r="AY439" s="130">
        <v>6634517</v>
      </c>
      <c r="AZ439" s="32">
        <v>0</v>
      </c>
      <c r="BA439" s="32">
        <v>0</v>
      </c>
      <c r="BB439" s="33">
        <v>2.5847222222222222E-3</v>
      </c>
      <c r="BC439" s="34">
        <v>3035.14</v>
      </c>
      <c r="BD439" s="35">
        <v>8166384</v>
      </c>
      <c r="BE439" s="134">
        <v>1825831</v>
      </c>
      <c r="BF439" s="36">
        <v>0</v>
      </c>
      <c r="BG439" s="36">
        <v>0</v>
      </c>
      <c r="BH439" s="37">
        <v>6.4436342592592592E-3</v>
      </c>
      <c r="BI439" s="38">
        <v>4525.8999999999996</v>
      </c>
      <c r="BJ439" s="39">
        <v>5110372</v>
      </c>
    </row>
    <row r="440" spans="1:62" x14ac:dyDescent="0.2">
      <c r="A440" s="11" t="s">
        <v>7090</v>
      </c>
      <c r="B440" s="11">
        <v>1</v>
      </c>
      <c r="C440" s="12">
        <v>5386612</v>
      </c>
      <c r="D440" s="12">
        <v>5294286</v>
      </c>
      <c r="E440" s="12">
        <f t="shared" si="18"/>
        <v>92326</v>
      </c>
      <c r="F440" s="13" t="s">
        <v>3475</v>
      </c>
      <c r="G440" s="11" t="s">
        <v>3475</v>
      </c>
      <c r="H440" s="13" t="s">
        <v>9293</v>
      </c>
      <c r="I440" s="14">
        <v>113.557</v>
      </c>
      <c r="J440" s="15">
        <f t="shared" si="19"/>
        <v>611687498.88400006</v>
      </c>
      <c r="K440" s="15">
        <v>299</v>
      </c>
      <c r="L440" s="15">
        <v>392</v>
      </c>
      <c r="M440" s="15">
        <v>649</v>
      </c>
      <c r="N440" s="14">
        <v>90.817999999999998</v>
      </c>
      <c r="O440" s="14">
        <v>92.194999999999993</v>
      </c>
      <c r="P440" s="14">
        <v>1.153</v>
      </c>
      <c r="Q440" s="14">
        <v>0.92100000000000004</v>
      </c>
      <c r="R440" s="14">
        <v>7.4160000000000004</v>
      </c>
      <c r="S440" s="14">
        <v>0.42399999999999999</v>
      </c>
      <c r="T440" s="14">
        <v>2205</v>
      </c>
      <c r="U440" s="14">
        <v>71.995000000000005</v>
      </c>
      <c r="V440" s="14">
        <v>38</v>
      </c>
      <c r="W440" s="17">
        <v>1927618</v>
      </c>
      <c r="X440" s="12">
        <v>611687535</v>
      </c>
      <c r="Y440" s="12">
        <v>623</v>
      </c>
      <c r="Z440" s="16">
        <f t="shared" si="20"/>
        <v>113.55700670477101</v>
      </c>
      <c r="AA440" s="40">
        <v>5630530</v>
      </c>
      <c r="AB440" s="21">
        <v>0</v>
      </c>
      <c r="AC440" s="21">
        <v>0</v>
      </c>
      <c r="AD440" s="19">
        <v>3.2062500000000001E-2</v>
      </c>
      <c r="AE440" s="20">
        <v>24033.39</v>
      </c>
      <c r="AF440" s="21">
        <v>5411672</v>
      </c>
      <c r="AG440" s="119">
        <v>36037</v>
      </c>
      <c r="AH440" s="22">
        <v>0</v>
      </c>
      <c r="AI440" s="22">
        <v>0</v>
      </c>
      <c r="AJ440" s="23">
        <v>6.1696759259259265E-3</v>
      </c>
      <c r="AK440" s="24">
        <v>2657.44</v>
      </c>
      <c r="AL440" s="25">
        <v>8908156</v>
      </c>
      <c r="AM440" s="123">
        <v>0</v>
      </c>
      <c r="AN440" s="8">
        <v>0</v>
      </c>
      <c r="AO440" s="8">
        <v>0</v>
      </c>
      <c r="AP440" s="26">
        <v>2.3596064814814812E-3</v>
      </c>
      <c r="AQ440" s="27">
        <v>645.67999999999995</v>
      </c>
      <c r="AR440" s="28">
        <v>8910320</v>
      </c>
      <c r="AS440" s="18">
        <v>4773378</v>
      </c>
      <c r="AT440" s="31">
        <v>0</v>
      </c>
      <c r="AU440" s="31">
        <v>0</v>
      </c>
      <c r="AV440" s="29">
        <v>3.7901620370370368E-3</v>
      </c>
      <c r="AW440" s="30">
        <v>3690.28</v>
      </c>
      <c r="AX440" s="31">
        <v>11604380</v>
      </c>
      <c r="AY440" s="130">
        <v>0</v>
      </c>
      <c r="AZ440" s="32">
        <v>0</v>
      </c>
      <c r="BA440" s="32">
        <v>0</v>
      </c>
      <c r="BB440" s="33">
        <v>5.3310185185185188E-4</v>
      </c>
      <c r="BC440" s="34">
        <v>137.96</v>
      </c>
      <c r="BD440" s="35">
        <v>1480512</v>
      </c>
      <c r="BE440" s="134">
        <v>0</v>
      </c>
      <c r="BF440" s="36">
        <v>0</v>
      </c>
      <c r="BG440" s="36">
        <v>0</v>
      </c>
      <c r="BH440" s="37">
        <v>1.087962962962963E-5</v>
      </c>
      <c r="BI440" s="38">
        <v>2.88</v>
      </c>
      <c r="BJ440" s="39">
        <v>843336</v>
      </c>
    </row>
    <row r="441" spans="1:62" x14ac:dyDescent="0.2">
      <c r="A441" s="11" t="s">
        <v>7091</v>
      </c>
      <c r="B441" s="11">
        <v>0</v>
      </c>
      <c r="C441" s="12">
        <v>4270237</v>
      </c>
      <c r="D441" s="12">
        <v>4270237</v>
      </c>
      <c r="E441" s="12">
        <f t="shared" si="18"/>
        <v>0</v>
      </c>
      <c r="F441" s="13" t="s">
        <v>8854</v>
      </c>
      <c r="G441" s="11" t="s">
        <v>3453</v>
      </c>
      <c r="H441" s="13" t="s">
        <v>9294</v>
      </c>
      <c r="I441" s="14">
        <v>118.488</v>
      </c>
      <c r="J441" s="15">
        <f t="shared" si="19"/>
        <v>505971841.65600002</v>
      </c>
      <c r="K441" s="15">
        <v>13777</v>
      </c>
      <c r="L441" s="15">
        <v>21047</v>
      </c>
      <c r="M441" s="15">
        <v>35768</v>
      </c>
      <c r="N441" s="14">
        <v>98.38</v>
      </c>
      <c r="O441" s="14">
        <v>99.754999999999995</v>
      </c>
      <c r="P441" s="14">
        <v>1.256</v>
      </c>
      <c r="Q441" s="14">
        <v>1.7150000000000001</v>
      </c>
      <c r="R441" s="14">
        <v>0.64700000000000002</v>
      </c>
      <c r="S441" s="14">
        <v>3.633</v>
      </c>
      <c r="T441" s="14">
        <v>14081</v>
      </c>
      <c r="U441" s="14">
        <v>37.000999999999998</v>
      </c>
      <c r="V441" s="14">
        <v>11</v>
      </c>
      <c r="W441" s="17">
        <v>35989</v>
      </c>
      <c r="X441" s="12">
        <v>505979037</v>
      </c>
      <c r="Y441" s="12">
        <v>35897</v>
      </c>
      <c r="Z441" s="16">
        <f t="shared" si="20"/>
        <v>118.48968499874832</v>
      </c>
      <c r="AA441" s="40">
        <v>4490940</v>
      </c>
      <c r="AB441" s="21">
        <v>1</v>
      </c>
      <c r="AC441" s="21">
        <v>1</v>
      </c>
      <c r="AD441" s="19">
        <v>0.15253472222222222</v>
      </c>
      <c r="AE441" s="20">
        <v>96285.95</v>
      </c>
      <c r="AF441" s="21">
        <v>7433328</v>
      </c>
      <c r="AG441" s="119">
        <v>4417662</v>
      </c>
      <c r="AH441" s="22">
        <v>1</v>
      </c>
      <c r="AI441" s="22">
        <v>1</v>
      </c>
      <c r="AJ441" s="23">
        <v>5.8935185185185181E-2</v>
      </c>
      <c r="AK441" s="24">
        <v>41667.53</v>
      </c>
      <c r="AL441" s="25">
        <v>23950048</v>
      </c>
      <c r="AM441" s="123">
        <v>4270237</v>
      </c>
      <c r="AN441" s="8">
        <v>1</v>
      </c>
      <c r="AO441" s="8">
        <v>1</v>
      </c>
      <c r="AP441" s="26">
        <v>5.296412037037037E-3</v>
      </c>
      <c r="AQ441" s="27">
        <v>5249.27</v>
      </c>
      <c r="AR441" s="28">
        <v>11796256</v>
      </c>
      <c r="AS441" s="18">
        <v>4270201</v>
      </c>
      <c r="AT441" s="31">
        <v>1</v>
      </c>
      <c r="AU441" s="31">
        <v>1</v>
      </c>
      <c r="AV441" s="29">
        <v>2.8208333333333336E-3</v>
      </c>
      <c r="AW441" s="30">
        <v>3477.37</v>
      </c>
      <c r="AX441" s="31">
        <v>8477184</v>
      </c>
      <c r="AY441" s="130">
        <v>4269933</v>
      </c>
      <c r="AZ441" s="32">
        <v>1</v>
      </c>
      <c r="BA441" s="32">
        <v>1</v>
      </c>
      <c r="BB441" s="33">
        <v>1.6552083333333334E-3</v>
      </c>
      <c r="BC441" s="34">
        <v>1796.42</v>
      </c>
      <c r="BD441" s="35">
        <v>1971436</v>
      </c>
      <c r="BE441" s="134">
        <v>4279464</v>
      </c>
      <c r="BF441" s="36">
        <v>1</v>
      </c>
      <c r="BG441" s="36">
        <v>1</v>
      </c>
      <c r="BH441" s="37">
        <v>2.7844907407407406E-3</v>
      </c>
      <c r="BI441" s="38">
        <v>2157.84</v>
      </c>
      <c r="BJ441" s="39">
        <v>2589136</v>
      </c>
    </row>
    <row r="442" spans="1:62" x14ac:dyDescent="0.2">
      <c r="A442" s="11" t="s">
        <v>7092</v>
      </c>
      <c r="B442" s="11">
        <v>0</v>
      </c>
      <c r="C442" s="12">
        <v>2871159</v>
      </c>
      <c r="D442" s="12">
        <v>2871159</v>
      </c>
      <c r="E442" s="12">
        <f t="shared" si="18"/>
        <v>0</v>
      </c>
      <c r="F442" s="13" t="s">
        <v>3260</v>
      </c>
      <c r="G442" s="11" t="s">
        <v>3260</v>
      </c>
      <c r="H442" s="13" t="s">
        <v>9295</v>
      </c>
      <c r="I442" s="14">
        <v>84.052000000000007</v>
      </c>
      <c r="J442" s="15">
        <f t="shared" si="19"/>
        <v>241326656.26800001</v>
      </c>
      <c r="K442" s="15">
        <v>3546</v>
      </c>
      <c r="L442" s="15">
        <v>4763</v>
      </c>
      <c r="M442" s="15">
        <v>7911</v>
      </c>
      <c r="N442" s="14">
        <v>84.519000000000005</v>
      </c>
      <c r="O442" s="14">
        <v>90.167000000000002</v>
      </c>
      <c r="P442" s="14">
        <v>1.73</v>
      </c>
      <c r="Q442" s="14">
        <v>1.913</v>
      </c>
      <c r="R442" s="14">
        <v>0.38300000000000001</v>
      </c>
      <c r="S442" s="14">
        <v>1.9E-2</v>
      </c>
      <c r="T442" s="14">
        <v>7997</v>
      </c>
      <c r="U442" s="14">
        <v>47.680999999999997</v>
      </c>
      <c r="V442" s="14">
        <v>11</v>
      </c>
      <c r="W442" s="17">
        <v>71492</v>
      </c>
      <c r="X442" s="12">
        <v>241326887</v>
      </c>
      <c r="Y442" s="12">
        <v>7522</v>
      </c>
      <c r="Z442" s="16">
        <f t="shared" si="20"/>
        <v>84.052080361972287</v>
      </c>
      <c r="AA442" s="40">
        <v>2908416</v>
      </c>
      <c r="AB442" s="21">
        <v>0</v>
      </c>
      <c r="AC442" s="21">
        <v>0</v>
      </c>
      <c r="AD442" s="19">
        <v>1.562222222222222E-2</v>
      </c>
      <c r="AE442" s="20">
        <v>9089.82</v>
      </c>
      <c r="AF442" s="21">
        <v>4351244</v>
      </c>
      <c r="AG442" s="119">
        <v>3098584</v>
      </c>
      <c r="AH442" s="22">
        <v>0</v>
      </c>
      <c r="AI442" s="22">
        <v>0</v>
      </c>
      <c r="AJ442" s="23">
        <v>8.8069444444444454E-3</v>
      </c>
      <c r="AK442" s="24">
        <v>5378.63</v>
      </c>
      <c r="AL442" s="25">
        <v>4185052</v>
      </c>
      <c r="AM442" s="123">
        <v>2895860</v>
      </c>
      <c r="AN442" s="8">
        <v>1</v>
      </c>
      <c r="AO442" s="8">
        <v>1</v>
      </c>
      <c r="AP442" s="26">
        <v>2.1543981481481479E-3</v>
      </c>
      <c r="AQ442" s="27">
        <v>1878.86</v>
      </c>
      <c r="AR442" s="28">
        <v>4460932</v>
      </c>
      <c r="AS442" s="18">
        <v>2868188</v>
      </c>
      <c r="AT442" s="31">
        <v>1</v>
      </c>
      <c r="AU442" s="31">
        <v>1</v>
      </c>
      <c r="AV442" s="29">
        <v>1.3650462962962963E-3</v>
      </c>
      <c r="AW442" s="30">
        <v>1623.72</v>
      </c>
      <c r="AX442" s="31">
        <v>5250044</v>
      </c>
      <c r="AY442" s="130">
        <v>2847211</v>
      </c>
      <c r="AZ442" s="32">
        <v>0</v>
      </c>
      <c r="BA442" s="32">
        <v>0</v>
      </c>
      <c r="BB442" s="33">
        <v>1.1503472222222221E-3</v>
      </c>
      <c r="BC442" s="34">
        <v>1345.01</v>
      </c>
      <c r="BD442" s="35">
        <v>2612936</v>
      </c>
      <c r="BE442" s="134">
        <v>0</v>
      </c>
      <c r="BF442" s="36">
        <v>0</v>
      </c>
      <c r="BG442" s="36">
        <v>0</v>
      </c>
      <c r="BH442" s="37">
        <v>9.5370370370370376E-5</v>
      </c>
      <c r="BI442" s="38">
        <v>18.3</v>
      </c>
      <c r="BJ442" s="39">
        <v>523120</v>
      </c>
    </row>
    <row r="443" spans="1:62" x14ac:dyDescent="0.2">
      <c r="A443" s="11" t="s">
        <v>7093</v>
      </c>
      <c r="B443" s="11">
        <v>5</v>
      </c>
      <c r="C443" s="12">
        <v>2101787</v>
      </c>
      <c r="D443" s="12">
        <v>2002721</v>
      </c>
      <c r="E443" s="12">
        <f t="shared" si="18"/>
        <v>99066</v>
      </c>
      <c r="F443" s="13" t="s">
        <v>2720</v>
      </c>
      <c r="G443" s="11" t="s">
        <v>2720</v>
      </c>
      <c r="H443" s="13" t="s">
        <v>9296</v>
      </c>
      <c r="I443" s="14">
        <v>175.35400000000001</v>
      </c>
      <c r="J443" s="15">
        <f t="shared" si="19"/>
        <v>368556757.59800005</v>
      </c>
      <c r="K443" s="15">
        <v>8564</v>
      </c>
      <c r="L443" s="15">
        <v>8658</v>
      </c>
      <c r="M443" s="15">
        <v>14503</v>
      </c>
      <c r="N443" s="14">
        <v>98.807000000000002</v>
      </c>
      <c r="O443" s="14">
        <v>99.891000000000005</v>
      </c>
      <c r="P443" s="14">
        <v>1.014</v>
      </c>
      <c r="Q443" s="14">
        <v>3.3239999999999998</v>
      </c>
      <c r="R443" s="14">
        <v>1.169</v>
      </c>
      <c r="S443" s="14">
        <v>0.23899999999999999</v>
      </c>
      <c r="T443" s="14">
        <v>18562</v>
      </c>
      <c r="U443" s="14">
        <v>31.786000000000001</v>
      </c>
      <c r="V443" s="14">
        <v>36</v>
      </c>
      <c r="W443" s="17">
        <v>43526</v>
      </c>
      <c r="X443" s="12">
        <v>368560359</v>
      </c>
      <c r="Y443" s="12">
        <v>14354</v>
      </c>
      <c r="Z443" s="16">
        <f t="shared" si="20"/>
        <v>175.35571349523048</v>
      </c>
      <c r="AA443" s="40">
        <v>2350915</v>
      </c>
      <c r="AB443" s="21">
        <v>1</v>
      </c>
      <c r="AC443" s="21">
        <v>1</v>
      </c>
      <c r="AD443" s="19">
        <v>5.8634259259259254E-2</v>
      </c>
      <c r="AE443" s="20">
        <v>38513.14</v>
      </c>
      <c r="AF443" s="21">
        <v>5032652</v>
      </c>
      <c r="AG443" s="119">
        <v>2440603</v>
      </c>
      <c r="AH443" s="22">
        <v>1</v>
      </c>
      <c r="AI443" s="22">
        <v>1</v>
      </c>
      <c r="AJ443" s="23">
        <v>0.11798611111111111</v>
      </c>
      <c r="AK443" s="24">
        <v>124182.8</v>
      </c>
      <c r="AL443" s="25">
        <v>55934168</v>
      </c>
      <c r="AM443" s="123">
        <v>2107942</v>
      </c>
      <c r="AN443" s="8">
        <v>1</v>
      </c>
      <c r="AO443" s="8">
        <v>1</v>
      </c>
      <c r="AP443" s="26">
        <v>2.3034722222222224E-2</v>
      </c>
      <c r="AQ443" s="27">
        <v>8611.08</v>
      </c>
      <c r="AR443" s="28">
        <v>12525284</v>
      </c>
      <c r="AS443" s="18">
        <v>2097899</v>
      </c>
      <c r="AT443" s="31">
        <v>1</v>
      </c>
      <c r="AU443" s="31">
        <v>0</v>
      </c>
      <c r="AV443" s="29">
        <v>2.7848379629629629E-3</v>
      </c>
      <c r="AW443" s="30">
        <v>3417.16</v>
      </c>
      <c r="AX443" s="31">
        <v>12638184</v>
      </c>
      <c r="AY443" s="130">
        <v>2002747</v>
      </c>
      <c r="AZ443" s="32">
        <v>1</v>
      </c>
      <c r="BA443" s="32">
        <v>0</v>
      </c>
      <c r="BB443" s="33">
        <v>8.5486111111111103E-4</v>
      </c>
      <c r="BC443" s="34">
        <v>891.99</v>
      </c>
      <c r="BD443" s="35">
        <v>1952892</v>
      </c>
      <c r="BE443" s="134">
        <v>2028425</v>
      </c>
      <c r="BF443" s="36">
        <v>1</v>
      </c>
      <c r="BG443" s="36">
        <v>0</v>
      </c>
      <c r="BH443" s="37">
        <v>8.9490740740740731E-4</v>
      </c>
      <c r="BI443" s="38">
        <v>392.02</v>
      </c>
      <c r="BJ443" s="39">
        <v>1447780</v>
      </c>
    </row>
    <row r="444" spans="1:62" x14ac:dyDescent="0.2">
      <c r="A444" s="11" t="s">
        <v>7094</v>
      </c>
      <c r="B444" s="11">
        <v>5</v>
      </c>
      <c r="C444" s="12">
        <v>5058708</v>
      </c>
      <c r="D444" s="12">
        <v>4495402</v>
      </c>
      <c r="E444" s="12">
        <f t="shared" si="18"/>
        <v>563306</v>
      </c>
      <c r="F444" s="13" t="s">
        <v>8854</v>
      </c>
      <c r="G444" s="11" t="s">
        <v>3205</v>
      </c>
      <c r="H444" s="13" t="s">
        <v>9297</v>
      </c>
      <c r="I444" s="14">
        <v>172.44200000000001</v>
      </c>
      <c r="J444" s="15">
        <f t="shared" si="19"/>
        <v>872333724.93599999</v>
      </c>
      <c r="K444" s="15">
        <v>15604</v>
      </c>
      <c r="L444" s="15">
        <v>18725</v>
      </c>
      <c r="M444" s="15">
        <v>30902</v>
      </c>
      <c r="N444" s="14">
        <v>81.734999999999999</v>
      </c>
      <c r="O444" s="14">
        <v>84.125</v>
      </c>
      <c r="P444" s="14">
        <v>1.5489999999999999</v>
      </c>
      <c r="Q444" s="14">
        <v>1.6619999999999999</v>
      </c>
      <c r="R444" s="14">
        <v>0.30599999999999999</v>
      </c>
      <c r="S444" s="14">
        <v>3.839</v>
      </c>
      <c r="T444" s="14">
        <v>1352</v>
      </c>
      <c r="U444" s="14">
        <v>81.224999999999994</v>
      </c>
      <c r="V444" s="14">
        <v>1</v>
      </c>
      <c r="W444" s="17">
        <v>56643</v>
      </c>
      <c r="X444" s="12">
        <v>872349535</v>
      </c>
      <c r="Y444" s="12">
        <v>30322</v>
      </c>
      <c r="Z444" s="16">
        <f t="shared" si="20"/>
        <v>172.44512531658282</v>
      </c>
      <c r="AA444" s="40">
        <v>109334</v>
      </c>
      <c r="AB444" s="21">
        <v>0</v>
      </c>
      <c r="AC444" s="21">
        <v>0</v>
      </c>
      <c r="AD444" s="19">
        <v>1.4189930555555555E-2</v>
      </c>
      <c r="AE444" s="20">
        <v>13766.16</v>
      </c>
      <c r="AF444" s="21">
        <v>5504312</v>
      </c>
      <c r="AG444" s="119">
        <v>0</v>
      </c>
      <c r="AH444" s="22">
        <v>0</v>
      </c>
      <c r="AI444" s="22">
        <v>0</v>
      </c>
      <c r="AJ444" s="23">
        <v>1.2043055555555555E-2</v>
      </c>
      <c r="AK444" s="24">
        <v>13607.85</v>
      </c>
      <c r="AL444" s="25">
        <v>65162304</v>
      </c>
      <c r="AM444" s="123">
        <v>1557798</v>
      </c>
      <c r="AN444" s="8">
        <v>0</v>
      </c>
      <c r="AO444" s="8">
        <v>0</v>
      </c>
      <c r="AP444" s="26">
        <v>5.0784722222222221E-3</v>
      </c>
      <c r="AQ444" s="27">
        <v>3484.87</v>
      </c>
      <c r="AR444" s="28">
        <v>8956948</v>
      </c>
      <c r="AS444" s="18">
        <v>5061642</v>
      </c>
      <c r="AT444" s="31">
        <v>1</v>
      </c>
      <c r="AU444" s="31">
        <v>0</v>
      </c>
      <c r="AV444" s="29">
        <v>8.4570601851851838E-3</v>
      </c>
      <c r="AW444" s="30">
        <v>10863.61</v>
      </c>
      <c r="AX444" s="31">
        <v>15399056</v>
      </c>
      <c r="AY444" s="130">
        <v>6021616</v>
      </c>
      <c r="AZ444" s="32">
        <v>0</v>
      </c>
      <c r="BA444" s="32">
        <v>0</v>
      </c>
      <c r="BB444" s="33">
        <v>3.9693287037037032E-3</v>
      </c>
      <c r="BC444" s="34">
        <v>4937.0600000000004</v>
      </c>
      <c r="BD444" s="35">
        <v>13430612</v>
      </c>
      <c r="BE444" s="134">
        <v>0</v>
      </c>
      <c r="BF444" s="36">
        <v>0</v>
      </c>
      <c r="BG444" s="36">
        <v>0</v>
      </c>
      <c r="BH444" s="37">
        <v>8.0717592592592592E-4</v>
      </c>
      <c r="BI444" s="38">
        <v>341.04</v>
      </c>
      <c r="BJ444" s="39">
        <v>4232904</v>
      </c>
    </row>
    <row r="445" spans="1:62" x14ac:dyDescent="0.2">
      <c r="A445" s="11" t="s">
        <v>7095</v>
      </c>
      <c r="B445" s="11">
        <v>0</v>
      </c>
      <c r="C445" s="12">
        <v>4255625</v>
      </c>
      <c r="D445" s="12">
        <v>4255625</v>
      </c>
      <c r="E445" s="12">
        <f t="shared" si="18"/>
        <v>0</v>
      </c>
      <c r="F445" s="13" t="s">
        <v>3252</v>
      </c>
      <c r="G445" s="11" t="s">
        <v>3253</v>
      </c>
      <c r="H445" s="13" t="s">
        <v>9298</v>
      </c>
      <c r="I445" s="14">
        <v>96.86</v>
      </c>
      <c r="J445" s="15">
        <f t="shared" si="19"/>
        <v>412199837.5</v>
      </c>
      <c r="K445" s="15">
        <v>7652</v>
      </c>
      <c r="L445" s="15">
        <v>7928</v>
      </c>
      <c r="M445" s="15">
        <v>13228</v>
      </c>
      <c r="N445" s="14">
        <v>98.745000000000005</v>
      </c>
      <c r="O445" s="14">
        <v>99.83</v>
      </c>
      <c r="P445" s="14">
        <v>1.0509999999999999</v>
      </c>
      <c r="Q445" s="14">
        <v>0.311</v>
      </c>
      <c r="R445" s="14">
        <v>1.3939999999999999</v>
      </c>
      <c r="S445" s="14">
        <v>0.45300000000000001</v>
      </c>
      <c r="T445" s="14">
        <v>63361</v>
      </c>
      <c r="U445" s="14">
        <v>8.6129999999999995</v>
      </c>
      <c r="V445" s="14">
        <v>11</v>
      </c>
      <c r="W445" s="17">
        <v>53247</v>
      </c>
      <c r="X445" s="12">
        <v>412208756</v>
      </c>
      <c r="Y445" s="12">
        <v>13478</v>
      </c>
      <c r="Z445" s="16">
        <f t="shared" si="20"/>
        <v>96.862095696871791</v>
      </c>
      <c r="AA445" s="40">
        <v>4293262</v>
      </c>
      <c r="AB445" s="21">
        <v>1</v>
      </c>
      <c r="AC445" s="21">
        <v>1</v>
      </c>
      <c r="AD445" s="19">
        <v>6.7592592592592593E-2</v>
      </c>
      <c r="AE445" s="20">
        <v>40957.79</v>
      </c>
      <c r="AF445" s="21">
        <v>5062740</v>
      </c>
      <c r="AG445" s="119">
        <v>4275617</v>
      </c>
      <c r="AH445" s="22">
        <v>1</v>
      </c>
      <c r="AI445" s="22">
        <v>1</v>
      </c>
      <c r="AJ445" s="23">
        <v>7.2972222222222214E-3</v>
      </c>
      <c r="AK445" s="24">
        <v>3581.74</v>
      </c>
      <c r="AL445" s="25">
        <v>3404660</v>
      </c>
      <c r="AM445" s="123">
        <v>4255620</v>
      </c>
      <c r="AN445" s="8">
        <v>1</v>
      </c>
      <c r="AO445" s="8">
        <v>1</v>
      </c>
      <c r="AP445" s="26">
        <v>3.8490740740740738E-3</v>
      </c>
      <c r="AQ445" s="27">
        <v>3544.26</v>
      </c>
      <c r="AR445" s="28">
        <v>7065756</v>
      </c>
      <c r="AS445" s="18">
        <v>4255623</v>
      </c>
      <c r="AT445" s="31">
        <v>1</v>
      </c>
      <c r="AU445" s="31">
        <v>1</v>
      </c>
      <c r="AV445" s="29">
        <v>1.9589120370370372E-3</v>
      </c>
      <c r="AW445" s="30">
        <v>2354.6</v>
      </c>
      <c r="AX445" s="31">
        <v>6405344</v>
      </c>
      <c r="AY445" s="130">
        <v>4255696</v>
      </c>
      <c r="AZ445" s="32">
        <v>1</v>
      </c>
      <c r="BA445" s="32">
        <v>1</v>
      </c>
      <c r="BB445" s="33">
        <v>1.4233796296296295E-3</v>
      </c>
      <c r="BC445" s="34">
        <v>1669</v>
      </c>
      <c r="BD445" s="35">
        <v>1505056</v>
      </c>
      <c r="BE445" s="134">
        <v>3663184</v>
      </c>
      <c r="BF445" s="36">
        <v>0</v>
      </c>
      <c r="BG445" s="36">
        <v>0</v>
      </c>
      <c r="BH445" s="37">
        <v>6.1238425925925924E-4</v>
      </c>
      <c r="BI445" s="38">
        <v>269.83999999999997</v>
      </c>
      <c r="BJ445" s="39">
        <v>2582184</v>
      </c>
    </row>
    <row r="446" spans="1:62" x14ac:dyDescent="0.2">
      <c r="A446" s="11" t="s">
        <v>7096</v>
      </c>
      <c r="B446" s="11">
        <v>1</v>
      </c>
      <c r="C446" s="12">
        <v>4810226</v>
      </c>
      <c r="D446" s="12">
        <v>4744953</v>
      </c>
      <c r="E446" s="12">
        <f t="shared" si="18"/>
        <v>65273</v>
      </c>
      <c r="F446" s="13" t="s">
        <v>8854</v>
      </c>
      <c r="G446" s="11" t="s">
        <v>6543</v>
      </c>
      <c r="H446" s="13" t="s">
        <v>9299</v>
      </c>
      <c r="I446" s="14">
        <v>52.78</v>
      </c>
      <c r="J446" s="15">
        <f t="shared" si="19"/>
        <v>253883728.28</v>
      </c>
      <c r="K446" s="15">
        <v>6289</v>
      </c>
      <c r="L446" s="15">
        <v>1099</v>
      </c>
      <c r="M446" s="15">
        <v>6417</v>
      </c>
      <c r="N446" s="14">
        <v>95.554000000000002</v>
      </c>
      <c r="O446" s="14">
        <v>99.804000000000002</v>
      </c>
      <c r="P446" s="14">
        <v>3.9660000000000002</v>
      </c>
      <c r="Q446" s="14">
        <v>0.253</v>
      </c>
      <c r="R446" s="14">
        <v>1.0980000000000001</v>
      </c>
      <c r="S446" s="14">
        <v>0.63600000000000001</v>
      </c>
      <c r="T446" s="14">
        <v>3471</v>
      </c>
      <c r="U446" s="14">
        <v>63.436</v>
      </c>
      <c r="V446" s="14">
        <v>3</v>
      </c>
      <c r="W446" s="17">
        <v>40578</v>
      </c>
      <c r="X446" s="12">
        <v>253883886</v>
      </c>
      <c r="Y446" s="12">
        <v>6367</v>
      </c>
      <c r="Z446" s="16">
        <f t="shared" si="20"/>
        <v>52.780032788480206</v>
      </c>
      <c r="AA446" s="40">
        <v>4866778</v>
      </c>
      <c r="AB446" s="21">
        <v>0</v>
      </c>
      <c r="AC446" s="21">
        <v>0</v>
      </c>
      <c r="AD446" s="19">
        <v>4.7071759259259265E-2</v>
      </c>
      <c r="AE446" s="20">
        <v>29427.87</v>
      </c>
      <c r="AF446" s="21">
        <v>5394532</v>
      </c>
      <c r="AG446" s="119">
        <v>4933194</v>
      </c>
      <c r="AH446" s="22">
        <v>0</v>
      </c>
      <c r="AI446" s="22">
        <v>0</v>
      </c>
      <c r="AJ446" s="23">
        <v>5.1656250000000001E-3</v>
      </c>
      <c r="AK446" s="24">
        <v>3087.56</v>
      </c>
      <c r="AL446" s="25">
        <v>2646152</v>
      </c>
      <c r="AM446" s="123">
        <v>4857287</v>
      </c>
      <c r="AN446" s="8">
        <v>0</v>
      </c>
      <c r="AO446" s="8">
        <v>0</v>
      </c>
      <c r="AP446" s="26">
        <v>2.0577546296296294E-3</v>
      </c>
      <c r="AQ446" s="27">
        <v>1673</v>
      </c>
      <c r="AR446" s="28">
        <v>3873112</v>
      </c>
      <c r="AS446" s="18">
        <v>4755934</v>
      </c>
      <c r="AT446" s="31">
        <v>0</v>
      </c>
      <c r="AU446" s="31">
        <v>0</v>
      </c>
      <c r="AV446" s="29">
        <v>1.0118055555555555E-3</v>
      </c>
      <c r="AW446" s="30">
        <v>1016.11</v>
      </c>
      <c r="AX446" s="31">
        <v>4083872</v>
      </c>
      <c r="AY446" s="130">
        <v>4660280</v>
      </c>
      <c r="AZ446" s="32">
        <v>0</v>
      </c>
      <c r="BA446" s="32">
        <v>0</v>
      </c>
      <c r="BB446" s="33">
        <v>1.4100694444444445E-3</v>
      </c>
      <c r="BC446" s="34">
        <v>1750.39</v>
      </c>
      <c r="BD446" s="35">
        <v>2190696</v>
      </c>
      <c r="BE446" s="134">
        <v>0</v>
      </c>
      <c r="BF446" s="36">
        <v>0</v>
      </c>
      <c r="BG446" s="36">
        <v>0</v>
      </c>
      <c r="BH446" s="37">
        <v>1.064814814814815E-5</v>
      </c>
      <c r="BI446" s="38">
        <v>1.98</v>
      </c>
      <c r="BJ446" s="39">
        <v>266580</v>
      </c>
    </row>
    <row r="447" spans="1:62" x14ac:dyDescent="0.2">
      <c r="A447" s="11" t="s">
        <v>7097</v>
      </c>
      <c r="B447" s="11">
        <v>0</v>
      </c>
      <c r="C447" s="12">
        <v>5262222</v>
      </c>
      <c r="D447" s="12">
        <v>5262222</v>
      </c>
      <c r="E447" s="12">
        <f t="shared" si="18"/>
        <v>0</v>
      </c>
      <c r="F447" s="13" t="s">
        <v>2733</v>
      </c>
      <c r="G447" s="11" t="s">
        <v>2734</v>
      </c>
      <c r="H447" s="13" t="s">
        <v>9300</v>
      </c>
      <c r="I447" s="14">
        <v>84.908000000000001</v>
      </c>
      <c r="J447" s="15">
        <f t="shared" si="19"/>
        <v>446804745.57600003</v>
      </c>
      <c r="K447" s="15">
        <v>19809</v>
      </c>
      <c r="L447" s="15">
        <v>36020</v>
      </c>
      <c r="M447" s="15">
        <v>64737</v>
      </c>
      <c r="N447" s="14">
        <v>88.468000000000004</v>
      </c>
      <c r="O447" s="14">
        <v>92.322999999999993</v>
      </c>
      <c r="P447" s="14">
        <v>2.9209999999999998</v>
      </c>
      <c r="Q447" s="14">
        <v>2.391</v>
      </c>
      <c r="R447" s="14">
        <v>1.222</v>
      </c>
      <c r="S447" s="14">
        <v>1.524</v>
      </c>
      <c r="T447" s="14">
        <v>7017</v>
      </c>
      <c r="U447" s="14">
        <v>50.148000000000003</v>
      </c>
      <c r="V447" s="14">
        <v>217</v>
      </c>
      <c r="W447" s="17">
        <v>23144</v>
      </c>
      <c r="X447" s="12">
        <v>446805038</v>
      </c>
      <c r="Y447" s="12">
        <v>62233</v>
      </c>
      <c r="Z447" s="16">
        <f t="shared" si="20"/>
        <v>84.908055570441533</v>
      </c>
      <c r="AA447" s="40">
        <v>5668132</v>
      </c>
      <c r="AB447" s="21">
        <v>1</v>
      </c>
      <c r="AC447" s="21">
        <v>1</v>
      </c>
      <c r="AD447" s="19">
        <v>0.2346412037037037</v>
      </c>
      <c r="AE447" s="20">
        <v>161163.71</v>
      </c>
      <c r="AF447" s="21">
        <v>8932884</v>
      </c>
      <c r="AG447" s="119">
        <v>5707502</v>
      </c>
      <c r="AH447" s="22">
        <v>1</v>
      </c>
      <c r="AI447" s="22">
        <v>1</v>
      </c>
      <c r="AJ447" s="23">
        <v>1.6321990740740741E-2</v>
      </c>
      <c r="AK447" s="24">
        <v>13095.19</v>
      </c>
      <c r="AL447" s="25">
        <v>33000756</v>
      </c>
      <c r="AM447" s="123">
        <v>5260741</v>
      </c>
      <c r="AN447" s="8">
        <v>1</v>
      </c>
      <c r="AO447" s="8">
        <v>1</v>
      </c>
      <c r="AP447" s="26">
        <v>5.0575231481481487E-3</v>
      </c>
      <c r="AQ447" s="27">
        <v>5144.0200000000004</v>
      </c>
      <c r="AR447" s="28">
        <v>7928600</v>
      </c>
      <c r="AS447" s="18">
        <v>5260137</v>
      </c>
      <c r="AT447" s="31">
        <v>1</v>
      </c>
      <c r="AU447" s="31">
        <v>1</v>
      </c>
      <c r="AV447" s="29">
        <v>3.7848379629629634E-3</v>
      </c>
      <c r="AW447" s="30">
        <v>4752.25</v>
      </c>
      <c r="AX447" s="31">
        <v>8007868</v>
      </c>
      <c r="AY447" s="130">
        <v>5282160</v>
      </c>
      <c r="AZ447" s="32">
        <v>0</v>
      </c>
      <c r="BA447" s="32">
        <v>0</v>
      </c>
      <c r="BB447" s="33">
        <v>2.3675925925925926E-3</v>
      </c>
      <c r="BC447" s="34">
        <v>2432</v>
      </c>
      <c r="BD447" s="35">
        <v>5270700</v>
      </c>
      <c r="BE447" s="134">
        <v>5266833</v>
      </c>
      <c r="BF447" s="36">
        <v>1</v>
      </c>
      <c r="BG447" s="36">
        <v>1</v>
      </c>
      <c r="BH447" s="37">
        <v>2.6415509259259261E-3</v>
      </c>
      <c r="BI447" s="38">
        <v>2114.46</v>
      </c>
      <c r="BJ447" s="39">
        <v>2389372</v>
      </c>
    </row>
    <row r="448" spans="1:62" x14ac:dyDescent="0.2">
      <c r="A448" s="11" t="s">
        <v>7098</v>
      </c>
      <c r="B448" s="11">
        <v>1</v>
      </c>
      <c r="C448" s="12">
        <v>2073864</v>
      </c>
      <c r="D448" s="12">
        <v>1896191</v>
      </c>
      <c r="E448" s="12">
        <f t="shared" si="18"/>
        <v>177673</v>
      </c>
      <c r="F448" s="13" t="s">
        <v>2943</v>
      </c>
      <c r="G448" s="11" t="s">
        <v>2943</v>
      </c>
      <c r="H448" s="13" t="s">
        <v>9301</v>
      </c>
      <c r="I448" s="14">
        <v>67.122</v>
      </c>
      <c r="J448" s="15">
        <f t="shared" si="19"/>
        <v>139201899.40799999</v>
      </c>
      <c r="K448" s="15">
        <v>11251</v>
      </c>
      <c r="L448" s="15">
        <v>20370</v>
      </c>
      <c r="M448" s="15">
        <v>36547</v>
      </c>
      <c r="N448" s="14">
        <v>98.001000000000005</v>
      </c>
      <c r="O448" s="14">
        <v>99.447000000000003</v>
      </c>
      <c r="P448" s="14">
        <v>1.153</v>
      </c>
      <c r="Q448" s="14">
        <v>0.72899999999999998</v>
      </c>
      <c r="R448" s="14">
        <v>1.4470000000000001</v>
      </c>
      <c r="S448" s="14">
        <v>0.34599999999999997</v>
      </c>
      <c r="T448" s="14">
        <v>1540</v>
      </c>
      <c r="U448" s="14">
        <v>78.768000000000001</v>
      </c>
      <c r="V448" s="14">
        <v>51</v>
      </c>
      <c r="W448" s="17">
        <v>12423</v>
      </c>
      <c r="X448" s="12">
        <v>139230270</v>
      </c>
      <c r="Y448" s="12">
        <v>36590</v>
      </c>
      <c r="Z448" s="16">
        <f t="shared" si="20"/>
        <v>67.135680063880756</v>
      </c>
      <c r="AA448" s="40">
        <v>2253765</v>
      </c>
      <c r="AB448" s="21">
        <v>1</v>
      </c>
      <c r="AC448" s="21">
        <v>1</v>
      </c>
      <c r="AD448" s="19">
        <v>6.069444444444444E-2</v>
      </c>
      <c r="AE448" s="20">
        <v>36451.730000000003</v>
      </c>
      <c r="AF448" s="21">
        <v>5255388</v>
      </c>
      <c r="AG448" s="119">
        <v>2093302</v>
      </c>
      <c r="AH448" s="22">
        <v>1</v>
      </c>
      <c r="AI448" s="22">
        <v>1</v>
      </c>
      <c r="AJ448" s="23">
        <v>8.4638888888888889E-3</v>
      </c>
      <c r="AK448" s="24">
        <v>2153.2800000000002</v>
      </c>
      <c r="AL448" s="25">
        <v>12737340</v>
      </c>
      <c r="AM448" s="123">
        <v>2074093</v>
      </c>
      <c r="AN448" s="8">
        <v>1</v>
      </c>
      <c r="AO448" s="8">
        <v>1</v>
      </c>
      <c r="AP448" s="26">
        <v>1.4241898148148148E-3</v>
      </c>
      <c r="AQ448" s="27">
        <v>1357.05</v>
      </c>
      <c r="AR448" s="28">
        <v>4531888</v>
      </c>
      <c r="AS448" s="18">
        <v>2074145</v>
      </c>
      <c r="AT448" s="31">
        <v>1</v>
      </c>
      <c r="AU448" s="31">
        <v>1</v>
      </c>
      <c r="AV448" s="29">
        <v>8.7303240740740733E-4</v>
      </c>
      <c r="AW448" s="30">
        <v>1076.1099999999999</v>
      </c>
      <c r="AX448" s="31">
        <v>2535352</v>
      </c>
      <c r="AY448" s="130">
        <v>2074966</v>
      </c>
      <c r="AZ448" s="32">
        <v>0</v>
      </c>
      <c r="BA448" s="32">
        <v>0</v>
      </c>
      <c r="BB448" s="33">
        <v>8.4618055555555542E-4</v>
      </c>
      <c r="BC448" s="34">
        <v>1038.04</v>
      </c>
      <c r="BD448" s="35">
        <v>4693552</v>
      </c>
      <c r="BE448" s="134">
        <v>2040275</v>
      </c>
      <c r="BF448" s="36">
        <v>1</v>
      </c>
      <c r="BG448" s="36">
        <v>0</v>
      </c>
      <c r="BH448" s="37">
        <v>6.766203703703704E-4</v>
      </c>
      <c r="BI448" s="38">
        <v>241.27</v>
      </c>
      <c r="BJ448" s="39">
        <v>830108</v>
      </c>
    </row>
    <row r="449" spans="1:62" x14ac:dyDescent="0.2">
      <c r="A449" s="11" t="s">
        <v>7099</v>
      </c>
      <c r="B449" s="11">
        <v>0</v>
      </c>
      <c r="C449" s="12">
        <v>4088319</v>
      </c>
      <c r="D449" s="12">
        <v>4088319</v>
      </c>
      <c r="E449" s="12">
        <f t="shared" si="18"/>
        <v>0</v>
      </c>
      <c r="F449" s="13" t="s">
        <v>8854</v>
      </c>
      <c r="G449" s="11" t="s">
        <v>6537</v>
      </c>
      <c r="H449" s="13" t="s">
        <v>9302</v>
      </c>
      <c r="I449" s="14">
        <v>101.866</v>
      </c>
      <c r="J449" s="15">
        <f t="shared" si="19"/>
        <v>416460703.25400001</v>
      </c>
      <c r="K449" s="15">
        <v>17078</v>
      </c>
      <c r="L449" s="15">
        <v>5379</v>
      </c>
      <c r="M449" s="15">
        <v>18211</v>
      </c>
      <c r="N449" s="14">
        <v>97.850999999999999</v>
      </c>
      <c r="O449" s="14">
        <v>99.69</v>
      </c>
      <c r="P449" s="14">
        <v>1.427</v>
      </c>
      <c r="Q449" s="14">
        <v>2.8530000000000002</v>
      </c>
      <c r="R449" s="14">
        <v>2.6080000000000001</v>
      </c>
      <c r="S449" s="14">
        <v>1.1180000000000001</v>
      </c>
      <c r="T449" s="14">
        <v>8183</v>
      </c>
      <c r="U449" s="14">
        <v>47.247</v>
      </c>
      <c r="V449" s="14">
        <v>18</v>
      </c>
      <c r="W449" s="17">
        <v>24296</v>
      </c>
      <c r="X449" s="12">
        <v>416470074</v>
      </c>
      <c r="Y449" s="12">
        <v>18238</v>
      </c>
      <c r="Z449" s="16">
        <f t="shared" si="20"/>
        <v>101.86829207799097</v>
      </c>
      <c r="AA449" s="40">
        <v>4260515</v>
      </c>
      <c r="AB449" s="21">
        <v>1</v>
      </c>
      <c r="AC449" s="21">
        <v>1</v>
      </c>
      <c r="AD449" s="19">
        <v>6.7696759259259262E-2</v>
      </c>
      <c r="AE449" s="20">
        <v>39952.44</v>
      </c>
      <c r="AF449" s="21">
        <v>5014788</v>
      </c>
      <c r="AG449" s="119">
        <v>4522108</v>
      </c>
      <c r="AH449" s="22">
        <v>1</v>
      </c>
      <c r="AI449" s="22">
        <v>1</v>
      </c>
      <c r="AJ449" s="23">
        <v>3.8427199074074075E-2</v>
      </c>
      <c r="AK449" s="24">
        <v>39939.519999999997</v>
      </c>
      <c r="AL449" s="25">
        <v>11382084</v>
      </c>
      <c r="AM449" s="123">
        <v>4097977</v>
      </c>
      <c r="AN449" s="8">
        <v>1</v>
      </c>
      <c r="AO449" s="8">
        <v>1</v>
      </c>
      <c r="AP449" s="26">
        <v>9.1878472222222222E-3</v>
      </c>
      <c r="AQ449" s="27">
        <v>4614.6499999999996</v>
      </c>
      <c r="AR449" s="28">
        <v>5547272</v>
      </c>
      <c r="AS449" s="18">
        <v>4088591</v>
      </c>
      <c r="AT449" s="31">
        <v>1</v>
      </c>
      <c r="AU449" s="31">
        <v>1</v>
      </c>
      <c r="AV449" s="29">
        <v>2.0590277777777777E-3</v>
      </c>
      <c r="AW449" s="30">
        <v>2490.59</v>
      </c>
      <c r="AX449" s="31">
        <v>6315332</v>
      </c>
      <c r="AY449" s="130">
        <v>4239895</v>
      </c>
      <c r="AZ449" s="32">
        <v>1</v>
      </c>
      <c r="BA449" s="32">
        <v>1</v>
      </c>
      <c r="BB449" s="33">
        <v>1.5430555555555555E-3</v>
      </c>
      <c r="BC449" s="34">
        <v>1838.5</v>
      </c>
      <c r="BD449" s="35">
        <v>3361132</v>
      </c>
      <c r="BE449" s="134">
        <v>4094434</v>
      </c>
      <c r="BF449" s="36">
        <v>1</v>
      </c>
      <c r="BG449" s="36">
        <v>1</v>
      </c>
      <c r="BH449" s="37">
        <v>1.6547453703703704E-3</v>
      </c>
      <c r="BI449" s="38">
        <v>1202.1600000000001</v>
      </c>
      <c r="BJ449" s="39">
        <v>2306492</v>
      </c>
    </row>
    <row r="450" spans="1:62" x14ac:dyDescent="0.2">
      <c r="A450" s="11" t="s">
        <v>7100</v>
      </c>
      <c r="B450" s="11">
        <v>0</v>
      </c>
      <c r="C450" s="12">
        <v>2658366</v>
      </c>
      <c r="D450" s="12">
        <v>2658366</v>
      </c>
      <c r="E450" s="12">
        <f t="shared" ref="E450:E513" si="21">C450-D450</f>
        <v>0</v>
      </c>
      <c r="F450" s="13" t="s">
        <v>2688</v>
      </c>
      <c r="G450" s="11" t="s">
        <v>2688</v>
      </c>
      <c r="H450" s="13" t="s">
        <v>9303</v>
      </c>
      <c r="I450" s="14">
        <v>177.28299999999999</v>
      </c>
      <c r="J450" s="15">
        <f t="shared" ref="J450:J513" si="22">C450*I450</f>
        <v>471283099.57799995</v>
      </c>
      <c r="K450" s="15">
        <v>913</v>
      </c>
      <c r="L450" s="15">
        <v>1033</v>
      </c>
      <c r="M450" s="15">
        <v>1708</v>
      </c>
      <c r="N450" s="14">
        <v>84.962000000000003</v>
      </c>
      <c r="O450" s="14">
        <v>92.063999999999993</v>
      </c>
      <c r="P450" s="14">
        <v>3.0659999999999998</v>
      </c>
      <c r="Q450" s="14">
        <v>0.22500000000000001</v>
      </c>
      <c r="R450" s="14">
        <v>5.0060000000000002</v>
      </c>
      <c r="S450" s="14">
        <v>3.8740000000000001</v>
      </c>
      <c r="T450" s="14">
        <v>69230</v>
      </c>
      <c r="U450" s="14">
        <v>6.9409999999999998</v>
      </c>
      <c r="V450" s="14">
        <v>22</v>
      </c>
      <c r="W450" s="17">
        <v>507469</v>
      </c>
      <c r="X450" s="12">
        <v>471283252</v>
      </c>
      <c r="Y450" s="12">
        <v>1704</v>
      </c>
      <c r="Z450" s="16">
        <f t="shared" si="20"/>
        <v>177.28305733672488</v>
      </c>
      <c r="AA450" s="40">
        <v>2646289</v>
      </c>
      <c r="AB450" s="21">
        <v>0</v>
      </c>
      <c r="AC450" s="21">
        <v>0</v>
      </c>
      <c r="AD450" s="19">
        <v>2.4064814814814817E-2</v>
      </c>
      <c r="AE450" s="20">
        <v>16688.54</v>
      </c>
      <c r="AF450" s="21">
        <v>4428136</v>
      </c>
      <c r="AG450" s="119">
        <v>2632014</v>
      </c>
      <c r="AH450" s="22">
        <v>0</v>
      </c>
      <c r="AI450" s="22">
        <v>0</v>
      </c>
      <c r="AJ450" s="23">
        <v>8.0052083333333329E-3</v>
      </c>
      <c r="AK450" s="24">
        <v>3316.32</v>
      </c>
      <c r="AL450" s="25">
        <v>5072896</v>
      </c>
      <c r="AM450" s="123">
        <v>2585557</v>
      </c>
      <c r="AN450" s="8">
        <v>0</v>
      </c>
      <c r="AO450" s="8">
        <v>0</v>
      </c>
      <c r="AP450" s="26">
        <v>4.579513888888889E-3</v>
      </c>
      <c r="AQ450" s="27">
        <v>3883.19</v>
      </c>
      <c r="AR450" s="28">
        <v>7428776</v>
      </c>
      <c r="AS450" s="18">
        <v>2634051</v>
      </c>
      <c r="AT450" s="31">
        <v>0</v>
      </c>
      <c r="AU450" s="31">
        <v>0</v>
      </c>
      <c r="AV450" s="29">
        <v>2.5212962962962962E-3</v>
      </c>
      <c r="AW450" s="30">
        <v>2787.99</v>
      </c>
      <c r="AX450" s="31">
        <v>9015132</v>
      </c>
      <c r="AY450" s="130">
        <v>2384808</v>
      </c>
      <c r="AZ450" s="32">
        <v>0</v>
      </c>
      <c r="BA450" s="32">
        <v>0</v>
      </c>
      <c r="BB450" s="33">
        <v>9.1956018518518515E-4</v>
      </c>
      <c r="BC450" s="34">
        <v>867.33</v>
      </c>
      <c r="BD450" s="35">
        <v>2762892</v>
      </c>
      <c r="BE450" s="134">
        <v>0</v>
      </c>
      <c r="BF450" s="36">
        <v>0</v>
      </c>
      <c r="BG450" s="36">
        <v>0</v>
      </c>
      <c r="BH450" s="37">
        <v>9.3750000000000009E-6</v>
      </c>
      <c r="BI450" s="38">
        <v>2.11</v>
      </c>
      <c r="BJ450" s="39">
        <v>530936</v>
      </c>
    </row>
    <row r="451" spans="1:62" x14ac:dyDescent="0.2">
      <c r="A451" s="11" t="s">
        <v>7101</v>
      </c>
      <c r="B451" s="11">
        <v>0</v>
      </c>
      <c r="C451" s="12">
        <v>6162905</v>
      </c>
      <c r="D451" s="12">
        <v>6162905</v>
      </c>
      <c r="E451" s="12">
        <f t="shared" si="21"/>
        <v>0</v>
      </c>
      <c r="F451" s="13" t="s">
        <v>2922</v>
      </c>
      <c r="G451" s="11" t="s">
        <v>2922</v>
      </c>
      <c r="H451" s="13" t="s">
        <v>9304</v>
      </c>
      <c r="I451" s="14">
        <v>87.864999999999995</v>
      </c>
      <c r="J451" s="15">
        <f t="shared" si="22"/>
        <v>541503647.82499993</v>
      </c>
      <c r="K451" s="15">
        <v>11123</v>
      </c>
      <c r="L451" s="15">
        <v>12927</v>
      </c>
      <c r="M451" s="15">
        <v>21345</v>
      </c>
      <c r="N451" s="14">
        <v>87.343999999999994</v>
      </c>
      <c r="O451" s="14">
        <v>90.555999999999997</v>
      </c>
      <c r="P451" s="14">
        <v>1.8049999999999999</v>
      </c>
      <c r="Q451" s="14">
        <v>3.87</v>
      </c>
      <c r="R451" s="14">
        <v>1.3819999999999999</v>
      </c>
      <c r="S451" s="14">
        <v>1.389</v>
      </c>
      <c r="T451" s="14">
        <v>5676</v>
      </c>
      <c r="U451" s="14">
        <v>54.15</v>
      </c>
      <c r="V451" s="14">
        <v>101</v>
      </c>
      <c r="W451" s="17">
        <v>49538</v>
      </c>
      <c r="X451" s="12">
        <v>541510209</v>
      </c>
      <c r="Y451" s="12">
        <v>20760</v>
      </c>
      <c r="Z451" s="16">
        <f t="shared" ref="Z451:Z514" si="23">X451/C451</f>
        <v>87.866064623744805</v>
      </c>
      <c r="AA451" s="40">
        <v>6770259</v>
      </c>
      <c r="AB451" s="21">
        <v>0</v>
      </c>
      <c r="AC451" s="21">
        <v>0</v>
      </c>
      <c r="AD451" s="19">
        <v>0.12966435185185185</v>
      </c>
      <c r="AE451" s="20">
        <v>72539.8</v>
      </c>
      <c r="AF451" s="21">
        <v>5638284</v>
      </c>
      <c r="AG451" s="119">
        <v>6437234</v>
      </c>
      <c r="AH451" s="22">
        <v>0</v>
      </c>
      <c r="AI451" s="22">
        <v>0</v>
      </c>
      <c r="AJ451" s="23">
        <v>1.4029745370370371E-2</v>
      </c>
      <c r="AK451" s="24">
        <v>11442.06</v>
      </c>
      <c r="AL451" s="25">
        <v>5890764</v>
      </c>
      <c r="AM451" s="123">
        <v>6190506</v>
      </c>
      <c r="AN451" s="8">
        <v>1</v>
      </c>
      <c r="AO451" s="8">
        <v>1</v>
      </c>
      <c r="AP451" s="26">
        <v>5.412731481481481E-3</v>
      </c>
      <c r="AQ451" s="27">
        <v>4679.04</v>
      </c>
      <c r="AR451" s="28">
        <v>7466448</v>
      </c>
      <c r="AS451" s="18">
        <v>6194074</v>
      </c>
      <c r="AT451" s="31">
        <v>0</v>
      </c>
      <c r="AU451" s="31">
        <v>0</v>
      </c>
      <c r="AV451" s="29">
        <v>3.1159722222222227E-3</v>
      </c>
      <c r="AW451" s="30">
        <v>3804.33</v>
      </c>
      <c r="AX451" s="31">
        <v>9104896</v>
      </c>
      <c r="AY451" s="130">
        <v>6182050</v>
      </c>
      <c r="AZ451" s="32">
        <v>0</v>
      </c>
      <c r="BA451" s="32">
        <v>0</v>
      </c>
      <c r="BB451" s="33">
        <v>2.7731481481481478E-3</v>
      </c>
      <c r="BC451" s="34">
        <v>3356.47</v>
      </c>
      <c r="BD451" s="35">
        <v>8588732</v>
      </c>
      <c r="BE451" s="134">
        <v>6079266</v>
      </c>
      <c r="BF451" s="36">
        <v>0</v>
      </c>
      <c r="BG451" s="36">
        <v>0</v>
      </c>
      <c r="BH451" s="37">
        <v>1.198611111111111E-3</v>
      </c>
      <c r="BI451" s="38">
        <v>718.49</v>
      </c>
      <c r="BJ451" s="39">
        <v>2431004</v>
      </c>
    </row>
    <row r="452" spans="1:62" x14ac:dyDescent="0.2">
      <c r="A452" s="11" t="s">
        <v>7102</v>
      </c>
      <c r="B452" s="11">
        <v>1</v>
      </c>
      <c r="C452" s="12">
        <v>5597943</v>
      </c>
      <c r="D452" s="12">
        <v>5566749</v>
      </c>
      <c r="E452" s="12">
        <f t="shared" si="21"/>
        <v>31194</v>
      </c>
      <c r="F452" s="13" t="s">
        <v>2616</v>
      </c>
      <c r="G452" s="11" t="s">
        <v>2616</v>
      </c>
      <c r="H452" s="13" t="s">
        <v>9305</v>
      </c>
      <c r="I452" s="14">
        <v>113.782</v>
      </c>
      <c r="J452" s="15">
        <f t="shared" si="22"/>
        <v>636945150.426</v>
      </c>
      <c r="K452" s="15">
        <v>3991</v>
      </c>
      <c r="L452" s="15">
        <v>5706</v>
      </c>
      <c r="M452" s="15">
        <v>9564</v>
      </c>
      <c r="N452" s="14">
        <v>97.703000000000003</v>
      </c>
      <c r="O452" s="14">
        <v>98.754000000000005</v>
      </c>
      <c r="P452" s="14">
        <v>1.0229999999999999</v>
      </c>
      <c r="Q452" s="14">
        <v>0.34300000000000003</v>
      </c>
      <c r="R452" s="14">
        <v>0.76300000000000001</v>
      </c>
      <c r="S452" s="14">
        <v>3.4790000000000001</v>
      </c>
      <c r="T452" s="14">
        <v>1078</v>
      </c>
      <c r="U452" s="14">
        <v>85.506</v>
      </c>
      <c r="V452" s="14">
        <v>34</v>
      </c>
      <c r="W452" s="17">
        <v>153620</v>
      </c>
      <c r="X452" s="12">
        <v>636946280</v>
      </c>
      <c r="Y452" s="12">
        <v>9770</v>
      </c>
      <c r="Z452" s="16">
        <f t="shared" si="23"/>
        <v>113.78220178376236</v>
      </c>
      <c r="AA452" s="40">
        <v>5689988</v>
      </c>
      <c r="AB452" s="21">
        <v>1</v>
      </c>
      <c r="AC452" s="21">
        <v>1</v>
      </c>
      <c r="AD452" s="19">
        <v>0.12976851851851853</v>
      </c>
      <c r="AE452" s="20">
        <v>66348.36</v>
      </c>
      <c r="AF452" s="21">
        <v>6098912</v>
      </c>
      <c r="AG452" s="119">
        <v>5644908</v>
      </c>
      <c r="AH452" s="22">
        <v>1</v>
      </c>
      <c r="AI452" s="22">
        <v>1</v>
      </c>
      <c r="AJ452" s="23">
        <v>1.4823032407407408E-2</v>
      </c>
      <c r="AK452" s="24">
        <v>10382.94</v>
      </c>
      <c r="AL452" s="25">
        <v>11385988</v>
      </c>
      <c r="AM452" s="123">
        <v>5599492</v>
      </c>
      <c r="AN452" s="8">
        <v>1</v>
      </c>
      <c r="AO452" s="8">
        <v>1</v>
      </c>
      <c r="AP452" s="26">
        <v>7.7392361111111108E-3</v>
      </c>
      <c r="AQ452" s="27">
        <v>7790.24</v>
      </c>
      <c r="AR452" s="28">
        <v>9595324</v>
      </c>
      <c r="AS452" s="18">
        <v>5611518</v>
      </c>
      <c r="AT452" s="31">
        <v>1</v>
      </c>
      <c r="AU452" s="31">
        <v>1</v>
      </c>
      <c r="AV452" s="29">
        <v>4.313194444444445E-3</v>
      </c>
      <c r="AW452" s="30">
        <v>5373.72</v>
      </c>
      <c r="AX452" s="31">
        <v>10551216</v>
      </c>
      <c r="AY452" s="130">
        <v>5565582</v>
      </c>
      <c r="AZ452" s="32">
        <v>0</v>
      </c>
      <c r="BA452" s="32">
        <v>0</v>
      </c>
      <c r="BB452" s="33">
        <v>3.1688657407407408E-3</v>
      </c>
      <c r="BC452" s="34">
        <v>4025.19</v>
      </c>
      <c r="BD452" s="35">
        <v>9813504</v>
      </c>
      <c r="BE452" s="134">
        <v>2244210</v>
      </c>
      <c r="BF452" s="36">
        <v>0</v>
      </c>
      <c r="BG452" s="36">
        <v>0</v>
      </c>
      <c r="BH452" s="37">
        <v>6.1134259259259258E-4</v>
      </c>
      <c r="BI452" s="38">
        <v>307.8</v>
      </c>
      <c r="BJ452" s="39">
        <v>2520140</v>
      </c>
    </row>
    <row r="453" spans="1:62" x14ac:dyDescent="0.2">
      <c r="A453" s="11" t="s">
        <v>7103</v>
      </c>
      <c r="B453" s="11">
        <v>0</v>
      </c>
      <c r="C453" s="12">
        <v>5100344</v>
      </c>
      <c r="D453" s="12">
        <v>5100344</v>
      </c>
      <c r="E453" s="12">
        <f t="shared" si="21"/>
        <v>0</v>
      </c>
      <c r="F453" s="13" t="s">
        <v>8854</v>
      </c>
      <c r="G453" s="11" t="s">
        <v>2631</v>
      </c>
      <c r="H453" s="13" t="s">
        <v>9306</v>
      </c>
      <c r="I453" s="14">
        <v>99.388999999999996</v>
      </c>
      <c r="J453" s="15">
        <f t="shared" si="22"/>
        <v>506918089.81599998</v>
      </c>
      <c r="K453" s="15">
        <v>11860</v>
      </c>
      <c r="L453" s="15">
        <v>1279</v>
      </c>
      <c r="M453" s="15">
        <v>11952</v>
      </c>
      <c r="N453" s="14">
        <v>87.757000000000005</v>
      </c>
      <c r="O453" s="14">
        <v>92.25</v>
      </c>
      <c r="P453" s="14">
        <v>3.0529999999999999</v>
      </c>
      <c r="Q453" s="14">
        <v>3.3140000000000001</v>
      </c>
      <c r="R453" s="14">
        <v>0.28399999999999997</v>
      </c>
      <c r="S453" s="14">
        <v>1.52</v>
      </c>
      <c r="T453" s="14">
        <v>3545</v>
      </c>
      <c r="U453" s="14">
        <v>63.034999999999997</v>
      </c>
      <c r="V453" s="14">
        <v>108</v>
      </c>
      <c r="W453" s="17">
        <v>43267</v>
      </c>
      <c r="X453" s="12">
        <v>506920140</v>
      </c>
      <c r="Y453" s="12">
        <v>11685</v>
      </c>
      <c r="Z453" s="16">
        <f t="shared" si="23"/>
        <v>99.389401969749485</v>
      </c>
      <c r="AA453" s="40">
        <v>5354500</v>
      </c>
      <c r="AB453" s="21">
        <v>1</v>
      </c>
      <c r="AC453" s="21">
        <v>1</v>
      </c>
      <c r="AD453" s="19">
        <v>6.5393518518518517E-2</v>
      </c>
      <c r="AE453" s="20">
        <v>38815.4</v>
      </c>
      <c r="AF453" s="21">
        <v>5226360</v>
      </c>
      <c r="AG453" s="119">
        <v>5565752</v>
      </c>
      <c r="AH453" s="22">
        <v>1</v>
      </c>
      <c r="AI453" s="22">
        <v>1</v>
      </c>
      <c r="AJ453" s="23">
        <v>1.6260185185185187E-2</v>
      </c>
      <c r="AK453" s="24">
        <v>13396.21</v>
      </c>
      <c r="AL453" s="25">
        <v>6103588</v>
      </c>
      <c r="AM453" s="123">
        <v>5174438</v>
      </c>
      <c r="AN453" s="8">
        <v>1</v>
      </c>
      <c r="AO453" s="8">
        <v>1</v>
      </c>
      <c r="AP453" s="26">
        <v>4.7737268518518519E-3</v>
      </c>
      <c r="AQ453" s="27">
        <v>4073.19</v>
      </c>
      <c r="AR453" s="28">
        <v>7445004</v>
      </c>
      <c r="AS453" s="18">
        <v>5099747</v>
      </c>
      <c r="AT453" s="31">
        <v>1</v>
      </c>
      <c r="AU453" s="31">
        <v>1</v>
      </c>
      <c r="AV453" s="29">
        <v>2.6612268518518521E-3</v>
      </c>
      <c r="AW453" s="30">
        <v>3142.59</v>
      </c>
      <c r="AX453" s="31">
        <v>9001592</v>
      </c>
      <c r="AY453" s="130">
        <v>5237538</v>
      </c>
      <c r="AZ453" s="32">
        <v>1</v>
      </c>
      <c r="BA453" s="32">
        <v>1</v>
      </c>
      <c r="BB453" s="33">
        <v>2.3094907407407409E-3</v>
      </c>
      <c r="BC453" s="34">
        <v>2757.78</v>
      </c>
      <c r="BD453" s="35">
        <v>6044676</v>
      </c>
      <c r="BE453" s="134">
        <v>5102430</v>
      </c>
      <c r="BF453" s="36">
        <v>0</v>
      </c>
      <c r="BG453" s="36">
        <v>0</v>
      </c>
      <c r="BH453" s="37">
        <v>7.9456018518518504E-4</v>
      </c>
      <c r="BI453" s="38">
        <v>356.92</v>
      </c>
      <c r="BJ453" s="39">
        <v>2514440</v>
      </c>
    </row>
    <row r="454" spans="1:62" x14ac:dyDescent="0.2">
      <c r="A454" s="11" t="s">
        <v>7104</v>
      </c>
      <c r="B454" s="11">
        <v>0</v>
      </c>
      <c r="C454" s="12">
        <v>2653010</v>
      </c>
      <c r="D454" s="12">
        <v>2653010</v>
      </c>
      <c r="E454" s="12">
        <f t="shared" si="21"/>
        <v>0</v>
      </c>
      <c r="F454" s="13" t="s">
        <v>3423</v>
      </c>
      <c r="G454" s="11" t="s">
        <v>3423</v>
      </c>
      <c r="H454" s="13" t="s">
        <v>9307</v>
      </c>
      <c r="I454" s="14">
        <v>63.921999999999997</v>
      </c>
      <c r="J454" s="15">
        <f t="shared" si="22"/>
        <v>169585705.22</v>
      </c>
      <c r="K454" s="15">
        <v>18173</v>
      </c>
      <c r="L454" s="15">
        <v>11751</v>
      </c>
      <c r="M454" s="15">
        <v>23288</v>
      </c>
      <c r="N454" s="14">
        <v>82.08</v>
      </c>
      <c r="O454" s="14">
        <v>96.284999999999997</v>
      </c>
      <c r="P454" s="14">
        <v>9.7289999999999992</v>
      </c>
      <c r="Q454" s="14">
        <v>5.5629999999999997</v>
      </c>
      <c r="R454" s="14">
        <v>3.8170000000000002</v>
      </c>
      <c r="S454" s="14">
        <v>0.19900000000000001</v>
      </c>
      <c r="T454" s="14">
        <v>7132</v>
      </c>
      <c r="U454" s="14">
        <v>49.84</v>
      </c>
      <c r="V454" s="14">
        <v>5</v>
      </c>
      <c r="W454" s="17">
        <v>9746</v>
      </c>
      <c r="X454" s="12">
        <v>169585837</v>
      </c>
      <c r="Y454" s="12">
        <v>22390</v>
      </c>
      <c r="Z454" s="16">
        <f t="shared" si="23"/>
        <v>63.922049671882128</v>
      </c>
      <c r="AA454" s="40">
        <v>2815110</v>
      </c>
      <c r="AB454" s="21">
        <v>1</v>
      </c>
      <c r="AC454" s="21">
        <v>1</v>
      </c>
      <c r="AD454" s="19">
        <v>2.6862268518518518E-2</v>
      </c>
      <c r="AE454" s="20">
        <v>15146.71</v>
      </c>
      <c r="AF454" s="21">
        <v>4161004</v>
      </c>
      <c r="AG454" s="119">
        <v>3060719</v>
      </c>
      <c r="AH454" s="22">
        <v>1</v>
      </c>
      <c r="AI454" s="22">
        <v>1</v>
      </c>
      <c r="AJ454" s="23">
        <v>1.0371296296296297E-2</v>
      </c>
      <c r="AK454" s="24">
        <v>9193.73</v>
      </c>
      <c r="AL454" s="25">
        <v>7376536</v>
      </c>
      <c r="AM454" s="123">
        <v>2660594</v>
      </c>
      <c r="AN454" s="8">
        <v>1</v>
      </c>
      <c r="AO454" s="8">
        <v>1</v>
      </c>
      <c r="AP454" s="26">
        <v>1.3738425925925925E-3</v>
      </c>
      <c r="AQ454" s="27">
        <v>1081.48</v>
      </c>
      <c r="AR454" s="28">
        <v>2460324</v>
      </c>
      <c r="AS454" s="18">
        <v>2651715</v>
      </c>
      <c r="AT454" s="31">
        <v>1</v>
      </c>
      <c r="AU454" s="31">
        <v>1</v>
      </c>
      <c r="AV454" s="29">
        <v>7.9490740740740748E-4</v>
      </c>
      <c r="AW454" s="30">
        <v>910.87</v>
      </c>
      <c r="AX454" s="31">
        <v>3557088</v>
      </c>
      <c r="AY454" s="130">
        <v>2759577</v>
      </c>
      <c r="AZ454" s="32">
        <v>0</v>
      </c>
      <c r="BA454" s="32">
        <v>0</v>
      </c>
      <c r="BB454" s="33">
        <v>1.00625E-3</v>
      </c>
      <c r="BC454" s="34">
        <v>1167.52</v>
      </c>
      <c r="BD454" s="35">
        <v>8173700</v>
      </c>
      <c r="BE454" s="134">
        <v>2655034</v>
      </c>
      <c r="BF454" s="36">
        <v>1</v>
      </c>
      <c r="BG454" s="36">
        <v>1</v>
      </c>
      <c r="BH454" s="37">
        <v>3.6064814814814813E-4</v>
      </c>
      <c r="BI454" s="38">
        <v>141.41</v>
      </c>
      <c r="BJ454" s="39">
        <v>874852</v>
      </c>
    </row>
    <row r="455" spans="1:62" x14ac:dyDescent="0.2">
      <c r="A455" s="11" t="s">
        <v>7105</v>
      </c>
      <c r="B455" s="11">
        <v>0</v>
      </c>
      <c r="C455" s="12">
        <v>8193889</v>
      </c>
      <c r="D455" s="12">
        <v>8193889</v>
      </c>
      <c r="E455" s="12">
        <f t="shared" si="21"/>
        <v>0</v>
      </c>
      <c r="F455" s="13" t="s">
        <v>8854</v>
      </c>
      <c r="G455" s="11" t="s">
        <v>3124</v>
      </c>
      <c r="H455" s="13" t="s">
        <v>9308</v>
      </c>
      <c r="I455" s="14">
        <v>128.63499999999999</v>
      </c>
      <c r="J455" s="15">
        <f t="shared" si="22"/>
        <v>1054020911.5149999</v>
      </c>
      <c r="K455" s="15">
        <v>19877</v>
      </c>
      <c r="L455" s="15">
        <v>13809</v>
      </c>
      <c r="M455" s="15">
        <v>26342</v>
      </c>
      <c r="N455" s="14">
        <v>88.075999999999993</v>
      </c>
      <c r="O455" s="14">
        <v>98.66</v>
      </c>
      <c r="P455" s="14">
        <v>7.702</v>
      </c>
      <c r="Q455" s="14">
        <v>6.0000000000000001E-3</v>
      </c>
      <c r="R455" s="14">
        <v>0.872</v>
      </c>
      <c r="S455" s="14">
        <v>0.63800000000000001</v>
      </c>
      <c r="T455" s="14">
        <v>5600</v>
      </c>
      <c r="U455" s="14">
        <v>54.405000000000001</v>
      </c>
      <c r="V455" s="14">
        <v>50</v>
      </c>
      <c r="W455" s="17">
        <v>54127</v>
      </c>
      <c r="X455" s="12">
        <v>1054047844</v>
      </c>
      <c r="Y455" s="12">
        <v>25910</v>
      </c>
      <c r="Z455" s="16">
        <f t="shared" si="23"/>
        <v>128.63828689893163</v>
      </c>
      <c r="AA455" s="40">
        <v>8165899</v>
      </c>
      <c r="AB455" s="21">
        <v>1</v>
      </c>
      <c r="AC455" s="21">
        <v>1</v>
      </c>
      <c r="AD455" s="19">
        <v>0.22743055555555555</v>
      </c>
      <c r="AE455" s="20">
        <v>134383.14000000001</v>
      </c>
      <c r="AF455" s="21">
        <v>5986596</v>
      </c>
      <c r="AG455" s="119">
        <v>8199255</v>
      </c>
      <c r="AH455" s="22">
        <v>1</v>
      </c>
      <c r="AI455" s="22">
        <v>1</v>
      </c>
      <c r="AJ455" s="23">
        <v>1.4558564814814814E-2</v>
      </c>
      <c r="AK455" s="24">
        <v>9975.5400000000009</v>
      </c>
      <c r="AL455" s="25">
        <v>10882072</v>
      </c>
      <c r="AM455" s="123">
        <v>8194984</v>
      </c>
      <c r="AN455" s="8">
        <v>1</v>
      </c>
      <c r="AO455" s="8">
        <v>1</v>
      </c>
      <c r="AP455" s="26">
        <v>1.0008680555555555E-2</v>
      </c>
      <c r="AQ455" s="27">
        <v>9810.48</v>
      </c>
      <c r="AR455" s="28">
        <v>10375008</v>
      </c>
      <c r="AS455" s="18">
        <v>8192882</v>
      </c>
      <c r="AT455" s="31">
        <v>1</v>
      </c>
      <c r="AU455" s="31">
        <v>1</v>
      </c>
      <c r="AV455" s="29">
        <v>5.9914351851851856E-3</v>
      </c>
      <c r="AW455" s="30">
        <v>7361.01</v>
      </c>
      <c r="AX455" s="31">
        <v>15783524</v>
      </c>
      <c r="AY455" s="130">
        <v>8193384</v>
      </c>
      <c r="AZ455" s="32">
        <v>0</v>
      </c>
      <c r="BA455" s="32">
        <v>0</v>
      </c>
      <c r="BB455" s="33">
        <v>3.0611111111111112E-3</v>
      </c>
      <c r="BC455" s="34">
        <v>3634.85</v>
      </c>
      <c r="BD455" s="35">
        <v>11079144</v>
      </c>
      <c r="BE455" s="134">
        <v>8197798</v>
      </c>
      <c r="BF455" s="36">
        <v>1</v>
      </c>
      <c r="BG455" s="36">
        <v>1</v>
      </c>
      <c r="BH455" s="37">
        <v>2.9876157407407403E-3</v>
      </c>
      <c r="BI455" s="38">
        <v>2535.0300000000002</v>
      </c>
      <c r="BJ455" s="39">
        <v>5498920</v>
      </c>
    </row>
    <row r="456" spans="1:62" x14ac:dyDescent="0.2">
      <c r="A456" s="11" t="s">
        <v>7106</v>
      </c>
      <c r="B456" s="11">
        <v>1</v>
      </c>
      <c r="C456" s="12">
        <v>2160980</v>
      </c>
      <c r="D456" s="12">
        <v>2067902</v>
      </c>
      <c r="E456" s="12">
        <f t="shared" si="21"/>
        <v>93078</v>
      </c>
      <c r="F456" s="13" t="s">
        <v>8854</v>
      </c>
      <c r="G456" s="11" t="s">
        <v>3422</v>
      </c>
      <c r="H456" s="13" t="s">
        <v>9309</v>
      </c>
      <c r="I456" s="14">
        <v>52.122</v>
      </c>
      <c r="J456" s="15">
        <f t="shared" si="22"/>
        <v>112634599.56</v>
      </c>
      <c r="K456" s="15">
        <v>6261</v>
      </c>
      <c r="L456" s="15">
        <v>3146</v>
      </c>
      <c r="M456" s="15">
        <v>7322</v>
      </c>
      <c r="N456" s="14">
        <v>95.694000000000003</v>
      </c>
      <c r="O456" s="14">
        <v>96.792000000000002</v>
      </c>
      <c r="P456" s="14">
        <v>1.0449999999999999</v>
      </c>
      <c r="Q456" s="14">
        <v>0.93300000000000005</v>
      </c>
      <c r="R456" s="14">
        <v>3.13</v>
      </c>
      <c r="S456" s="14">
        <v>3.0059999999999998</v>
      </c>
      <c r="T456" s="14">
        <v>529</v>
      </c>
      <c r="U456" s="14">
        <v>98.95</v>
      </c>
      <c r="V456" s="14">
        <v>41</v>
      </c>
      <c r="W456" s="17">
        <v>17583</v>
      </c>
      <c r="X456" s="12">
        <v>112640489</v>
      </c>
      <c r="Y456" s="12">
        <v>7516</v>
      </c>
      <c r="Z456" s="16">
        <f t="shared" si="23"/>
        <v>52.12472535608844</v>
      </c>
      <c r="AA456" s="40">
        <v>2476023</v>
      </c>
      <c r="AB456" s="21">
        <v>0</v>
      </c>
      <c r="AC456" s="21">
        <v>0</v>
      </c>
      <c r="AD456" s="19">
        <v>2.3617939814814814E-2</v>
      </c>
      <c r="AE456" s="20">
        <v>13129.79</v>
      </c>
      <c r="AF456" s="21">
        <v>5359496</v>
      </c>
      <c r="AG456" s="119">
        <v>2125536</v>
      </c>
      <c r="AH456" s="22">
        <v>0</v>
      </c>
      <c r="AI456" s="22">
        <v>0</v>
      </c>
      <c r="AJ456" s="23">
        <v>5.273842592592593E-3</v>
      </c>
      <c r="AK456" s="24">
        <v>3246.66</v>
      </c>
      <c r="AL456" s="25">
        <v>11753552</v>
      </c>
      <c r="AM456" s="123">
        <v>2111321</v>
      </c>
      <c r="AN456" s="8">
        <v>0</v>
      </c>
      <c r="AO456" s="8">
        <v>0</v>
      </c>
      <c r="AP456" s="26">
        <v>1.1607638888888889E-3</v>
      </c>
      <c r="AQ456" s="27">
        <v>986.61</v>
      </c>
      <c r="AR456" s="28">
        <v>1818608</v>
      </c>
      <c r="AS456" s="18">
        <v>2070347</v>
      </c>
      <c r="AT456" s="31">
        <v>0</v>
      </c>
      <c r="AU456" s="31">
        <v>0</v>
      </c>
      <c r="AV456" s="29">
        <v>5.3090277777777782E-4</v>
      </c>
      <c r="AW456" s="30">
        <v>551.02</v>
      </c>
      <c r="AX456" s="31">
        <v>2110080</v>
      </c>
      <c r="AY456" s="130">
        <v>1946318</v>
      </c>
      <c r="AZ456" s="32">
        <v>0</v>
      </c>
      <c r="BA456" s="32">
        <v>0</v>
      </c>
      <c r="BB456" s="33">
        <v>1.5072916666666665E-3</v>
      </c>
      <c r="BC456" s="34">
        <v>1986.79</v>
      </c>
      <c r="BD456" s="35">
        <v>7051180</v>
      </c>
      <c r="BE456" s="134">
        <v>406467</v>
      </c>
      <c r="BF456" s="36">
        <v>0</v>
      </c>
      <c r="BG456" s="36">
        <v>0</v>
      </c>
      <c r="BH456" s="37">
        <v>1.8368055555555556E-4</v>
      </c>
      <c r="BI456" s="38">
        <v>50.28</v>
      </c>
      <c r="BJ456" s="39">
        <v>553948</v>
      </c>
    </row>
    <row r="457" spans="1:62" x14ac:dyDescent="0.2">
      <c r="A457" s="11" t="s">
        <v>7107</v>
      </c>
      <c r="B457" s="11">
        <v>0</v>
      </c>
      <c r="C457" s="12">
        <v>6595804</v>
      </c>
      <c r="D457" s="12">
        <v>6595804</v>
      </c>
      <c r="E457" s="12">
        <f t="shared" si="21"/>
        <v>0</v>
      </c>
      <c r="F457" s="13" t="s">
        <v>3364</v>
      </c>
      <c r="G457" s="11" t="s">
        <v>3365</v>
      </c>
      <c r="H457" s="13" t="s">
        <v>9310</v>
      </c>
      <c r="I457" s="14">
        <v>31.526</v>
      </c>
      <c r="J457" s="15">
        <f t="shared" si="22"/>
        <v>207939316.90399998</v>
      </c>
      <c r="K457" s="15">
        <v>3346</v>
      </c>
      <c r="L457" s="15">
        <v>3021</v>
      </c>
      <c r="M457" s="15">
        <v>5193</v>
      </c>
      <c r="N457" s="14">
        <v>97.569000000000003</v>
      </c>
      <c r="O457" s="14">
        <v>99.066999999999993</v>
      </c>
      <c r="P457" s="14">
        <v>1.49</v>
      </c>
      <c r="Q457" s="14">
        <v>0.46800000000000003</v>
      </c>
      <c r="R457" s="14">
        <v>2.8140000000000001</v>
      </c>
      <c r="S457" s="14">
        <v>0.28999999999999998</v>
      </c>
      <c r="T457" s="14">
        <v>1148</v>
      </c>
      <c r="U457" s="14">
        <v>84.314999999999998</v>
      </c>
      <c r="V457" s="14">
        <v>8</v>
      </c>
      <c r="W457" s="17">
        <v>62356</v>
      </c>
      <c r="X457" s="12">
        <v>207940200</v>
      </c>
      <c r="Y457" s="12">
        <v>5195</v>
      </c>
      <c r="Z457" s="16">
        <f t="shared" si="23"/>
        <v>31.526133887544262</v>
      </c>
      <c r="AA457" s="40">
        <v>7758491</v>
      </c>
      <c r="AB457" s="21">
        <v>0</v>
      </c>
      <c r="AC457" s="21">
        <v>0</v>
      </c>
      <c r="AD457" s="19">
        <v>3.8532638888888894E-2</v>
      </c>
      <c r="AE457" s="20">
        <v>23952.83</v>
      </c>
      <c r="AF457" s="21">
        <v>5221224</v>
      </c>
      <c r="AG457" s="119">
        <v>6584696</v>
      </c>
      <c r="AH457" s="22">
        <v>0</v>
      </c>
      <c r="AI457" s="22">
        <v>0</v>
      </c>
      <c r="AJ457" s="23">
        <v>4.3636574074074072E-3</v>
      </c>
      <c r="AK457" s="24">
        <v>2545.9499999999998</v>
      </c>
      <c r="AL457" s="25">
        <v>6065876</v>
      </c>
      <c r="AM457" s="123">
        <v>6596813</v>
      </c>
      <c r="AN457" s="8">
        <v>0</v>
      </c>
      <c r="AO457" s="8">
        <v>0</v>
      </c>
      <c r="AP457" s="26">
        <v>1.6105324074074075E-3</v>
      </c>
      <c r="AQ457" s="27">
        <v>1263.26</v>
      </c>
      <c r="AR457" s="28">
        <v>2949220</v>
      </c>
      <c r="AS457" s="18">
        <v>6581125</v>
      </c>
      <c r="AT457" s="31">
        <v>0</v>
      </c>
      <c r="AU457" s="31">
        <v>0</v>
      </c>
      <c r="AV457" s="29">
        <v>9.0254629629629636E-4</v>
      </c>
      <c r="AW457" s="30">
        <v>966.94</v>
      </c>
      <c r="AX457" s="31">
        <v>3442248</v>
      </c>
      <c r="AY457" s="130">
        <v>6548076</v>
      </c>
      <c r="AZ457" s="32">
        <v>0</v>
      </c>
      <c r="BA457" s="32">
        <v>0</v>
      </c>
      <c r="BB457" s="33">
        <v>1.8439814814814814E-3</v>
      </c>
      <c r="BC457" s="34">
        <v>2406.35</v>
      </c>
      <c r="BD457" s="35">
        <v>4854836</v>
      </c>
      <c r="BE457" s="134">
        <v>66621</v>
      </c>
      <c r="BF457" s="36">
        <v>0</v>
      </c>
      <c r="BG457" s="36">
        <v>0</v>
      </c>
      <c r="BH457" s="37">
        <v>1.5613425925925926E-4</v>
      </c>
      <c r="BI457" s="38">
        <v>27.68</v>
      </c>
      <c r="BJ457" s="39">
        <v>448636</v>
      </c>
    </row>
    <row r="458" spans="1:62" x14ac:dyDescent="0.2">
      <c r="A458" s="11" t="s">
        <v>7108</v>
      </c>
      <c r="B458" s="11">
        <v>0</v>
      </c>
      <c r="C458" s="12">
        <v>3376475</v>
      </c>
      <c r="D458" s="12">
        <v>3376475</v>
      </c>
      <c r="E458" s="12">
        <f t="shared" si="21"/>
        <v>0</v>
      </c>
      <c r="F458" s="13" t="s">
        <v>3089</v>
      </c>
      <c r="G458" s="11" t="s">
        <v>3089</v>
      </c>
      <c r="H458" s="13" t="s">
        <v>9311</v>
      </c>
      <c r="I458" s="14">
        <v>124.17100000000001</v>
      </c>
      <c r="J458" s="15">
        <f t="shared" si="22"/>
        <v>419260277.22500002</v>
      </c>
      <c r="K458" s="15">
        <v>16504</v>
      </c>
      <c r="L458" s="15">
        <v>707</v>
      </c>
      <c r="M458" s="15">
        <v>16524</v>
      </c>
      <c r="N458" s="14">
        <v>81.369</v>
      </c>
      <c r="O458" s="14">
        <v>94.418000000000006</v>
      </c>
      <c r="P458" s="14">
        <v>10.757999999999999</v>
      </c>
      <c r="Q458" s="14">
        <v>0.72199999999999998</v>
      </c>
      <c r="R458" s="14">
        <v>1.716</v>
      </c>
      <c r="S458" s="14">
        <v>0.56599999999999995</v>
      </c>
      <c r="T458" s="14">
        <v>939</v>
      </c>
      <c r="U458" s="14">
        <v>88.105000000000004</v>
      </c>
      <c r="V458" s="14">
        <v>91</v>
      </c>
      <c r="W458" s="17">
        <v>26810</v>
      </c>
      <c r="X458" s="12">
        <v>419264293</v>
      </c>
      <c r="Y458" s="12">
        <v>15676</v>
      </c>
      <c r="Z458" s="16">
        <f t="shared" si="23"/>
        <v>124.17218933947386</v>
      </c>
      <c r="AA458" s="40">
        <v>3464153</v>
      </c>
      <c r="AB458" s="21">
        <v>0</v>
      </c>
      <c r="AC458" s="21">
        <v>0</v>
      </c>
      <c r="AD458" s="19">
        <v>6.0150462962962968E-2</v>
      </c>
      <c r="AE458" s="20">
        <v>32334.77</v>
      </c>
      <c r="AF458" s="21">
        <v>5213768</v>
      </c>
      <c r="AG458" s="119">
        <v>3888355</v>
      </c>
      <c r="AH458" s="22">
        <v>0</v>
      </c>
      <c r="AI458" s="22">
        <v>0</v>
      </c>
      <c r="AJ458" s="23">
        <v>9.7266203703703698E-3</v>
      </c>
      <c r="AK458" s="24">
        <v>7336.27</v>
      </c>
      <c r="AL458" s="25">
        <v>13433584</v>
      </c>
      <c r="AM458" s="123">
        <v>3387267</v>
      </c>
      <c r="AN458" s="8">
        <v>1</v>
      </c>
      <c r="AO458" s="8">
        <v>1</v>
      </c>
      <c r="AP458" s="26">
        <v>4.3068287037037033E-3</v>
      </c>
      <c r="AQ458" s="27">
        <v>3853.77</v>
      </c>
      <c r="AR458" s="28">
        <v>5380968</v>
      </c>
      <c r="AS458" s="18">
        <v>3391231</v>
      </c>
      <c r="AT458" s="31">
        <v>1</v>
      </c>
      <c r="AU458" s="31">
        <v>1</v>
      </c>
      <c r="AV458" s="29">
        <v>2.6090277777777778E-3</v>
      </c>
      <c r="AW458" s="30">
        <v>3103.96</v>
      </c>
      <c r="AX458" s="31">
        <v>8412724</v>
      </c>
      <c r="AY458" s="130">
        <v>3380955</v>
      </c>
      <c r="AZ458" s="32">
        <v>0</v>
      </c>
      <c r="BA458" s="32">
        <v>0</v>
      </c>
      <c r="BB458" s="33">
        <v>2.7792824074074074E-3</v>
      </c>
      <c r="BC458" s="34">
        <v>3502.41</v>
      </c>
      <c r="BD458" s="35">
        <v>10984808</v>
      </c>
      <c r="BE458" s="134">
        <v>3362345</v>
      </c>
      <c r="BF458" s="36">
        <v>0</v>
      </c>
      <c r="BG458" s="36">
        <v>0</v>
      </c>
      <c r="BH458" s="37">
        <v>6.1469907407407404E-4</v>
      </c>
      <c r="BI458" s="38">
        <v>231.73</v>
      </c>
      <c r="BJ458" s="39">
        <v>2285716</v>
      </c>
    </row>
    <row r="459" spans="1:62" x14ac:dyDescent="0.2">
      <c r="A459" s="11" t="s">
        <v>7109</v>
      </c>
      <c r="B459" s="11">
        <v>0</v>
      </c>
      <c r="C459" s="12">
        <v>3148934</v>
      </c>
      <c r="D459" s="12">
        <v>3148934</v>
      </c>
      <c r="E459" s="12">
        <f t="shared" si="21"/>
        <v>0</v>
      </c>
      <c r="F459" s="13" t="s">
        <v>8854</v>
      </c>
      <c r="G459" s="11" t="s">
        <v>6621</v>
      </c>
      <c r="H459" s="13" t="s">
        <v>9312</v>
      </c>
      <c r="I459" s="14">
        <v>34.771999999999998</v>
      </c>
      <c r="J459" s="15">
        <f t="shared" si="22"/>
        <v>109494733.04799999</v>
      </c>
      <c r="K459" s="15">
        <v>6668</v>
      </c>
      <c r="L459" s="15">
        <v>12431</v>
      </c>
      <c r="M459" s="15">
        <v>22571</v>
      </c>
      <c r="N459" s="14">
        <v>93.082999999999998</v>
      </c>
      <c r="O459" s="14">
        <v>95.314999999999998</v>
      </c>
      <c r="P459" s="14">
        <v>1.0509999999999999</v>
      </c>
      <c r="Q459" s="14">
        <v>1.0680000000000001</v>
      </c>
      <c r="R459" s="14">
        <v>3.371</v>
      </c>
      <c r="S459" s="14">
        <v>4.2069999999999999</v>
      </c>
      <c r="T459" s="14">
        <v>1175</v>
      </c>
      <c r="U459" s="14">
        <v>83.878</v>
      </c>
      <c r="V459" s="14">
        <v>125</v>
      </c>
      <c r="W459" s="17">
        <v>15867</v>
      </c>
      <c r="X459" s="12">
        <v>109504651</v>
      </c>
      <c r="Y459" s="12">
        <v>22781</v>
      </c>
      <c r="Z459" s="16">
        <f t="shared" si="23"/>
        <v>34.775149622062578</v>
      </c>
      <c r="AA459" s="40">
        <v>3230415</v>
      </c>
      <c r="AB459" s="21">
        <v>0</v>
      </c>
      <c r="AC459" s="21">
        <v>0</v>
      </c>
      <c r="AD459" s="19">
        <v>4.2199074074074076E-2</v>
      </c>
      <c r="AE459" s="20">
        <v>20970.509999999998</v>
      </c>
      <c r="AF459" s="21">
        <v>5864176</v>
      </c>
      <c r="AG459" s="119">
        <v>3195192</v>
      </c>
      <c r="AH459" s="22">
        <v>1</v>
      </c>
      <c r="AI459" s="22">
        <v>1</v>
      </c>
      <c r="AJ459" s="23">
        <v>6.0571759259259251E-3</v>
      </c>
      <c r="AK459" s="24">
        <v>2485.34</v>
      </c>
      <c r="AL459" s="25">
        <v>7615992</v>
      </c>
      <c r="AM459" s="123">
        <v>3149273</v>
      </c>
      <c r="AN459" s="8">
        <v>1</v>
      </c>
      <c r="AO459" s="8">
        <v>1</v>
      </c>
      <c r="AP459" s="26">
        <v>9.7847222222222237E-4</v>
      </c>
      <c r="AQ459" s="27">
        <v>850.69</v>
      </c>
      <c r="AR459" s="28">
        <v>1897288</v>
      </c>
      <c r="AS459" s="18">
        <v>3150497</v>
      </c>
      <c r="AT459" s="31">
        <v>1</v>
      </c>
      <c r="AU459" s="31">
        <v>1</v>
      </c>
      <c r="AV459" s="29">
        <v>6.3287037037037034E-4</v>
      </c>
      <c r="AW459" s="30">
        <v>748.11</v>
      </c>
      <c r="AX459" s="31">
        <v>2162504</v>
      </c>
      <c r="AY459" s="130">
        <v>3142870</v>
      </c>
      <c r="AZ459" s="32">
        <v>0</v>
      </c>
      <c r="BA459" s="32">
        <v>0</v>
      </c>
      <c r="BB459" s="33">
        <v>1.4849537037037036E-3</v>
      </c>
      <c r="BC459" s="34">
        <v>1952.55</v>
      </c>
      <c r="BD459" s="35">
        <v>5536424</v>
      </c>
      <c r="BE459" s="134">
        <v>3155915</v>
      </c>
      <c r="BF459" s="36">
        <v>0</v>
      </c>
      <c r="BG459" s="36">
        <v>0</v>
      </c>
      <c r="BH459" s="37">
        <v>5.4259259259259256E-4</v>
      </c>
      <c r="BI459" s="38">
        <v>292.55</v>
      </c>
      <c r="BJ459" s="39">
        <v>1015208</v>
      </c>
    </row>
    <row r="460" spans="1:62" x14ac:dyDescent="0.2">
      <c r="A460" s="11" t="s">
        <v>7110</v>
      </c>
      <c r="B460" s="11">
        <v>1</v>
      </c>
      <c r="C460" s="12">
        <v>3335999</v>
      </c>
      <c r="D460" s="12">
        <v>3271521</v>
      </c>
      <c r="E460" s="12">
        <f t="shared" si="21"/>
        <v>64478</v>
      </c>
      <c r="F460" s="13" t="s">
        <v>8854</v>
      </c>
      <c r="G460" s="11" t="s">
        <v>3288</v>
      </c>
      <c r="H460" s="13" t="s">
        <v>9313</v>
      </c>
      <c r="I460" s="14">
        <v>96.799000000000007</v>
      </c>
      <c r="J460" s="15">
        <f t="shared" si="22"/>
        <v>322921367.20100003</v>
      </c>
      <c r="K460" s="15">
        <v>12083</v>
      </c>
      <c r="L460" s="15">
        <v>5758</v>
      </c>
      <c r="M460" s="15">
        <v>13923</v>
      </c>
      <c r="N460" s="14">
        <v>85.994</v>
      </c>
      <c r="O460" s="14">
        <v>91.221999999999994</v>
      </c>
      <c r="P460" s="14">
        <v>4.4770000000000003</v>
      </c>
      <c r="Q460" s="14">
        <v>1.2E-2</v>
      </c>
      <c r="R460" s="14">
        <v>0.20499999999999999</v>
      </c>
      <c r="S460" s="14">
        <v>6.8150000000000004</v>
      </c>
      <c r="T460" s="14">
        <v>4990</v>
      </c>
      <c r="U460" s="14">
        <v>56.581000000000003</v>
      </c>
      <c r="V460" s="14">
        <v>27</v>
      </c>
      <c r="W460" s="17">
        <v>25748</v>
      </c>
      <c r="X460" s="12">
        <v>322945932</v>
      </c>
      <c r="Y460" s="12">
        <v>14523</v>
      </c>
      <c r="Z460" s="16">
        <f t="shared" si="23"/>
        <v>96.806363551068216</v>
      </c>
      <c r="AA460" s="40">
        <v>3372959</v>
      </c>
      <c r="AB460" s="21">
        <v>1</v>
      </c>
      <c r="AC460" s="21">
        <v>1</v>
      </c>
      <c r="AD460" s="19">
        <v>4.6215277777777779E-2</v>
      </c>
      <c r="AE460" s="20">
        <v>27258.06</v>
      </c>
      <c r="AF460" s="21">
        <v>5214448</v>
      </c>
      <c r="AG460" s="119">
        <v>3340035</v>
      </c>
      <c r="AH460" s="22">
        <v>1</v>
      </c>
      <c r="AI460" s="22">
        <v>1</v>
      </c>
      <c r="AJ460" s="23">
        <v>6.4626157407407401E-3</v>
      </c>
      <c r="AK460" s="24">
        <v>3293.1</v>
      </c>
      <c r="AL460" s="25">
        <v>6330828</v>
      </c>
      <c r="AM460" s="123">
        <v>3334953</v>
      </c>
      <c r="AN460" s="8">
        <v>1</v>
      </c>
      <c r="AO460" s="8">
        <v>1</v>
      </c>
      <c r="AP460" s="26">
        <v>2.7687499999999999E-3</v>
      </c>
      <c r="AQ460" s="27">
        <v>2459.34</v>
      </c>
      <c r="AR460" s="28">
        <v>5019632</v>
      </c>
      <c r="AS460" s="18">
        <v>3334098</v>
      </c>
      <c r="AT460" s="31">
        <v>1</v>
      </c>
      <c r="AU460" s="31">
        <v>1</v>
      </c>
      <c r="AV460" s="29">
        <v>1.4820601851851852E-3</v>
      </c>
      <c r="AW460" s="30">
        <v>1730.25</v>
      </c>
      <c r="AX460" s="31">
        <v>5902624</v>
      </c>
      <c r="AY460" s="130">
        <v>3311641</v>
      </c>
      <c r="AZ460" s="32">
        <v>1</v>
      </c>
      <c r="BA460" s="32">
        <v>1</v>
      </c>
      <c r="BB460" s="33">
        <v>1.2699074074074073E-3</v>
      </c>
      <c r="BC460" s="34">
        <v>1470.3</v>
      </c>
      <c r="BD460" s="35">
        <v>5802500</v>
      </c>
      <c r="BE460" s="134">
        <v>3339515</v>
      </c>
      <c r="BF460" s="36">
        <v>0</v>
      </c>
      <c r="BG460" s="36">
        <v>0</v>
      </c>
      <c r="BH460" s="37">
        <v>4.6053240740740739E-4</v>
      </c>
      <c r="BI460" s="38">
        <v>197.61</v>
      </c>
      <c r="BJ460" s="39">
        <v>1395248</v>
      </c>
    </row>
    <row r="461" spans="1:62" x14ac:dyDescent="0.2">
      <c r="A461" s="11" t="s">
        <v>7111</v>
      </c>
      <c r="B461" s="11">
        <v>0</v>
      </c>
      <c r="C461" s="12">
        <v>2657991</v>
      </c>
      <c r="D461" s="12">
        <v>2657991</v>
      </c>
      <c r="E461" s="12">
        <f t="shared" si="21"/>
        <v>0</v>
      </c>
      <c r="F461" s="13" t="s">
        <v>8854</v>
      </c>
      <c r="G461" s="11" t="s">
        <v>6556</v>
      </c>
      <c r="H461" s="13" t="s">
        <v>9314</v>
      </c>
      <c r="I461" s="14">
        <v>196.59</v>
      </c>
      <c r="J461" s="15">
        <f t="shared" si="22"/>
        <v>522534450.69</v>
      </c>
      <c r="K461" s="15">
        <v>1199</v>
      </c>
      <c r="L461" s="15">
        <v>1265</v>
      </c>
      <c r="M461" s="15">
        <v>2105</v>
      </c>
      <c r="N461" s="14">
        <v>96.146000000000001</v>
      </c>
      <c r="O461" s="14">
        <v>99.275000000000006</v>
      </c>
      <c r="P461" s="14">
        <v>1.0880000000000001</v>
      </c>
      <c r="Q461" s="14">
        <v>1.18</v>
      </c>
      <c r="R461" s="14">
        <v>5.0549999999999997</v>
      </c>
      <c r="S461" s="14">
        <v>3.6819999999999999</v>
      </c>
      <c r="T461" s="14">
        <v>1345</v>
      </c>
      <c r="U461" s="14">
        <v>81.328999999999994</v>
      </c>
      <c r="V461" s="14">
        <v>11</v>
      </c>
      <c r="W461" s="17">
        <v>420390</v>
      </c>
      <c r="X461" s="12">
        <v>522534582</v>
      </c>
      <c r="Y461" s="12">
        <v>2171</v>
      </c>
      <c r="Z461" s="16">
        <f t="shared" si="23"/>
        <v>196.59004940197315</v>
      </c>
      <c r="AA461" s="40">
        <v>2820203</v>
      </c>
      <c r="AB461" s="21">
        <v>0</v>
      </c>
      <c r="AC461" s="21">
        <v>0</v>
      </c>
      <c r="AD461" s="19">
        <v>4.9583333333333333E-2</v>
      </c>
      <c r="AE461" s="20">
        <v>27933.200000000001</v>
      </c>
      <c r="AF461" s="21">
        <v>5177972</v>
      </c>
      <c r="AG461" s="119">
        <v>2666973</v>
      </c>
      <c r="AH461" s="22">
        <v>0</v>
      </c>
      <c r="AI461" s="22">
        <v>0</v>
      </c>
      <c r="AJ461" s="23">
        <v>1.0424652777777777E-2</v>
      </c>
      <c r="AK461" s="24">
        <v>5343.93</v>
      </c>
      <c r="AL461" s="25">
        <v>4258468</v>
      </c>
      <c r="AM461" s="123">
        <v>2654357</v>
      </c>
      <c r="AN461" s="8">
        <v>0</v>
      </c>
      <c r="AO461" s="8">
        <v>0</v>
      </c>
      <c r="AP461" s="26">
        <v>8.6165509259259251E-3</v>
      </c>
      <c r="AQ461" s="27">
        <v>7552.42</v>
      </c>
      <c r="AR461" s="28">
        <v>10540896</v>
      </c>
      <c r="AS461" s="18">
        <v>2657417</v>
      </c>
      <c r="AT461" s="31">
        <v>0</v>
      </c>
      <c r="AU461" s="31">
        <v>0</v>
      </c>
      <c r="AV461" s="29">
        <v>3.1778935185185187E-3</v>
      </c>
      <c r="AW461" s="30">
        <v>3731.78</v>
      </c>
      <c r="AX461" s="31">
        <v>12902324</v>
      </c>
      <c r="AY461" s="130">
        <v>2603287</v>
      </c>
      <c r="AZ461" s="32">
        <v>0</v>
      </c>
      <c r="BA461" s="32">
        <v>0</v>
      </c>
      <c r="BB461" s="33">
        <v>1.2174768518518517E-3</v>
      </c>
      <c r="BC461" s="34">
        <v>1334.75</v>
      </c>
      <c r="BD461" s="35">
        <v>3648836</v>
      </c>
      <c r="BE461" s="134">
        <v>0</v>
      </c>
      <c r="BF461" s="36">
        <v>0</v>
      </c>
      <c r="BG461" s="36">
        <v>0</v>
      </c>
      <c r="BH461" s="37">
        <v>1.3078703703703701E-5</v>
      </c>
      <c r="BI461" s="38">
        <v>2.78</v>
      </c>
      <c r="BJ461" s="39">
        <v>574004</v>
      </c>
    </row>
    <row r="462" spans="1:62" x14ac:dyDescent="0.2">
      <c r="A462" s="11" t="s">
        <v>7112</v>
      </c>
      <c r="B462" s="11">
        <v>1</v>
      </c>
      <c r="C462" s="12">
        <v>4586662</v>
      </c>
      <c r="D462" s="12">
        <v>4432103</v>
      </c>
      <c r="E462" s="12">
        <f t="shared" si="21"/>
        <v>154559</v>
      </c>
      <c r="F462" s="13" t="s">
        <v>3005</v>
      </c>
      <c r="G462" s="11" t="s">
        <v>3005</v>
      </c>
      <c r="H462" s="13" t="s">
        <v>9315</v>
      </c>
      <c r="I462" s="14">
        <v>117.512</v>
      </c>
      <c r="J462" s="15">
        <f t="shared" si="22"/>
        <v>538987824.94400001</v>
      </c>
      <c r="K462" s="15">
        <v>14255</v>
      </c>
      <c r="L462" s="15">
        <v>6495</v>
      </c>
      <c r="M462" s="15">
        <v>16239</v>
      </c>
      <c r="N462" s="14">
        <v>86.522999999999996</v>
      </c>
      <c r="O462" s="14">
        <v>90.215999999999994</v>
      </c>
      <c r="P462" s="14">
        <v>1.3480000000000001</v>
      </c>
      <c r="Q462" s="14">
        <v>0.441</v>
      </c>
      <c r="R462" s="14">
        <v>0.13700000000000001</v>
      </c>
      <c r="S462" s="14">
        <v>1.0940000000000001</v>
      </c>
      <c r="T462" s="14">
        <v>4473</v>
      </c>
      <c r="U462" s="14">
        <v>58.646000000000001</v>
      </c>
      <c r="V462" s="14">
        <v>70</v>
      </c>
      <c r="W462" s="17">
        <v>38515</v>
      </c>
      <c r="X462" s="12">
        <v>538990211</v>
      </c>
      <c r="Y462" s="12">
        <v>15928</v>
      </c>
      <c r="Z462" s="16">
        <f t="shared" si="23"/>
        <v>117.51252021622696</v>
      </c>
      <c r="AA462" s="40">
        <v>4600535</v>
      </c>
      <c r="AB462" s="21">
        <v>1</v>
      </c>
      <c r="AC462" s="21">
        <v>1</v>
      </c>
      <c r="AD462" s="19">
        <v>8.3449074074074078E-2</v>
      </c>
      <c r="AE462" s="20">
        <v>46167.97</v>
      </c>
      <c r="AF462" s="21">
        <v>5251852</v>
      </c>
      <c r="AG462" s="119">
        <v>4806687</v>
      </c>
      <c r="AH462" s="22">
        <v>1</v>
      </c>
      <c r="AI462" s="22">
        <v>1</v>
      </c>
      <c r="AJ462" s="23">
        <v>1.1133564814814817E-2</v>
      </c>
      <c r="AK462" s="24">
        <v>7856.31</v>
      </c>
      <c r="AL462" s="25">
        <v>5527464</v>
      </c>
      <c r="AM462" s="123">
        <v>4584869</v>
      </c>
      <c r="AN462" s="8">
        <v>1</v>
      </c>
      <c r="AO462" s="8">
        <v>1</v>
      </c>
      <c r="AP462" s="26">
        <v>5.1853009259259257E-3</v>
      </c>
      <c r="AQ462" s="27">
        <v>4748.34</v>
      </c>
      <c r="AR462" s="28">
        <v>6025120</v>
      </c>
      <c r="AS462" s="18">
        <v>4582757</v>
      </c>
      <c r="AT462" s="31">
        <v>1</v>
      </c>
      <c r="AU462" s="31">
        <v>1</v>
      </c>
      <c r="AV462" s="29">
        <v>3.0800925925925926E-3</v>
      </c>
      <c r="AW462" s="30">
        <v>3744.03</v>
      </c>
      <c r="AX462" s="31">
        <v>9301120</v>
      </c>
      <c r="AY462" s="130">
        <v>4503377</v>
      </c>
      <c r="AZ462" s="32">
        <v>0</v>
      </c>
      <c r="BA462" s="32">
        <v>0</v>
      </c>
      <c r="BB462" s="33">
        <v>1.928703703703704E-3</v>
      </c>
      <c r="BC462" s="34">
        <v>2264.67</v>
      </c>
      <c r="BD462" s="35">
        <v>4284016</v>
      </c>
      <c r="BE462" s="134">
        <v>657460</v>
      </c>
      <c r="BF462" s="36">
        <v>0</v>
      </c>
      <c r="BG462" s="36">
        <v>0</v>
      </c>
      <c r="BH462" s="37">
        <v>5.5752314814814824E-4</v>
      </c>
      <c r="BI462" s="38">
        <v>172.28</v>
      </c>
      <c r="BJ462" s="39">
        <v>2481076</v>
      </c>
    </row>
    <row r="463" spans="1:62" x14ac:dyDescent="0.2">
      <c r="A463" s="11" t="s">
        <v>7113</v>
      </c>
      <c r="B463" s="11">
        <v>1</v>
      </c>
      <c r="C463" s="12">
        <v>4694375</v>
      </c>
      <c r="D463" s="12">
        <v>4557232</v>
      </c>
      <c r="E463" s="12">
        <f t="shared" si="21"/>
        <v>137143</v>
      </c>
      <c r="F463" s="13" t="s">
        <v>3348</v>
      </c>
      <c r="G463" s="11" t="s">
        <v>3349</v>
      </c>
      <c r="H463" s="13" t="s">
        <v>9316</v>
      </c>
      <c r="I463" s="14">
        <v>197.47300000000001</v>
      </c>
      <c r="J463" s="15">
        <f t="shared" si="22"/>
        <v>927012314.37500012</v>
      </c>
      <c r="K463" s="15">
        <v>16413</v>
      </c>
      <c r="L463" s="15">
        <v>11865</v>
      </c>
      <c r="M463" s="15">
        <v>22197</v>
      </c>
      <c r="N463" s="14">
        <v>94.644000000000005</v>
      </c>
      <c r="O463" s="14">
        <v>98.709000000000003</v>
      </c>
      <c r="P463" s="14">
        <v>2.8759999999999999</v>
      </c>
      <c r="Q463" s="14">
        <v>7.9779999999999998</v>
      </c>
      <c r="R463" s="14">
        <v>1.766</v>
      </c>
      <c r="S463" s="14">
        <v>0.49399999999999999</v>
      </c>
      <c r="T463" s="14">
        <v>22691</v>
      </c>
      <c r="U463" s="14">
        <v>27.995000000000001</v>
      </c>
      <c r="V463" s="14">
        <v>4</v>
      </c>
      <c r="W463" s="17">
        <v>57221</v>
      </c>
      <c r="X463" s="12">
        <v>927012879</v>
      </c>
      <c r="Y463" s="12">
        <v>21917</v>
      </c>
      <c r="Z463" s="16">
        <f t="shared" si="23"/>
        <v>197.47312027692718</v>
      </c>
      <c r="AA463" s="40">
        <v>6366608</v>
      </c>
      <c r="AB463" s="21">
        <v>1</v>
      </c>
      <c r="AC463" s="21">
        <v>1</v>
      </c>
      <c r="AD463" s="19">
        <v>0.14412037037037037</v>
      </c>
      <c r="AE463" s="20">
        <v>88419.55</v>
      </c>
      <c r="AF463" s="21">
        <v>5128956</v>
      </c>
      <c r="AG463" s="119">
        <v>5243805</v>
      </c>
      <c r="AH463" s="22">
        <v>1</v>
      </c>
      <c r="AI463" s="22">
        <v>1</v>
      </c>
      <c r="AJ463" s="23">
        <v>7.0474537037037044E-2</v>
      </c>
      <c r="AK463" s="24">
        <v>72830.61</v>
      </c>
      <c r="AL463" s="25">
        <v>12636908</v>
      </c>
      <c r="AM463" s="123">
        <v>4704505</v>
      </c>
      <c r="AN463" s="8">
        <v>1</v>
      </c>
      <c r="AO463" s="8">
        <v>1</v>
      </c>
      <c r="AP463" s="26">
        <v>1.6679166666666665E-2</v>
      </c>
      <c r="AQ463" s="27">
        <v>11469.6</v>
      </c>
      <c r="AR463" s="28">
        <v>10255612</v>
      </c>
      <c r="AS463" s="18">
        <v>4694307</v>
      </c>
      <c r="AT463" s="31">
        <v>1</v>
      </c>
      <c r="AU463" s="31">
        <v>1</v>
      </c>
      <c r="AV463" s="29">
        <v>5.2559027777777786E-3</v>
      </c>
      <c r="AW463" s="30">
        <v>6503.48</v>
      </c>
      <c r="AX463" s="31">
        <v>15105788</v>
      </c>
      <c r="AY463" s="130">
        <v>5094085</v>
      </c>
      <c r="AZ463" s="32">
        <v>1</v>
      </c>
      <c r="BA463" s="32">
        <v>1</v>
      </c>
      <c r="BB463" s="33">
        <v>2.6138888888888891E-3</v>
      </c>
      <c r="BC463" s="34">
        <v>3071.6</v>
      </c>
      <c r="BD463" s="35">
        <v>11420680</v>
      </c>
      <c r="BE463" s="134">
        <v>4714314</v>
      </c>
      <c r="BF463" s="36">
        <v>0</v>
      </c>
      <c r="BG463" s="36">
        <v>0</v>
      </c>
      <c r="BH463" s="37">
        <v>4.9729166666666663E-3</v>
      </c>
      <c r="BI463" s="38">
        <v>3811.72</v>
      </c>
      <c r="BJ463" s="39">
        <v>4277260</v>
      </c>
    </row>
    <row r="464" spans="1:62" x14ac:dyDescent="0.2">
      <c r="A464" s="11" t="s">
        <v>7114</v>
      </c>
      <c r="B464" s="11">
        <v>2</v>
      </c>
      <c r="C464" s="12">
        <v>3040786</v>
      </c>
      <c r="D464" s="12">
        <v>3034136</v>
      </c>
      <c r="E464" s="12">
        <f t="shared" si="21"/>
        <v>6650</v>
      </c>
      <c r="F464" s="13" t="s">
        <v>2649</v>
      </c>
      <c r="G464" s="11" t="s">
        <v>2650</v>
      </c>
      <c r="H464" s="13" t="s">
        <v>9317</v>
      </c>
      <c r="I464" s="14">
        <v>106.242</v>
      </c>
      <c r="J464" s="15">
        <f t="shared" si="22"/>
        <v>323059186.21200001</v>
      </c>
      <c r="K464" s="15">
        <v>5553</v>
      </c>
      <c r="L464" s="15">
        <v>5509</v>
      </c>
      <c r="M464" s="15">
        <v>9260</v>
      </c>
      <c r="N464" s="14">
        <v>80.870999999999995</v>
      </c>
      <c r="O464" s="14">
        <v>98.385000000000005</v>
      </c>
      <c r="P464" s="14">
        <v>6.7350000000000003</v>
      </c>
      <c r="Q464" s="14">
        <v>1.7150000000000001</v>
      </c>
      <c r="R464" s="14">
        <v>4.3230000000000004</v>
      </c>
      <c r="S464" s="14">
        <v>2.5129999999999999</v>
      </c>
      <c r="T464" s="14">
        <v>1238</v>
      </c>
      <c r="U464" s="14">
        <v>82.894000000000005</v>
      </c>
      <c r="V464" s="14">
        <v>31</v>
      </c>
      <c r="W464" s="17">
        <v>59609</v>
      </c>
      <c r="X464" s="12">
        <v>323059239</v>
      </c>
      <c r="Y464" s="12">
        <v>9071</v>
      </c>
      <c r="Z464" s="16">
        <f t="shared" si="23"/>
        <v>106.24201735998521</v>
      </c>
      <c r="AA464" s="40">
        <v>3276409</v>
      </c>
      <c r="AB464" s="21">
        <v>0</v>
      </c>
      <c r="AC464" s="21">
        <v>0</v>
      </c>
      <c r="AD464" s="19">
        <v>2.242835648148148E-2</v>
      </c>
      <c r="AE464" s="20">
        <v>12858.76</v>
      </c>
      <c r="AF464" s="21">
        <v>4394356</v>
      </c>
      <c r="AG464" s="119">
        <v>5987369</v>
      </c>
      <c r="AH464" s="22">
        <v>0</v>
      </c>
      <c r="AI464" s="22">
        <v>0</v>
      </c>
      <c r="AJ464" s="23">
        <v>9.381481481481482E-3</v>
      </c>
      <c r="AK464" s="24">
        <v>8896.93</v>
      </c>
      <c r="AL464" s="25">
        <v>17844884</v>
      </c>
      <c r="AM464" s="123">
        <v>3044913</v>
      </c>
      <c r="AN464" s="8">
        <v>1</v>
      </c>
      <c r="AO464" s="8">
        <v>0</v>
      </c>
      <c r="AP464" s="26">
        <v>2.6840277777777778E-3</v>
      </c>
      <c r="AQ464" s="27">
        <v>2324.52</v>
      </c>
      <c r="AR464" s="28">
        <v>4857596</v>
      </c>
      <c r="AS464" s="18">
        <v>3032216</v>
      </c>
      <c r="AT464" s="31">
        <v>1</v>
      </c>
      <c r="AU464" s="31">
        <v>0</v>
      </c>
      <c r="AV464" s="29">
        <v>1.4277777777777778E-3</v>
      </c>
      <c r="AW464" s="30">
        <v>1641.08</v>
      </c>
      <c r="AX464" s="31">
        <v>6502968</v>
      </c>
      <c r="AY464" s="130">
        <v>3026001</v>
      </c>
      <c r="AZ464" s="32">
        <v>0</v>
      </c>
      <c r="BA464" s="32">
        <v>0</v>
      </c>
      <c r="BB464" s="33">
        <v>2.3935185185185183E-3</v>
      </c>
      <c r="BC464" s="34">
        <v>3013.46</v>
      </c>
      <c r="BD464" s="35">
        <v>8413384</v>
      </c>
      <c r="BE464" s="134">
        <v>18416</v>
      </c>
      <c r="BF464" s="36">
        <v>0</v>
      </c>
      <c r="BG464" s="36">
        <v>0</v>
      </c>
      <c r="BH464" s="37">
        <v>1.5613425925925926E-4</v>
      </c>
      <c r="BI464" s="38">
        <v>29.86</v>
      </c>
      <c r="BJ464" s="39">
        <v>826660</v>
      </c>
    </row>
    <row r="465" spans="1:62" x14ac:dyDescent="0.2">
      <c r="A465" s="11" t="s">
        <v>7115</v>
      </c>
      <c r="B465" s="11">
        <v>0</v>
      </c>
      <c r="C465" s="12">
        <v>1845106</v>
      </c>
      <c r="D465" s="12">
        <v>1845106</v>
      </c>
      <c r="E465" s="12">
        <f t="shared" si="21"/>
        <v>0</v>
      </c>
      <c r="F465" s="13" t="s">
        <v>2633</v>
      </c>
      <c r="G465" s="11" t="s">
        <v>2634</v>
      </c>
      <c r="H465" s="13" t="s">
        <v>9318</v>
      </c>
      <c r="I465" s="14">
        <v>151.69200000000001</v>
      </c>
      <c r="J465" s="15">
        <f t="shared" si="22"/>
        <v>279887819.352</v>
      </c>
      <c r="K465" s="15">
        <v>14686</v>
      </c>
      <c r="L465" s="15">
        <v>4770</v>
      </c>
      <c r="M465" s="15">
        <v>15722</v>
      </c>
      <c r="N465" s="14">
        <v>94.453999999999994</v>
      </c>
      <c r="O465" s="14">
        <v>97.150999999999996</v>
      </c>
      <c r="P465" s="14">
        <v>1.6180000000000001</v>
      </c>
      <c r="Q465" s="14">
        <v>9.6389999999999993</v>
      </c>
      <c r="R465" s="14">
        <v>0.26600000000000001</v>
      </c>
      <c r="S465" s="14">
        <v>5.1360000000000001</v>
      </c>
      <c r="T465" s="14">
        <v>4507</v>
      </c>
      <c r="U465" s="14">
        <v>58.503</v>
      </c>
      <c r="V465" s="14">
        <v>3</v>
      </c>
      <c r="W465" s="17">
        <v>18445</v>
      </c>
      <c r="X465" s="12">
        <v>279895080</v>
      </c>
      <c r="Y465" s="12">
        <v>16118</v>
      </c>
      <c r="Z465" s="16">
        <f t="shared" si="23"/>
        <v>151.69593508448838</v>
      </c>
      <c r="AA465" s="40">
        <v>2330101</v>
      </c>
      <c r="AB465" s="21">
        <v>1</v>
      </c>
      <c r="AC465" s="21">
        <v>1</v>
      </c>
      <c r="AD465" s="19">
        <v>3.6342129629629634E-2</v>
      </c>
      <c r="AE465" s="20">
        <v>20921.86</v>
      </c>
      <c r="AF465" s="21">
        <v>5068500</v>
      </c>
      <c r="AG465" s="119">
        <v>2680582</v>
      </c>
      <c r="AH465" s="22">
        <v>1</v>
      </c>
      <c r="AI465" s="22">
        <v>1</v>
      </c>
      <c r="AJ465" s="23">
        <v>5.7187500000000002E-2</v>
      </c>
      <c r="AK465" s="24">
        <v>62593.72</v>
      </c>
      <c r="AL465" s="25">
        <v>12474224</v>
      </c>
      <c r="AM465" s="123">
        <v>1915678</v>
      </c>
      <c r="AN465" s="8">
        <v>0</v>
      </c>
      <c r="AO465" s="8">
        <v>0</v>
      </c>
      <c r="AP465" s="26">
        <v>5.9370370370370367E-3</v>
      </c>
      <c r="AQ465" s="27">
        <v>2974.88</v>
      </c>
      <c r="AR465" s="28">
        <v>4333776</v>
      </c>
      <c r="AS465" s="18">
        <v>1845141</v>
      </c>
      <c r="AT465" s="31">
        <v>1</v>
      </c>
      <c r="AU465" s="31">
        <v>1</v>
      </c>
      <c r="AV465" s="29">
        <v>1.6179398148148149E-3</v>
      </c>
      <c r="AW465" s="30">
        <v>1964.12</v>
      </c>
      <c r="AX465" s="31">
        <v>6499188</v>
      </c>
      <c r="AY465" s="130">
        <v>2017626</v>
      </c>
      <c r="AZ465" s="32">
        <v>1</v>
      </c>
      <c r="BA465" s="32">
        <v>1</v>
      </c>
      <c r="BB465" s="33">
        <v>9.8344907407407387E-4</v>
      </c>
      <c r="BC465" s="34">
        <v>1131.6500000000001</v>
      </c>
      <c r="BD465" s="35">
        <v>7278792</v>
      </c>
      <c r="BE465" s="134">
        <v>1851390</v>
      </c>
      <c r="BF465" s="36">
        <v>1</v>
      </c>
      <c r="BG465" s="36">
        <v>1</v>
      </c>
      <c r="BH465" s="37">
        <v>1.2202546296296295E-3</v>
      </c>
      <c r="BI465" s="38">
        <v>503.23</v>
      </c>
      <c r="BJ465" s="39">
        <v>1246344</v>
      </c>
    </row>
    <row r="466" spans="1:62" x14ac:dyDescent="0.2">
      <c r="A466" s="11" t="s">
        <v>7116</v>
      </c>
      <c r="B466" s="11">
        <v>2</v>
      </c>
      <c r="C466" s="12">
        <v>4820668</v>
      </c>
      <c r="D466" s="12">
        <v>4635301</v>
      </c>
      <c r="E466" s="12">
        <f t="shared" si="21"/>
        <v>185367</v>
      </c>
      <c r="F466" s="13" t="s">
        <v>3016</v>
      </c>
      <c r="G466" s="11" t="s">
        <v>3017</v>
      </c>
      <c r="H466" s="13" t="s">
        <v>9319</v>
      </c>
      <c r="I466" s="14">
        <v>149.62700000000001</v>
      </c>
      <c r="J466" s="15">
        <f t="shared" si="22"/>
        <v>721302090.83600008</v>
      </c>
      <c r="K466" s="15">
        <v>1855</v>
      </c>
      <c r="L466" s="15">
        <v>2681</v>
      </c>
      <c r="M466" s="15">
        <v>4503</v>
      </c>
      <c r="N466" s="14">
        <v>96.882000000000005</v>
      </c>
      <c r="O466" s="14">
        <v>98.509</v>
      </c>
      <c r="P466" s="14">
        <v>1.5469999999999999</v>
      </c>
      <c r="Q466" s="14">
        <v>3.7879999999999998</v>
      </c>
      <c r="R466" s="14">
        <v>2.3279999999999998</v>
      </c>
      <c r="S466" s="14">
        <v>0.16600000000000001</v>
      </c>
      <c r="T466" s="14">
        <v>4957</v>
      </c>
      <c r="U466" s="14">
        <v>56.707000000000001</v>
      </c>
      <c r="V466" s="14">
        <v>45</v>
      </c>
      <c r="W466" s="17">
        <v>385536</v>
      </c>
      <c r="X466" s="12">
        <v>721303998</v>
      </c>
      <c r="Y466" s="12">
        <v>4441</v>
      </c>
      <c r="Z466" s="16">
        <f t="shared" si="23"/>
        <v>149.62739562234944</v>
      </c>
      <c r="AA466" s="40">
        <v>5298731</v>
      </c>
      <c r="AB466" s="21">
        <v>1</v>
      </c>
      <c r="AC466" s="21">
        <v>1</v>
      </c>
      <c r="AD466" s="19">
        <v>8.217592592592593E-2</v>
      </c>
      <c r="AE466" s="20">
        <v>48445.99</v>
      </c>
      <c r="AF466" s="21">
        <v>5186384</v>
      </c>
      <c r="AG466" s="119">
        <v>5293736</v>
      </c>
      <c r="AH466" s="22">
        <v>1</v>
      </c>
      <c r="AI466" s="22">
        <v>1</v>
      </c>
      <c r="AJ466" s="23">
        <v>2.9956597222222225E-2</v>
      </c>
      <c r="AK466" s="24">
        <v>29606.400000000001</v>
      </c>
      <c r="AL466" s="25">
        <v>7985320</v>
      </c>
      <c r="AM466" s="123">
        <v>4846571</v>
      </c>
      <c r="AN466" s="8">
        <v>0</v>
      </c>
      <c r="AO466" s="8">
        <v>0</v>
      </c>
      <c r="AP466" s="26">
        <v>1.1443287037037037E-2</v>
      </c>
      <c r="AQ466" s="27">
        <v>7701.78</v>
      </c>
      <c r="AR466" s="28">
        <v>10857212</v>
      </c>
      <c r="AS466" s="18">
        <v>4814578</v>
      </c>
      <c r="AT466" s="31">
        <v>0</v>
      </c>
      <c r="AU466" s="31">
        <v>0</v>
      </c>
      <c r="AV466" s="29">
        <v>3.8179398148148152E-3</v>
      </c>
      <c r="AW466" s="30">
        <v>4456.6899999999996</v>
      </c>
      <c r="AX466" s="31">
        <v>14053776</v>
      </c>
      <c r="AY466" s="130">
        <v>4334919</v>
      </c>
      <c r="AZ466" s="32">
        <v>0</v>
      </c>
      <c r="BA466" s="32">
        <v>0</v>
      </c>
      <c r="BB466" s="33">
        <v>1.7137731481481481E-3</v>
      </c>
      <c r="BC466" s="34">
        <v>1967.45</v>
      </c>
      <c r="BD466" s="35">
        <v>4406916</v>
      </c>
      <c r="BE466" s="134">
        <v>4766075</v>
      </c>
      <c r="BF466" s="36">
        <v>0</v>
      </c>
      <c r="BG466" s="36">
        <v>0</v>
      </c>
      <c r="BH466" s="37">
        <v>4.715277777777778E-4</v>
      </c>
      <c r="BI466" s="38">
        <v>310.31</v>
      </c>
      <c r="BJ466" s="39">
        <v>956640</v>
      </c>
    </row>
    <row r="467" spans="1:62" x14ac:dyDescent="0.2">
      <c r="A467" s="11" t="s">
        <v>7117</v>
      </c>
      <c r="B467" s="11">
        <v>1</v>
      </c>
      <c r="C467" s="12">
        <v>2367925</v>
      </c>
      <c r="D467" s="12">
        <v>2351263</v>
      </c>
      <c r="E467" s="12">
        <f t="shared" si="21"/>
        <v>16662</v>
      </c>
      <c r="F467" s="13" t="s">
        <v>8854</v>
      </c>
      <c r="G467" s="11" t="s">
        <v>6530</v>
      </c>
      <c r="H467" s="13" t="s">
        <v>9320</v>
      </c>
      <c r="I467" s="14">
        <v>107.40300000000001</v>
      </c>
      <c r="J467" s="15">
        <f t="shared" si="22"/>
        <v>254322248.77500001</v>
      </c>
      <c r="K467" s="15">
        <v>8874</v>
      </c>
      <c r="L467" s="15">
        <v>253</v>
      </c>
      <c r="M467" s="15">
        <v>8879</v>
      </c>
      <c r="N467" s="14">
        <v>95.75</v>
      </c>
      <c r="O467" s="14">
        <v>97.343000000000004</v>
      </c>
      <c r="P467" s="14">
        <v>1.5289999999999999</v>
      </c>
      <c r="Q467" s="14">
        <v>0.495</v>
      </c>
      <c r="R467" s="14">
        <v>0.57699999999999996</v>
      </c>
      <c r="S467" s="14">
        <v>6.3739999999999997</v>
      </c>
      <c r="T467" s="14">
        <v>13373</v>
      </c>
      <c r="U467" s="14">
        <v>37.975000000000001</v>
      </c>
      <c r="V467" s="14">
        <v>28</v>
      </c>
      <c r="W467" s="17">
        <v>27064</v>
      </c>
      <c r="X467" s="12">
        <v>254327740</v>
      </c>
      <c r="Y467" s="12">
        <v>8845</v>
      </c>
      <c r="Z467" s="16">
        <f t="shared" si="23"/>
        <v>107.4053190029245</v>
      </c>
      <c r="AA467" s="40">
        <v>4275818</v>
      </c>
      <c r="AB467" s="21">
        <v>0</v>
      </c>
      <c r="AC467" s="21">
        <v>0</v>
      </c>
      <c r="AD467" s="19">
        <v>2.5453703703703704E-2</v>
      </c>
      <c r="AE467" s="20">
        <v>17515.419999999998</v>
      </c>
      <c r="AF467" s="21">
        <v>5071752</v>
      </c>
      <c r="AG467" s="119">
        <v>2431481</v>
      </c>
      <c r="AH467" s="22">
        <v>0</v>
      </c>
      <c r="AI467" s="22">
        <v>0</v>
      </c>
      <c r="AJ467" s="23">
        <v>1.2016782407407408E-2</v>
      </c>
      <c r="AK467" s="24">
        <v>5901.54</v>
      </c>
      <c r="AL467" s="25">
        <v>2097436</v>
      </c>
      <c r="AM467" s="123">
        <v>2508787</v>
      </c>
      <c r="AN467" s="8">
        <v>0</v>
      </c>
      <c r="AO467" s="8">
        <v>0</v>
      </c>
      <c r="AP467" s="26">
        <v>2.9377314814814817E-3</v>
      </c>
      <c r="AQ467" s="27">
        <v>2184.38</v>
      </c>
      <c r="AR467" s="28">
        <v>4048964</v>
      </c>
      <c r="AS467" s="18">
        <v>2393068</v>
      </c>
      <c r="AT467" s="31">
        <v>0</v>
      </c>
      <c r="AU467" s="31">
        <v>0</v>
      </c>
      <c r="AV467" s="29">
        <v>1.3125000000000001E-3</v>
      </c>
      <c r="AW467" s="30">
        <v>1422.19</v>
      </c>
      <c r="AX467" s="31">
        <v>4279860</v>
      </c>
      <c r="AY467" s="130">
        <v>2373797</v>
      </c>
      <c r="AZ467" s="32">
        <v>1</v>
      </c>
      <c r="BA467" s="32">
        <v>1</v>
      </c>
      <c r="BB467" s="33">
        <v>7.4189814814814821E-4</v>
      </c>
      <c r="BC467" s="34">
        <v>835.63</v>
      </c>
      <c r="BD467" s="35">
        <v>1652840</v>
      </c>
      <c r="BE467" s="134">
        <v>0</v>
      </c>
      <c r="BF467" s="36">
        <v>0</v>
      </c>
      <c r="BG467" s="36">
        <v>0</v>
      </c>
      <c r="BH467" s="37">
        <v>6.4814814814814816E-5</v>
      </c>
      <c r="BI467" s="38">
        <v>37.659999999999997</v>
      </c>
      <c r="BJ467" s="39">
        <v>313504</v>
      </c>
    </row>
    <row r="468" spans="1:62" x14ac:dyDescent="0.2">
      <c r="A468" s="11" t="s">
        <v>7118</v>
      </c>
      <c r="B468" s="11">
        <v>0</v>
      </c>
      <c r="C468" s="12">
        <v>7814405</v>
      </c>
      <c r="D468" s="12">
        <v>7814405</v>
      </c>
      <c r="E468" s="12">
        <f t="shared" si="21"/>
        <v>0</v>
      </c>
      <c r="F468" s="13" t="s">
        <v>3373</v>
      </c>
      <c r="G468" s="11" t="s">
        <v>3373</v>
      </c>
      <c r="H468" s="13" t="s">
        <v>9321</v>
      </c>
      <c r="I468" s="14">
        <v>69.182000000000002</v>
      </c>
      <c r="J468" s="15">
        <f t="shared" si="22"/>
        <v>540616166.71000004</v>
      </c>
      <c r="K468" s="15">
        <v>9456</v>
      </c>
      <c r="L468" s="15">
        <v>10613</v>
      </c>
      <c r="M468" s="15">
        <v>17555</v>
      </c>
      <c r="N468" s="14">
        <v>80.983999999999995</v>
      </c>
      <c r="O468" s="14">
        <v>84.540999999999997</v>
      </c>
      <c r="P468" s="14">
        <v>1.3560000000000001</v>
      </c>
      <c r="Q468" s="14">
        <v>0.55300000000000005</v>
      </c>
      <c r="R468" s="14">
        <v>6.2510000000000003</v>
      </c>
      <c r="S468" s="14">
        <v>0.91700000000000004</v>
      </c>
      <c r="T468" s="14">
        <v>2553</v>
      </c>
      <c r="U468" s="14">
        <v>69.23</v>
      </c>
      <c r="V468" s="14">
        <v>19</v>
      </c>
      <c r="W468" s="17">
        <v>59960</v>
      </c>
      <c r="X468" s="12">
        <v>540631314</v>
      </c>
      <c r="Y468" s="12">
        <v>16643</v>
      </c>
      <c r="Z468" s="16">
        <f t="shared" si="23"/>
        <v>69.183938380465307</v>
      </c>
      <c r="AA468" s="40">
        <v>99035</v>
      </c>
      <c r="AB468" s="21">
        <v>0</v>
      </c>
      <c r="AC468" s="21">
        <v>0</v>
      </c>
      <c r="AD468" s="19">
        <v>7.0854166666666661E-3</v>
      </c>
      <c r="AE468" s="20">
        <v>8017.41</v>
      </c>
      <c r="AF468" s="21">
        <v>4444644</v>
      </c>
      <c r="AG468" s="119">
        <v>42984697</v>
      </c>
      <c r="AH468" s="22">
        <v>0</v>
      </c>
      <c r="AI468" s="22">
        <v>0</v>
      </c>
      <c r="AJ468" s="23">
        <v>2.9039351851851854E-2</v>
      </c>
      <c r="AK468" s="24">
        <v>36081.07</v>
      </c>
      <c r="AL468" s="25">
        <v>51706088</v>
      </c>
      <c r="AM468" s="123">
        <v>29063</v>
      </c>
      <c r="AN468" s="8">
        <v>0</v>
      </c>
      <c r="AO468" s="8">
        <v>0</v>
      </c>
      <c r="AP468" s="26">
        <v>1.9296296296296294E-3</v>
      </c>
      <c r="AQ468" s="27">
        <v>377.21</v>
      </c>
      <c r="AR468" s="28">
        <v>9185304</v>
      </c>
      <c r="AS468" s="18">
        <v>7779445</v>
      </c>
      <c r="AT468" s="31">
        <v>0</v>
      </c>
      <c r="AU468" s="31">
        <v>0</v>
      </c>
      <c r="AV468" s="29">
        <v>2.9637731481481477E-3</v>
      </c>
      <c r="AW468" s="30">
        <v>3555.79</v>
      </c>
      <c r="AX468" s="31">
        <v>10673740</v>
      </c>
      <c r="AY468" s="130">
        <v>8056076</v>
      </c>
      <c r="AZ468" s="32">
        <v>0</v>
      </c>
      <c r="BA468" s="32">
        <v>0</v>
      </c>
      <c r="BB468" s="33">
        <v>3.1217592592592586E-3</v>
      </c>
      <c r="BC468" s="34">
        <v>3923.42</v>
      </c>
      <c r="BD468" s="35">
        <v>11713820</v>
      </c>
      <c r="BE468" s="134">
        <v>0</v>
      </c>
      <c r="BF468" s="36">
        <v>0</v>
      </c>
      <c r="BG468" s="36">
        <v>0</v>
      </c>
      <c r="BH468" s="37">
        <v>3.3946759259259254E-4</v>
      </c>
      <c r="BI468" s="38">
        <v>69.069999999999993</v>
      </c>
      <c r="BJ468" s="39">
        <v>2117184</v>
      </c>
    </row>
    <row r="469" spans="1:62" x14ac:dyDescent="0.2">
      <c r="A469" s="11" t="s">
        <v>7119</v>
      </c>
      <c r="B469" s="11">
        <v>0</v>
      </c>
      <c r="C469" s="12">
        <v>2257472</v>
      </c>
      <c r="D469" s="12">
        <v>2257472</v>
      </c>
      <c r="E469" s="12">
        <f t="shared" si="21"/>
        <v>0</v>
      </c>
      <c r="F469" s="13" t="s">
        <v>8854</v>
      </c>
      <c r="G469" s="11" t="s">
        <v>6623</v>
      </c>
      <c r="H469" s="13" t="s">
        <v>9322</v>
      </c>
      <c r="I469" s="14">
        <v>198.417</v>
      </c>
      <c r="J469" s="15">
        <f t="shared" si="22"/>
        <v>447920821.824</v>
      </c>
      <c r="K469" s="15">
        <v>6180</v>
      </c>
      <c r="L469" s="15">
        <v>12169</v>
      </c>
      <c r="M469" s="15">
        <v>22636</v>
      </c>
      <c r="N469" s="14">
        <v>83.263999999999996</v>
      </c>
      <c r="O469" s="14">
        <v>98.488</v>
      </c>
      <c r="P469" s="14">
        <v>3.3610000000000002</v>
      </c>
      <c r="Q469" s="14">
        <v>1.2749999999999999</v>
      </c>
      <c r="R469" s="14">
        <v>3.9990000000000001</v>
      </c>
      <c r="S469" s="14">
        <v>0.192</v>
      </c>
      <c r="T469" s="14">
        <v>1795</v>
      </c>
      <c r="U469" s="14">
        <v>75.879000000000005</v>
      </c>
      <c r="V469" s="14">
        <v>97</v>
      </c>
      <c r="W469" s="17">
        <v>74794</v>
      </c>
      <c r="X469" s="12">
        <v>447972895</v>
      </c>
      <c r="Y469" s="12">
        <v>21279</v>
      </c>
      <c r="Z469" s="16">
        <f t="shared" si="23"/>
        <v>198.44006703073171</v>
      </c>
      <c r="AA469" s="40">
        <v>2428730</v>
      </c>
      <c r="AB469" s="21">
        <v>1</v>
      </c>
      <c r="AC469" s="21">
        <v>1</v>
      </c>
      <c r="AD469" s="19">
        <v>5.2534722222222219E-2</v>
      </c>
      <c r="AE469" s="20">
        <v>26647.58</v>
      </c>
      <c r="AF469" s="21">
        <v>5809216</v>
      </c>
      <c r="AG469" s="119">
        <v>2792506</v>
      </c>
      <c r="AH469" s="22">
        <v>1</v>
      </c>
      <c r="AI469" s="22">
        <v>1</v>
      </c>
      <c r="AJ469" s="23">
        <v>1.2910416666666667E-2</v>
      </c>
      <c r="AK469" s="24">
        <v>10189.98</v>
      </c>
      <c r="AL469" s="25">
        <v>34839012</v>
      </c>
      <c r="AM469" s="123">
        <v>2504160</v>
      </c>
      <c r="AN469" s="8">
        <v>0</v>
      </c>
      <c r="AO469" s="8">
        <v>0</v>
      </c>
      <c r="AP469" s="26">
        <v>5.3158564814814813E-3</v>
      </c>
      <c r="AQ469" s="27">
        <v>5367.06</v>
      </c>
      <c r="AR469" s="28">
        <v>7160724</v>
      </c>
      <c r="AS469" s="18">
        <v>2255965</v>
      </c>
      <c r="AT469" s="31">
        <v>1</v>
      </c>
      <c r="AU469" s="31">
        <v>1</v>
      </c>
      <c r="AV469" s="29">
        <v>3.6130787037037039E-3</v>
      </c>
      <c r="AW469" s="30">
        <v>4540.6899999999996</v>
      </c>
      <c r="AX469" s="31">
        <v>8577644</v>
      </c>
      <c r="AY469" s="130">
        <v>2226489</v>
      </c>
      <c r="AZ469" s="32">
        <v>1</v>
      </c>
      <c r="BA469" s="32">
        <v>1</v>
      </c>
      <c r="BB469" s="33">
        <v>1.7027777777777779E-3</v>
      </c>
      <c r="BC469" s="34">
        <v>1960.74</v>
      </c>
      <c r="BD469" s="35">
        <v>8939092</v>
      </c>
      <c r="BE469" s="134">
        <v>2328</v>
      </c>
      <c r="BF469" s="36">
        <v>0</v>
      </c>
      <c r="BG469" s="36">
        <v>0</v>
      </c>
      <c r="BH469" s="37">
        <v>3.4270833333333332E-4</v>
      </c>
      <c r="BI469" s="38">
        <v>132.75</v>
      </c>
      <c r="BJ469" s="39">
        <v>1870232</v>
      </c>
    </row>
    <row r="470" spans="1:62" x14ac:dyDescent="0.2">
      <c r="A470" s="11" t="s">
        <v>7120</v>
      </c>
      <c r="B470" s="11">
        <v>0</v>
      </c>
      <c r="C470" s="12">
        <v>3308050</v>
      </c>
      <c r="D470" s="12">
        <v>3308050</v>
      </c>
      <c r="E470" s="12">
        <f t="shared" si="21"/>
        <v>0</v>
      </c>
      <c r="F470" s="13" t="s">
        <v>8854</v>
      </c>
      <c r="G470" s="11" t="s">
        <v>6546</v>
      </c>
      <c r="H470" s="13" t="s">
        <v>9323</v>
      </c>
      <c r="I470" s="14">
        <v>178.54400000000001</v>
      </c>
      <c r="J470" s="15">
        <f t="shared" si="22"/>
        <v>590632479.20000005</v>
      </c>
      <c r="K470" s="15">
        <v>12440</v>
      </c>
      <c r="L470" s="15">
        <v>23433</v>
      </c>
      <c r="M470" s="15">
        <v>42735</v>
      </c>
      <c r="N470" s="14">
        <v>96.311000000000007</v>
      </c>
      <c r="O470" s="14">
        <v>97.567999999999998</v>
      </c>
      <c r="P470" s="14">
        <v>1.08</v>
      </c>
      <c r="Q470" s="14">
        <v>6.9960000000000004</v>
      </c>
      <c r="R470" s="14">
        <v>1.1479999999999999</v>
      </c>
      <c r="S470" s="14">
        <v>1.7010000000000001</v>
      </c>
      <c r="T470" s="14">
        <v>2863</v>
      </c>
      <c r="U470" s="14">
        <v>67.069999999999993</v>
      </c>
      <c r="V470" s="14">
        <v>28</v>
      </c>
      <c r="W470" s="17">
        <v>47375</v>
      </c>
      <c r="X470" s="12">
        <v>590639973</v>
      </c>
      <c r="Y470" s="12">
        <v>42937</v>
      </c>
      <c r="Z470" s="16">
        <f t="shared" si="23"/>
        <v>178.54626532247093</v>
      </c>
      <c r="AA470" s="40">
        <v>4660511</v>
      </c>
      <c r="AB470" s="21">
        <v>1</v>
      </c>
      <c r="AC470" s="21">
        <v>1</v>
      </c>
      <c r="AD470" s="19">
        <v>0.17261574074074074</v>
      </c>
      <c r="AE470" s="20">
        <v>121335.62</v>
      </c>
      <c r="AF470" s="21">
        <v>7170544</v>
      </c>
      <c r="AG470" s="119">
        <v>4634604</v>
      </c>
      <c r="AH470" s="22">
        <v>1</v>
      </c>
      <c r="AI470" s="22">
        <v>1</v>
      </c>
      <c r="AJ470" s="23">
        <v>0.20114583333333333</v>
      </c>
      <c r="AK470" s="24">
        <v>238779.27</v>
      </c>
      <c r="AL470" s="25">
        <v>61250128</v>
      </c>
      <c r="AM470" s="123">
        <v>3318722</v>
      </c>
      <c r="AN470" s="8">
        <v>1</v>
      </c>
      <c r="AO470" s="8">
        <v>1</v>
      </c>
      <c r="AP470" s="26">
        <v>9.6201388888888881E-3</v>
      </c>
      <c r="AQ470" s="27">
        <v>7530.67</v>
      </c>
      <c r="AR470" s="28">
        <v>14767904</v>
      </c>
      <c r="AS470" s="18">
        <v>3308042</v>
      </c>
      <c r="AT470" s="31">
        <v>1</v>
      </c>
      <c r="AU470" s="31">
        <v>1</v>
      </c>
      <c r="AV470" s="29">
        <v>4.7828703703703705E-3</v>
      </c>
      <c r="AW470" s="30">
        <v>5541.8</v>
      </c>
      <c r="AX470" s="31">
        <v>29973792</v>
      </c>
      <c r="AY470" s="130">
        <v>3358735</v>
      </c>
      <c r="AZ470" s="32">
        <v>0</v>
      </c>
      <c r="BA470" s="32">
        <v>0</v>
      </c>
      <c r="BB470" s="33">
        <v>1.8201388888888887E-3</v>
      </c>
      <c r="BC470" s="34">
        <v>1695.28</v>
      </c>
      <c r="BD470" s="35">
        <v>6533696</v>
      </c>
      <c r="BE470" s="134">
        <v>3314723</v>
      </c>
      <c r="BF470" s="36">
        <v>0</v>
      </c>
      <c r="BG470" s="36">
        <v>0</v>
      </c>
      <c r="BH470" s="37">
        <v>7.5281250000000001E-3</v>
      </c>
      <c r="BI470" s="38">
        <v>6165.18</v>
      </c>
      <c r="BJ470" s="39">
        <v>3410936</v>
      </c>
    </row>
    <row r="471" spans="1:62" x14ac:dyDescent="0.2">
      <c r="A471" s="11" t="s">
        <v>7121</v>
      </c>
      <c r="B471" s="11">
        <v>1</v>
      </c>
      <c r="C471" s="12">
        <v>3475106</v>
      </c>
      <c r="D471" s="12">
        <v>3386291</v>
      </c>
      <c r="E471" s="12">
        <f t="shared" si="21"/>
        <v>88815</v>
      </c>
      <c r="F471" s="13" t="s">
        <v>3028</v>
      </c>
      <c r="G471" s="11" t="s">
        <v>3029</v>
      </c>
      <c r="H471" s="13" t="s">
        <v>9324</v>
      </c>
      <c r="I471" s="14">
        <v>179.05600000000001</v>
      </c>
      <c r="J471" s="15">
        <f t="shared" si="22"/>
        <v>622238579.93599999</v>
      </c>
      <c r="K471" s="15">
        <v>7885</v>
      </c>
      <c r="L471" s="15">
        <v>5522</v>
      </c>
      <c r="M471" s="15">
        <v>10491</v>
      </c>
      <c r="N471" s="14">
        <v>85.436000000000007</v>
      </c>
      <c r="O471" s="14">
        <v>94.856999999999999</v>
      </c>
      <c r="P471" s="14">
        <v>1.8819999999999999</v>
      </c>
      <c r="Q471" s="14">
        <v>0.83699999999999997</v>
      </c>
      <c r="R471" s="14">
        <v>6.5000000000000002E-2</v>
      </c>
      <c r="S471" s="14">
        <v>1.016</v>
      </c>
      <c r="T471" s="14">
        <v>2044</v>
      </c>
      <c r="U471" s="14">
        <v>73.430000000000007</v>
      </c>
      <c r="V471" s="14">
        <v>1</v>
      </c>
      <c r="W471" s="17">
        <v>81132</v>
      </c>
      <c r="X471" s="12">
        <v>622249769</v>
      </c>
      <c r="Y471" s="12">
        <v>10224</v>
      </c>
      <c r="Z471" s="16">
        <f t="shared" si="23"/>
        <v>179.0592197763176</v>
      </c>
      <c r="AA471" s="40">
        <v>3510975</v>
      </c>
      <c r="AB471" s="21">
        <v>0</v>
      </c>
      <c r="AC471" s="21">
        <v>0</v>
      </c>
      <c r="AD471" s="19">
        <v>6.0636574074074079E-2</v>
      </c>
      <c r="AE471" s="20">
        <v>32055.11</v>
      </c>
      <c r="AF471" s="21">
        <v>5212028</v>
      </c>
      <c r="AG471" s="119">
        <v>3830777</v>
      </c>
      <c r="AH471" s="22">
        <v>1</v>
      </c>
      <c r="AI471" s="22">
        <v>1</v>
      </c>
      <c r="AJ471" s="23">
        <v>1.4577314814814814E-2</v>
      </c>
      <c r="AK471" s="24">
        <v>11001.78</v>
      </c>
      <c r="AL471" s="25">
        <v>13962172</v>
      </c>
      <c r="AM471" s="123">
        <v>3487706</v>
      </c>
      <c r="AN471" s="8">
        <v>1</v>
      </c>
      <c r="AO471" s="8">
        <v>1</v>
      </c>
      <c r="AP471" s="26">
        <v>6.7450231481481484E-3</v>
      </c>
      <c r="AQ471" s="27">
        <v>6488.2</v>
      </c>
      <c r="AR471" s="28">
        <v>8507172</v>
      </c>
      <c r="AS471" s="18">
        <v>3473796</v>
      </c>
      <c r="AT471" s="31">
        <v>1</v>
      </c>
      <c r="AU471" s="31">
        <v>1</v>
      </c>
      <c r="AV471" s="29">
        <v>3.2841435185185191E-3</v>
      </c>
      <c r="AW471" s="30">
        <v>3943.88</v>
      </c>
      <c r="AX471" s="31">
        <v>9787432</v>
      </c>
      <c r="AY471" s="130">
        <v>3466703</v>
      </c>
      <c r="AZ471" s="32">
        <v>1</v>
      </c>
      <c r="BA471" s="32">
        <v>1</v>
      </c>
      <c r="BB471" s="33">
        <v>2.1945601851851852E-3</v>
      </c>
      <c r="BC471" s="34">
        <v>2653.13</v>
      </c>
      <c r="BD471" s="35">
        <v>6231532</v>
      </c>
      <c r="BE471" s="134">
        <v>14319</v>
      </c>
      <c r="BF471" s="36">
        <v>0</v>
      </c>
      <c r="BG471" s="36">
        <v>0</v>
      </c>
      <c r="BH471" s="37">
        <v>3.0127314814814817E-4</v>
      </c>
      <c r="BI471" s="38">
        <v>92.71</v>
      </c>
      <c r="BJ471" s="39">
        <v>1802996</v>
      </c>
    </row>
    <row r="472" spans="1:62" x14ac:dyDescent="0.2">
      <c r="A472" s="11" t="s">
        <v>7122</v>
      </c>
      <c r="B472" s="11">
        <v>1</v>
      </c>
      <c r="C472" s="12">
        <v>2408770</v>
      </c>
      <c r="D472" s="12">
        <v>2369230</v>
      </c>
      <c r="E472" s="12">
        <f t="shared" si="21"/>
        <v>39540</v>
      </c>
      <c r="F472" s="13" t="s">
        <v>3382</v>
      </c>
      <c r="G472" s="11" t="s">
        <v>3383</v>
      </c>
      <c r="H472" s="13" t="s">
        <v>9325</v>
      </c>
      <c r="I472" s="14">
        <v>138.26300000000001</v>
      </c>
      <c r="J472" s="15">
        <f t="shared" si="22"/>
        <v>333043766.50999999</v>
      </c>
      <c r="K472" s="15">
        <v>14051</v>
      </c>
      <c r="L472" s="15">
        <v>23649</v>
      </c>
      <c r="M472" s="15">
        <v>41320</v>
      </c>
      <c r="N472" s="14">
        <v>97.206999999999994</v>
      </c>
      <c r="O472" s="14">
        <v>99.772999999999996</v>
      </c>
      <c r="P472" s="14">
        <v>1.8109999999999999</v>
      </c>
      <c r="Q472" s="14">
        <v>0.81699999999999995</v>
      </c>
      <c r="R472" s="14">
        <v>1.478</v>
      </c>
      <c r="S472" s="14">
        <v>0.49299999999999999</v>
      </c>
      <c r="T472" s="14">
        <v>8738</v>
      </c>
      <c r="U472" s="14">
        <v>46.006999999999998</v>
      </c>
      <c r="V472" s="14">
        <v>28</v>
      </c>
      <c r="W472" s="17">
        <v>23787</v>
      </c>
      <c r="X472" s="12">
        <v>333073384</v>
      </c>
      <c r="Y472" s="12">
        <v>41084</v>
      </c>
      <c r="Z472" s="16">
        <f t="shared" si="23"/>
        <v>138.27529569033157</v>
      </c>
      <c r="AA472" s="40">
        <v>2652595</v>
      </c>
      <c r="AB472" s="21">
        <v>1</v>
      </c>
      <c r="AC472" s="21">
        <v>1</v>
      </c>
      <c r="AD472" s="19">
        <v>0.11714120370370369</v>
      </c>
      <c r="AE472" s="20">
        <v>87032.15</v>
      </c>
      <c r="AF472" s="21">
        <v>5950076</v>
      </c>
      <c r="AG472" s="119">
        <v>2424355</v>
      </c>
      <c r="AH472" s="22">
        <v>1</v>
      </c>
      <c r="AI472" s="22">
        <v>1</v>
      </c>
      <c r="AJ472" s="23">
        <v>2.2286689814814811E-2</v>
      </c>
      <c r="AK472" s="24">
        <v>9753.15</v>
      </c>
      <c r="AL472" s="25">
        <v>13939528</v>
      </c>
      <c r="AM472" s="123">
        <v>2412312</v>
      </c>
      <c r="AN472" s="8">
        <v>1</v>
      </c>
      <c r="AO472" s="8">
        <v>1</v>
      </c>
      <c r="AP472" s="26">
        <v>4.9153935185185177E-3</v>
      </c>
      <c r="AQ472" s="27">
        <v>4760.07</v>
      </c>
      <c r="AR472" s="28">
        <v>10870272</v>
      </c>
      <c r="AS472" s="18">
        <v>2408816</v>
      </c>
      <c r="AT472" s="31">
        <v>1</v>
      </c>
      <c r="AU472" s="31">
        <v>1</v>
      </c>
      <c r="AV472" s="29">
        <v>2.3520833333333332E-3</v>
      </c>
      <c r="AW472" s="30">
        <v>2922.61</v>
      </c>
      <c r="AX472" s="31">
        <v>5668156</v>
      </c>
      <c r="AY472" s="130">
        <v>2406525</v>
      </c>
      <c r="AZ472" s="32">
        <v>0</v>
      </c>
      <c r="BA472" s="32">
        <v>0</v>
      </c>
      <c r="BB472" s="33">
        <v>1.0494212962962963E-3</v>
      </c>
      <c r="BC472" s="34">
        <v>1093.77</v>
      </c>
      <c r="BD472" s="35">
        <v>1740532</v>
      </c>
      <c r="BE472" s="134">
        <v>2413167</v>
      </c>
      <c r="BF472" s="36">
        <v>1</v>
      </c>
      <c r="BG472" s="36">
        <v>1</v>
      </c>
      <c r="BH472" s="37">
        <v>5.4209490740740746E-3</v>
      </c>
      <c r="BI472" s="38">
        <v>4235.25</v>
      </c>
      <c r="BJ472" s="39">
        <v>2892880</v>
      </c>
    </row>
    <row r="473" spans="1:62" x14ac:dyDescent="0.2">
      <c r="A473" s="11" t="s">
        <v>7123</v>
      </c>
      <c r="B473" s="11">
        <v>0</v>
      </c>
      <c r="C473" s="12">
        <v>580076</v>
      </c>
      <c r="D473" s="12">
        <v>580076</v>
      </c>
      <c r="E473" s="12">
        <f t="shared" si="21"/>
        <v>0</v>
      </c>
      <c r="F473" s="13" t="s">
        <v>2705</v>
      </c>
      <c r="G473" s="11" t="s">
        <v>2706</v>
      </c>
      <c r="H473" s="13" t="s">
        <v>9326</v>
      </c>
      <c r="I473" s="14">
        <v>131.95699999999999</v>
      </c>
      <c r="J473" s="15">
        <f t="shared" si="22"/>
        <v>76545088.731999993</v>
      </c>
      <c r="K473" s="15">
        <v>19346</v>
      </c>
      <c r="L473" s="15">
        <v>37005</v>
      </c>
      <c r="M473" s="15">
        <v>67937</v>
      </c>
      <c r="N473" s="14">
        <v>82.852999999999994</v>
      </c>
      <c r="O473" s="14">
        <v>90.239000000000004</v>
      </c>
      <c r="P473" s="14">
        <v>1.492</v>
      </c>
      <c r="Q473" s="14">
        <v>1.5289999999999999</v>
      </c>
      <c r="R473" s="14">
        <v>2.76</v>
      </c>
      <c r="S473" s="14">
        <v>1.0860000000000001</v>
      </c>
      <c r="T473" s="14">
        <v>41493</v>
      </c>
      <c r="U473" s="14">
        <v>16.603000000000002</v>
      </c>
      <c r="V473" s="14">
        <v>80</v>
      </c>
      <c r="W473" s="17">
        <v>3988</v>
      </c>
      <c r="X473" s="12">
        <v>76667542</v>
      </c>
      <c r="Y473" s="12">
        <v>67352</v>
      </c>
      <c r="Z473" s="16">
        <f t="shared" si="23"/>
        <v>132.16809866293383</v>
      </c>
      <c r="AA473" s="40">
        <v>141519</v>
      </c>
      <c r="AB473" s="21">
        <v>0</v>
      </c>
      <c r="AC473" s="21">
        <v>0</v>
      </c>
      <c r="AD473" s="19">
        <v>2.5615740740740742E-3</v>
      </c>
      <c r="AE473" s="20">
        <v>1831.2</v>
      </c>
      <c r="AF473" s="21">
        <v>5426992</v>
      </c>
      <c r="AG473" s="119">
        <v>669406</v>
      </c>
      <c r="AH473" s="22">
        <v>1</v>
      </c>
      <c r="AI473" s="22">
        <v>1</v>
      </c>
      <c r="AJ473" s="23">
        <v>2.2578009259259259E-2</v>
      </c>
      <c r="AK473" s="24">
        <v>5962.57</v>
      </c>
      <c r="AL473" s="25">
        <v>12071564</v>
      </c>
      <c r="AM473" s="123">
        <v>578694</v>
      </c>
      <c r="AN473" s="8">
        <v>1</v>
      </c>
      <c r="AO473" s="8">
        <v>1</v>
      </c>
      <c r="AP473" s="26">
        <v>1.4398148148148148E-3</v>
      </c>
      <c r="AQ473" s="27">
        <v>1424.76</v>
      </c>
      <c r="AR473" s="28">
        <v>1350656</v>
      </c>
      <c r="AS473" s="18">
        <v>576956</v>
      </c>
      <c r="AT473" s="31">
        <v>1</v>
      </c>
      <c r="AU473" s="31">
        <v>1</v>
      </c>
      <c r="AV473" s="29">
        <v>1.2662037037037036E-3</v>
      </c>
      <c r="AW473" s="30">
        <v>1512.16</v>
      </c>
      <c r="AX473" s="31">
        <v>2037140</v>
      </c>
      <c r="AY473" s="130">
        <v>619160</v>
      </c>
      <c r="AZ473" s="32">
        <v>0</v>
      </c>
      <c r="BA473" s="32">
        <v>0</v>
      </c>
      <c r="BB473" s="33">
        <v>5.4571759259259254E-4</v>
      </c>
      <c r="BC473" s="34">
        <v>350.82</v>
      </c>
      <c r="BD473" s="35">
        <v>3392728</v>
      </c>
      <c r="BE473" s="134">
        <v>0</v>
      </c>
      <c r="BF473" s="36">
        <v>0</v>
      </c>
      <c r="BG473" s="36">
        <v>0</v>
      </c>
      <c r="BH473" s="37">
        <v>3.5046296296296301E-4</v>
      </c>
      <c r="BI473" s="38">
        <v>177.15</v>
      </c>
      <c r="BJ473" s="39">
        <v>612732</v>
      </c>
    </row>
    <row r="474" spans="1:62" x14ac:dyDescent="0.2">
      <c r="A474" s="11" t="s">
        <v>7124</v>
      </c>
      <c r="B474" s="11">
        <v>1</v>
      </c>
      <c r="C474" s="12">
        <v>4587183</v>
      </c>
      <c r="D474" s="12">
        <v>4372742</v>
      </c>
      <c r="E474" s="12">
        <f t="shared" si="21"/>
        <v>214441</v>
      </c>
      <c r="F474" s="13" t="s">
        <v>3315</v>
      </c>
      <c r="G474" s="11" t="s">
        <v>3315</v>
      </c>
      <c r="H474" s="13" t="s">
        <v>9327</v>
      </c>
      <c r="I474" s="14">
        <v>29.382000000000001</v>
      </c>
      <c r="J474" s="15">
        <f t="shared" si="22"/>
        <v>134780610.90600002</v>
      </c>
      <c r="K474" s="15">
        <v>14056</v>
      </c>
      <c r="L474" s="15">
        <v>21289</v>
      </c>
      <c r="M474" s="15">
        <v>36106</v>
      </c>
      <c r="N474" s="14">
        <v>96.683999999999997</v>
      </c>
      <c r="O474" s="14">
        <v>97.748999999999995</v>
      </c>
      <c r="P474" s="14">
        <v>1.016</v>
      </c>
      <c r="Q474" s="14">
        <v>1.825</v>
      </c>
      <c r="R474" s="14">
        <v>0.436</v>
      </c>
      <c r="S474" s="14">
        <v>3.5179999999999998</v>
      </c>
      <c r="T474" s="14">
        <v>9527</v>
      </c>
      <c r="U474" s="14">
        <v>44.375999999999998</v>
      </c>
      <c r="V474" s="14">
        <v>167</v>
      </c>
      <c r="W474" s="17">
        <v>9149</v>
      </c>
      <c r="X474" s="12">
        <v>134787934</v>
      </c>
      <c r="Y474" s="12">
        <v>37273</v>
      </c>
      <c r="Z474" s="16">
        <f t="shared" si="23"/>
        <v>29.383596425082672</v>
      </c>
      <c r="AA474" s="40">
        <v>4746326</v>
      </c>
      <c r="AB474" s="21">
        <v>0</v>
      </c>
      <c r="AC474" s="21">
        <v>0</v>
      </c>
      <c r="AD474" s="19">
        <v>7.5763888888888895E-2</v>
      </c>
      <c r="AE474" s="20">
        <v>46228.72</v>
      </c>
      <c r="AF474" s="21">
        <v>5422132</v>
      </c>
      <c r="AG474" s="119">
        <v>4696145</v>
      </c>
      <c r="AH474" s="22">
        <v>1</v>
      </c>
      <c r="AI474" s="22">
        <v>1</v>
      </c>
      <c r="AJ474" s="23">
        <v>5.2048611111111108E-2</v>
      </c>
      <c r="AK474" s="24">
        <v>31159.83</v>
      </c>
      <c r="AL474" s="25">
        <v>16369992</v>
      </c>
      <c r="AM474" s="123">
        <v>4590861</v>
      </c>
      <c r="AN474" s="8">
        <v>1</v>
      </c>
      <c r="AO474" s="8">
        <v>1</v>
      </c>
      <c r="AP474" s="26">
        <v>1.6324074074074073E-3</v>
      </c>
      <c r="AQ474" s="27">
        <v>1118.08</v>
      </c>
      <c r="AR474" s="28">
        <v>2605608</v>
      </c>
      <c r="AS474" s="18">
        <v>4587206</v>
      </c>
      <c r="AT474" s="31">
        <v>1</v>
      </c>
      <c r="AU474" s="31">
        <v>1</v>
      </c>
      <c r="AV474" s="29">
        <v>7.3252314814814805E-4</v>
      </c>
      <c r="AW474" s="30">
        <v>831.1</v>
      </c>
      <c r="AX474" s="31">
        <v>2402608</v>
      </c>
      <c r="AY474" s="130">
        <v>3842650</v>
      </c>
      <c r="AZ474" s="32">
        <v>0</v>
      </c>
      <c r="BA474" s="32">
        <v>0</v>
      </c>
      <c r="BB474" s="33">
        <v>1.1196759259259261E-3</v>
      </c>
      <c r="BC474" s="34">
        <v>1356.22</v>
      </c>
      <c r="BD474" s="35">
        <v>1871548</v>
      </c>
      <c r="BE474" s="134">
        <v>4591853</v>
      </c>
      <c r="BF474" s="36">
        <v>1</v>
      </c>
      <c r="BG474" s="36">
        <v>1</v>
      </c>
      <c r="BH474" s="37">
        <v>1.1078703703703704E-3</v>
      </c>
      <c r="BI474" s="38">
        <v>699.57</v>
      </c>
      <c r="BJ474" s="39">
        <v>895312</v>
      </c>
    </row>
    <row r="475" spans="1:62" x14ac:dyDescent="0.2">
      <c r="A475" s="11" t="s">
        <v>7125</v>
      </c>
      <c r="B475" s="11">
        <v>0</v>
      </c>
      <c r="C475" s="12">
        <v>2785111</v>
      </c>
      <c r="D475" s="12">
        <v>2785111</v>
      </c>
      <c r="E475" s="12">
        <f t="shared" si="21"/>
        <v>0</v>
      </c>
      <c r="F475" s="13" t="s">
        <v>3409</v>
      </c>
      <c r="G475" s="11" t="s">
        <v>3410</v>
      </c>
      <c r="H475" s="13" t="s">
        <v>9328</v>
      </c>
      <c r="I475" s="14">
        <v>44.081000000000003</v>
      </c>
      <c r="J475" s="15">
        <f t="shared" si="22"/>
        <v>122770477.99100001</v>
      </c>
      <c r="K475" s="15">
        <v>14601</v>
      </c>
      <c r="L475" s="15">
        <v>27513</v>
      </c>
      <c r="M475" s="15">
        <v>50183</v>
      </c>
      <c r="N475" s="14">
        <v>88.462999999999994</v>
      </c>
      <c r="O475" s="14">
        <v>98.698999999999998</v>
      </c>
      <c r="P475" s="14">
        <v>2.081</v>
      </c>
      <c r="Q475" s="14">
        <v>1.5</v>
      </c>
      <c r="R475" s="14">
        <v>0.433</v>
      </c>
      <c r="S475" s="14">
        <v>7.1999999999999995E-2</v>
      </c>
      <c r="T475" s="14">
        <v>3829</v>
      </c>
      <c r="U475" s="14">
        <v>61.579000000000001</v>
      </c>
      <c r="V475" s="14">
        <v>7</v>
      </c>
      <c r="W475" s="17">
        <v>8533</v>
      </c>
      <c r="X475" s="12">
        <v>122871773</v>
      </c>
      <c r="Y475" s="12">
        <v>49711</v>
      </c>
      <c r="Z475" s="16">
        <f t="shared" si="23"/>
        <v>44.11737018740007</v>
      </c>
      <c r="AA475" s="40">
        <v>2920723</v>
      </c>
      <c r="AB475" s="21">
        <v>1</v>
      </c>
      <c r="AC475" s="21">
        <v>1</v>
      </c>
      <c r="AD475" s="19">
        <v>9.5636574074074068E-2</v>
      </c>
      <c r="AE475" s="20">
        <v>56257.74</v>
      </c>
      <c r="AF475" s="21">
        <v>6926608</v>
      </c>
      <c r="AG475" s="119">
        <v>2874880</v>
      </c>
      <c r="AH475" s="22">
        <v>1</v>
      </c>
      <c r="AI475" s="22">
        <v>1</v>
      </c>
      <c r="AJ475" s="23">
        <v>3.9289699074074071E-2</v>
      </c>
      <c r="AK475" s="24">
        <v>13112.54</v>
      </c>
      <c r="AL475" s="25">
        <v>20964712</v>
      </c>
      <c r="AM475" s="123">
        <v>2783883</v>
      </c>
      <c r="AN475" s="8">
        <v>1</v>
      </c>
      <c r="AO475" s="8">
        <v>1</v>
      </c>
      <c r="AP475" s="26">
        <v>1.7789351851851853E-3</v>
      </c>
      <c r="AQ475" s="27">
        <v>1743.41</v>
      </c>
      <c r="AR475" s="28">
        <v>2323100</v>
      </c>
      <c r="AS475" s="18">
        <v>2783199</v>
      </c>
      <c r="AT475" s="31">
        <v>1</v>
      </c>
      <c r="AU475" s="31">
        <v>1</v>
      </c>
      <c r="AV475" s="29">
        <v>1.3474537037037038E-3</v>
      </c>
      <c r="AW475" s="30">
        <v>1627.16</v>
      </c>
      <c r="AX475" s="31">
        <v>2785412</v>
      </c>
      <c r="AY475" s="130">
        <v>2786560</v>
      </c>
      <c r="AZ475" s="32">
        <v>1</v>
      </c>
      <c r="BA475" s="32">
        <v>1</v>
      </c>
      <c r="BB475" s="33">
        <v>1.3011574074074076E-3</v>
      </c>
      <c r="BC475" s="34">
        <v>1553.63</v>
      </c>
      <c r="BD475" s="35">
        <v>3132004</v>
      </c>
      <c r="BE475" s="134">
        <v>2788421</v>
      </c>
      <c r="BF475" s="36">
        <v>1</v>
      </c>
      <c r="BG475" s="36">
        <v>1</v>
      </c>
      <c r="BH475" s="37">
        <v>6.7650462962962966E-4</v>
      </c>
      <c r="BI475" s="38">
        <v>358.48</v>
      </c>
      <c r="BJ475" s="39">
        <v>675196</v>
      </c>
    </row>
    <row r="476" spans="1:62" x14ac:dyDescent="0.2">
      <c r="A476" s="11" t="s">
        <v>7126</v>
      </c>
      <c r="B476" s="11">
        <v>1</v>
      </c>
      <c r="C476" s="12">
        <v>2440121</v>
      </c>
      <c r="D476" s="12">
        <v>2374300</v>
      </c>
      <c r="E476" s="12">
        <f t="shared" si="21"/>
        <v>65821</v>
      </c>
      <c r="F476" s="13" t="s">
        <v>8854</v>
      </c>
      <c r="G476" s="11" t="s">
        <v>3195</v>
      </c>
      <c r="H476" s="13" t="s">
        <v>9329</v>
      </c>
      <c r="I476" s="14">
        <v>133.12200000000001</v>
      </c>
      <c r="J476" s="15">
        <f t="shared" si="22"/>
        <v>324833787.76200002</v>
      </c>
      <c r="K476" s="15">
        <v>19085</v>
      </c>
      <c r="L476" s="15">
        <v>6993</v>
      </c>
      <c r="M476" s="15">
        <v>20799</v>
      </c>
      <c r="N476" s="14">
        <v>96.067999999999998</v>
      </c>
      <c r="O476" s="14">
        <v>97.117000000000004</v>
      </c>
      <c r="P476" s="14">
        <v>1.014</v>
      </c>
      <c r="Q476" s="14">
        <v>0.40899999999999997</v>
      </c>
      <c r="R476" s="14">
        <v>2.74</v>
      </c>
      <c r="S476" s="14">
        <v>0.90600000000000003</v>
      </c>
      <c r="T476" s="14">
        <v>581</v>
      </c>
      <c r="U476" s="14">
        <v>97.17</v>
      </c>
      <c r="V476" s="14">
        <v>24</v>
      </c>
      <c r="W476" s="17">
        <v>16968</v>
      </c>
      <c r="X476" s="12">
        <v>324844743</v>
      </c>
      <c r="Y476" s="12">
        <v>20888</v>
      </c>
      <c r="Z476" s="16">
        <f t="shared" si="23"/>
        <v>133.12648962899792</v>
      </c>
      <c r="AA476" s="40">
        <v>2649371</v>
      </c>
      <c r="AB476" s="21">
        <v>0</v>
      </c>
      <c r="AC476" s="21">
        <v>0</v>
      </c>
      <c r="AD476" s="19">
        <v>0.11791666666666667</v>
      </c>
      <c r="AE476" s="20">
        <v>57673.88</v>
      </c>
      <c r="AF476" s="21">
        <v>5061124</v>
      </c>
      <c r="AG476" s="119">
        <v>2445587</v>
      </c>
      <c r="AH476" s="22">
        <v>0</v>
      </c>
      <c r="AI476" s="22">
        <v>0</v>
      </c>
      <c r="AJ476" s="23">
        <v>1.6608217592592591E-2</v>
      </c>
      <c r="AK476" s="24">
        <v>11625.17</v>
      </c>
      <c r="AL476" s="25">
        <v>12547864</v>
      </c>
      <c r="AM476" s="123">
        <v>2450253</v>
      </c>
      <c r="AN476" s="8">
        <v>1</v>
      </c>
      <c r="AO476" s="8">
        <v>1</v>
      </c>
      <c r="AP476" s="26">
        <v>7.1637731481481483E-3</v>
      </c>
      <c r="AQ476" s="27">
        <v>6573.5</v>
      </c>
      <c r="AR476" s="28">
        <v>4938016</v>
      </c>
      <c r="AS476" s="18">
        <v>2462661</v>
      </c>
      <c r="AT476" s="31">
        <v>0</v>
      </c>
      <c r="AU476" s="31">
        <v>0</v>
      </c>
      <c r="AV476" s="29">
        <v>3.0493055555555555E-3</v>
      </c>
      <c r="AW476" s="30">
        <v>3837.68</v>
      </c>
      <c r="AX476" s="31">
        <v>4891600</v>
      </c>
      <c r="AY476" s="130">
        <v>2373909</v>
      </c>
      <c r="AZ476" s="32">
        <v>0</v>
      </c>
      <c r="BA476" s="32">
        <v>0</v>
      </c>
      <c r="BB476" s="33">
        <v>3.0450231481481478E-3</v>
      </c>
      <c r="BC476" s="34">
        <v>3905.21</v>
      </c>
      <c r="BD476" s="35">
        <v>12214296</v>
      </c>
      <c r="BE476" s="134">
        <v>16916</v>
      </c>
      <c r="BF476" s="36">
        <v>0</v>
      </c>
      <c r="BG476" s="36">
        <v>0</v>
      </c>
      <c r="BH476" s="37">
        <v>6.3761574074074079E-4</v>
      </c>
      <c r="BI476" s="38">
        <v>360.52</v>
      </c>
      <c r="BJ476" s="39">
        <v>1842480</v>
      </c>
    </row>
    <row r="477" spans="1:62" x14ac:dyDescent="0.2">
      <c r="A477" s="11" t="s">
        <v>7127</v>
      </c>
      <c r="B477" s="11">
        <v>6</v>
      </c>
      <c r="C477" s="12">
        <v>5676963</v>
      </c>
      <c r="D477" s="12">
        <v>5229095</v>
      </c>
      <c r="E477" s="12">
        <f t="shared" si="21"/>
        <v>447868</v>
      </c>
      <c r="F477" s="13" t="s">
        <v>2998</v>
      </c>
      <c r="G477" s="11" t="s">
        <v>2999</v>
      </c>
      <c r="H477" s="13" t="s">
        <v>9330</v>
      </c>
      <c r="I477" s="14">
        <v>191.125</v>
      </c>
      <c r="J477" s="15">
        <f t="shared" si="22"/>
        <v>1085009553.375</v>
      </c>
      <c r="K477" s="15">
        <v>11787</v>
      </c>
      <c r="L477" s="15">
        <v>22685</v>
      </c>
      <c r="M477" s="15">
        <v>41761</v>
      </c>
      <c r="N477" s="14">
        <v>88.912000000000006</v>
      </c>
      <c r="O477" s="14">
        <v>92.415999999999997</v>
      </c>
      <c r="P477" s="14">
        <v>1.5449999999999999</v>
      </c>
      <c r="Q477" s="14">
        <v>5.1319999999999997</v>
      </c>
      <c r="R477" s="14">
        <v>2.8000000000000001E-2</v>
      </c>
      <c r="S477" s="14">
        <v>0.57499999999999996</v>
      </c>
      <c r="T477" s="14">
        <v>41723</v>
      </c>
      <c r="U477" s="14">
        <v>16.498999999999999</v>
      </c>
      <c r="V477" s="14">
        <v>66</v>
      </c>
      <c r="W477" s="17">
        <v>94125</v>
      </c>
      <c r="X477" s="12">
        <v>1085057924</v>
      </c>
      <c r="Y477" s="12">
        <v>40565</v>
      </c>
      <c r="Z477" s="16">
        <f t="shared" si="23"/>
        <v>191.13352051087878</v>
      </c>
      <c r="AA477" s="40">
        <v>7676149</v>
      </c>
      <c r="AB477" s="21">
        <v>1</v>
      </c>
      <c r="AC477" s="21">
        <v>1</v>
      </c>
      <c r="AD477" s="19">
        <v>0.4347569444444444</v>
      </c>
      <c r="AE477" s="20">
        <v>325496.63</v>
      </c>
      <c r="AF477" s="21">
        <v>7717972</v>
      </c>
      <c r="AG477" s="119">
        <v>5838105</v>
      </c>
      <c r="AH477" s="22">
        <v>1</v>
      </c>
      <c r="AI477" s="22">
        <v>1</v>
      </c>
      <c r="AJ477" s="23">
        <v>5.4027777777777779E-2</v>
      </c>
      <c r="AK477" s="24">
        <v>50887.9</v>
      </c>
      <c r="AL477" s="25">
        <v>17965524</v>
      </c>
      <c r="AM477" s="123">
        <v>5772167</v>
      </c>
      <c r="AN477" s="8">
        <v>1</v>
      </c>
      <c r="AO477" s="8">
        <v>0</v>
      </c>
      <c r="AP477" s="26">
        <v>1.905462962962963E-2</v>
      </c>
      <c r="AQ477" s="27">
        <v>16155.23</v>
      </c>
      <c r="AR477" s="28">
        <v>13606284</v>
      </c>
      <c r="AS477" s="18">
        <v>5664604</v>
      </c>
      <c r="AT477" s="31">
        <v>1</v>
      </c>
      <c r="AU477" s="31">
        <v>0</v>
      </c>
      <c r="AV477" s="29">
        <v>1.1194675925925927E-2</v>
      </c>
      <c r="AW477" s="30">
        <v>14130.1</v>
      </c>
      <c r="AX477" s="31">
        <v>18190324</v>
      </c>
      <c r="AY477" s="130">
        <v>5579751</v>
      </c>
      <c r="AZ477" s="32">
        <v>0</v>
      </c>
      <c r="BA477" s="32">
        <v>0</v>
      </c>
      <c r="BB477" s="33">
        <v>3.8692129629629628E-3</v>
      </c>
      <c r="BC477" s="34">
        <v>4250.8599999999997</v>
      </c>
      <c r="BD477" s="35">
        <v>10457060</v>
      </c>
      <c r="BE477" s="134">
        <v>5678536</v>
      </c>
      <c r="BF477" s="36">
        <v>1</v>
      </c>
      <c r="BG477" s="36">
        <v>0</v>
      </c>
      <c r="BH477" s="37">
        <v>5.2078703703703705E-3</v>
      </c>
      <c r="BI477" s="38">
        <v>4507.55</v>
      </c>
      <c r="BJ477" s="39">
        <v>4984592</v>
      </c>
    </row>
    <row r="478" spans="1:62" x14ac:dyDescent="0.2">
      <c r="A478" s="11" t="s">
        <v>7128</v>
      </c>
      <c r="B478" s="11">
        <v>0</v>
      </c>
      <c r="C478" s="12">
        <v>1022154</v>
      </c>
      <c r="D478" s="12">
        <v>1022154</v>
      </c>
      <c r="E478" s="12">
        <f t="shared" si="21"/>
        <v>0</v>
      </c>
      <c r="F478" s="13" t="s">
        <v>8854</v>
      </c>
      <c r="G478" s="11" t="s">
        <v>2584</v>
      </c>
      <c r="H478" s="13" t="s">
        <v>9331</v>
      </c>
      <c r="I478" s="14">
        <v>79.733000000000004</v>
      </c>
      <c r="J478" s="15">
        <f t="shared" si="22"/>
        <v>81499404.881999999</v>
      </c>
      <c r="K478" s="15">
        <v>14655</v>
      </c>
      <c r="L478" s="15">
        <v>11382</v>
      </c>
      <c r="M478" s="15">
        <v>20623</v>
      </c>
      <c r="N478" s="14">
        <v>87.76</v>
      </c>
      <c r="O478" s="14">
        <v>90.263999999999996</v>
      </c>
      <c r="P478" s="14">
        <v>1.9550000000000001</v>
      </c>
      <c r="Q478" s="14">
        <v>2.8889999999999998</v>
      </c>
      <c r="R478" s="14">
        <v>0.23599999999999999</v>
      </c>
      <c r="S478" s="14">
        <v>4.5209999999999999</v>
      </c>
      <c r="T478" s="14">
        <v>1720</v>
      </c>
      <c r="U478" s="14">
        <v>76.685000000000002</v>
      </c>
      <c r="V478" s="14">
        <v>16</v>
      </c>
      <c r="W478" s="17">
        <v>5520</v>
      </c>
      <c r="X478" s="12">
        <v>81580719</v>
      </c>
      <c r="Y478" s="12">
        <v>20674</v>
      </c>
      <c r="Z478" s="16">
        <f t="shared" si="23"/>
        <v>79.812551728995828</v>
      </c>
      <c r="AA478" s="40">
        <v>1070394</v>
      </c>
      <c r="AB478" s="21">
        <v>1</v>
      </c>
      <c r="AC478" s="21">
        <v>1</v>
      </c>
      <c r="AD478" s="19">
        <v>3.079571759259259E-2</v>
      </c>
      <c r="AE478" s="20">
        <v>14754.33</v>
      </c>
      <c r="AF478" s="21">
        <v>4123532</v>
      </c>
      <c r="AG478" s="119">
        <v>1165546</v>
      </c>
      <c r="AH478" s="22">
        <v>1</v>
      </c>
      <c r="AI478" s="22">
        <v>1</v>
      </c>
      <c r="AJ478" s="23">
        <v>1.7336111111111111E-2</v>
      </c>
      <c r="AK478" s="24">
        <v>8268.81</v>
      </c>
      <c r="AL478" s="25">
        <v>5544812</v>
      </c>
      <c r="AM478" s="123">
        <v>1021676</v>
      </c>
      <c r="AN478" s="8">
        <v>1</v>
      </c>
      <c r="AO478" s="8">
        <v>1</v>
      </c>
      <c r="AP478" s="26">
        <v>9.1747685185185172E-4</v>
      </c>
      <c r="AQ478" s="27">
        <v>847.88</v>
      </c>
      <c r="AR478" s="28">
        <v>1263172</v>
      </c>
      <c r="AS478" s="18">
        <v>1021366</v>
      </c>
      <c r="AT478" s="31">
        <v>1</v>
      </c>
      <c r="AU478" s="31">
        <v>1</v>
      </c>
      <c r="AV478" s="29">
        <v>6.5567129629629623E-4</v>
      </c>
      <c r="AW478" s="30">
        <v>788.62</v>
      </c>
      <c r="AX478" s="31">
        <v>1704492</v>
      </c>
      <c r="AY478" s="130">
        <v>1047892</v>
      </c>
      <c r="AZ478" s="32">
        <v>1</v>
      </c>
      <c r="BA478" s="32">
        <v>1</v>
      </c>
      <c r="BB478" s="33">
        <v>7.0648148148148154E-4</v>
      </c>
      <c r="BC478" s="34">
        <v>853.34</v>
      </c>
      <c r="BD478" s="35">
        <v>3598052</v>
      </c>
      <c r="BE478" s="134">
        <v>785595</v>
      </c>
      <c r="BF478" s="36">
        <v>0</v>
      </c>
      <c r="BG478" s="36">
        <v>0</v>
      </c>
      <c r="BH478" s="37">
        <v>2.5891203703703704E-4</v>
      </c>
      <c r="BI478" s="38">
        <v>89.53</v>
      </c>
      <c r="BJ478" s="39">
        <v>554828</v>
      </c>
    </row>
    <row r="479" spans="1:62" x14ac:dyDescent="0.2">
      <c r="A479" s="11" t="s">
        <v>7129</v>
      </c>
      <c r="B479" s="11">
        <v>9</v>
      </c>
      <c r="C479" s="12">
        <v>9169032</v>
      </c>
      <c r="D479" s="12">
        <v>8376953</v>
      </c>
      <c r="E479" s="12">
        <f t="shared" si="21"/>
        <v>792079</v>
      </c>
      <c r="F479" s="13" t="s">
        <v>2915</v>
      </c>
      <c r="G479" s="11" t="s">
        <v>2915</v>
      </c>
      <c r="H479" s="13" t="s">
        <v>9332</v>
      </c>
      <c r="I479" s="14">
        <v>17.911000000000001</v>
      </c>
      <c r="J479" s="15">
        <f t="shared" si="22"/>
        <v>164226532.15200001</v>
      </c>
      <c r="K479" s="15">
        <v>12829</v>
      </c>
      <c r="L479" s="15">
        <v>13922</v>
      </c>
      <c r="M479" s="15">
        <v>23094</v>
      </c>
      <c r="N479" s="14">
        <v>94.379000000000005</v>
      </c>
      <c r="O479" s="14">
        <v>96.847999999999999</v>
      </c>
      <c r="P479" s="14">
        <v>2.4159999999999999</v>
      </c>
      <c r="Q479" s="14">
        <v>1.788</v>
      </c>
      <c r="R479" s="14">
        <v>3.5999999999999997E-2</v>
      </c>
      <c r="S479" s="14">
        <v>2.2669999999999999</v>
      </c>
      <c r="T479" s="14">
        <v>5482</v>
      </c>
      <c r="U479" s="14">
        <v>54.807000000000002</v>
      </c>
      <c r="V479" s="14">
        <v>10</v>
      </c>
      <c r="W479" s="17">
        <v>12587</v>
      </c>
      <c r="X479" s="12">
        <v>164252885</v>
      </c>
      <c r="Y479" s="12">
        <v>23588</v>
      </c>
      <c r="Z479" s="16">
        <f t="shared" si="23"/>
        <v>17.913874114519395</v>
      </c>
      <c r="AA479" s="40">
        <v>9600895</v>
      </c>
      <c r="AB479" s="21">
        <v>0</v>
      </c>
      <c r="AC479" s="21">
        <v>0</v>
      </c>
      <c r="AD479" s="19">
        <v>6.206018518518519E-2</v>
      </c>
      <c r="AE479" s="20">
        <v>31244.83</v>
      </c>
      <c r="AF479" s="21">
        <v>4415320</v>
      </c>
      <c r="AG479" s="119">
        <v>9520601</v>
      </c>
      <c r="AH479" s="22">
        <v>1</v>
      </c>
      <c r="AI479" s="22">
        <v>1</v>
      </c>
      <c r="AJ479" s="23">
        <v>7.1215277777777766E-2</v>
      </c>
      <c r="AK479" s="24">
        <v>49977.29</v>
      </c>
      <c r="AL479" s="25">
        <v>33408668</v>
      </c>
      <c r="AM479" s="123">
        <v>9166620</v>
      </c>
      <c r="AN479" s="8">
        <v>0</v>
      </c>
      <c r="AO479" s="8">
        <v>0</v>
      </c>
      <c r="AP479" s="26">
        <v>1.4315972222222223E-3</v>
      </c>
      <c r="AQ479" s="27">
        <v>1162.5999999999999</v>
      </c>
      <c r="AR479" s="28">
        <v>2254236</v>
      </c>
      <c r="AS479" s="18">
        <v>8979981</v>
      </c>
      <c r="AT479" s="31">
        <v>0</v>
      </c>
      <c r="AU479" s="31">
        <v>0</v>
      </c>
      <c r="AV479" s="29">
        <v>8.7858796296296285E-4</v>
      </c>
      <c r="AW479" s="30">
        <v>1000.65</v>
      </c>
      <c r="AX479" s="31">
        <v>2772272</v>
      </c>
      <c r="AY479" s="130">
        <v>9030242</v>
      </c>
      <c r="AZ479" s="32">
        <v>1</v>
      </c>
      <c r="BA479" s="32">
        <v>0</v>
      </c>
      <c r="BB479" s="33">
        <v>1.7377314814814816E-3</v>
      </c>
      <c r="BC479" s="34">
        <v>2217.58</v>
      </c>
      <c r="BD479" s="35">
        <v>2161908</v>
      </c>
      <c r="BE479" s="134">
        <v>8531342</v>
      </c>
      <c r="BF479" s="36">
        <v>0</v>
      </c>
      <c r="BG479" s="36">
        <v>0</v>
      </c>
      <c r="BH479" s="37">
        <v>1.1846064814814816E-3</v>
      </c>
      <c r="BI479" s="38">
        <v>997.09</v>
      </c>
      <c r="BJ479" s="39">
        <v>3651792</v>
      </c>
    </row>
    <row r="480" spans="1:62" x14ac:dyDescent="0.2">
      <c r="A480" s="11" t="s">
        <v>7130</v>
      </c>
      <c r="B480" s="11">
        <v>0</v>
      </c>
      <c r="C480" s="12">
        <v>2550003</v>
      </c>
      <c r="D480" s="12">
        <v>2550003</v>
      </c>
      <c r="E480" s="12">
        <f t="shared" si="21"/>
        <v>0</v>
      </c>
      <c r="F480" s="13" t="s">
        <v>8854</v>
      </c>
      <c r="G480" s="11" t="s">
        <v>6644</v>
      </c>
      <c r="H480" s="13" t="s">
        <v>9333</v>
      </c>
      <c r="I480" s="14">
        <v>30.042999999999999</v>
      </c>
      <c r="J480" s="15">
        <f t="shared" si="22"/>
        <v>76609740.128999993</v>
      </c>
      <c r="K480" s="15">
        <v>15768</v>
      </c>
      <c r="L480" s="15">
        <v>24716</v>
      </c>
      <c r="M480" s="15">
        <v>42278</v>
      </c>
      <c r="N480" s="14">
        <v>87.575999999999993</v>
      </c>
      <c r="O480" s="14">
        <v>93.51</v>
      </c>
      <c r="P480" s="14">
        <v>1.9510000000000001</v>
      </c>
      <c r="Q480" s="14">
        <v>1.849</v>
      </c>
      <c r="R480" s="14">
        <v>0.78100000000000003</v>
      </c>
      <c r="S480" s="14">
        <v>0.66900000000000004</v>
      </c>
      <c r="T480" s="14">
        <v>7660</v>
      </c>
      <c r="U480" s="14">
        <v>48.493000000000002</v>
      </c>
      <c r="V480" s="14">
        <v>57</v>
      </c>
      <c r="W480" s="17">
        <v>5156</v>
      </c>
      <c r="X480" s="12">
        <v>76610682</v>
      </c>
      <c r="Y480" s="12">
        <v>39145</v>
      </c>
      <c r="Z480" s="16">
        <f t="shared" si="23"/>
        <v>30.043369360741927</v>
      </c>
      <c r="AA480" s="40">
        <v>2603099</v>
      </c>
      <c r="AB480" s="21">
        <v>1</v>
      </c>
      <c r="AC480" s="21">
        <v>1</v>
      </c>
      <c r="AD480" s="19">
        <v>4.4328703703703703E-2</v>
      </c>
      <c r="AE480" s="20">
        <v>24596.26</v>
      </c>
      <c r="AF480" s="21">
        <v>4781524</v>
      </c>
      <c r="AG480" s="119">
        <v>2696646</v>
      </c>
      <c r="AH480" s="22">
        <v>1</v>
      </c>
      <c r="AI480" s="22">
        <v>1</v>
      </c>
      <c r="AJ480" s="23">
        <v>6.159722222222222E-2</v>
      </c>
      <c r="AK480" s="24">
        <v>22301.9</v>
      </c>
      <c r="AL480" s="25">
        <v>38225600</v>
      </c>
      <c r="AM480" s="123">
        <v>2546582</v>
      </c>
      <c r="AN480" s="8">
        <v>1</v>
      </c>
      <c r="AO480" s="8">
        <v>1</v>
      </c>
      <c r="AP480" s="26">
        <v>7.4780092592592595E-4</v>
      </c>
      <c r="AQ480" s="27">
        <v>657.69</v>
      </c>
      <c r="AR480" s="28">
        <v>1234620</v>
      </c>
      <c r="AS480" s="18">
        <v>2545388</v>
      </c>
      <c r="AT480" s="31">
        <v>1</v>
      </c>
      <c r="AU480" s="31">
        <v>1</v>
      </c>
      <c r="AV480" s="29">
        <v>5.1076388888888894E-4</v>
      </c>
      <c r="AW480" s="30">
        <v>593.07000000000005</v>
      </c>
      <c r="AX480" s="31">
        <v>1675680</v>
      </c>
      <c r="AY480" s="130">
        <v>2530688</v>
      </c>
      <c r="AZ480" s="32">
        <v>1</v>
      </c>
      <c r="BA480" s="32">
        <v>1</v>
      </c>
      <c r="BB480" s="33">
        <v>6.3958333333333326E-4</v>
      </c>
      <c r="BC480" s="34">
        <v>793.44</v>
      </c>
      <c r="BD480" s="35">
        <v>1346644</v>
      </c>
      <c r="BE480" s="134">
        <v>2546589</v>
      </c>
      <c r="BF480" s="36">
        <v>1</v>
      </c>
      <c r="BG480" s="36">
        <v>1</v>
      </c>
      <c r="BH480" s="37">
        <v>4.0034722222222224E-4</v>
      </c>
      <c r="BI480" s="38">
        <v>180.11</v>
      </c>
      <c r="BJ480" s="39">
        <v>1634724</v>
      </c>
    </row>
    <row r="481" spans="1:62" x14ac:dyDescent="0.2">
      <c r="A481" s="11" t="s">
        <v>7131</v>
      </c>
      <c r="B481" s="11">
        <v>0</v>
      </c>
      <c r="C481" s="12">
        <v>3842046</v>
      </c>
      <c r="D481" s="12">
        <v>3842046</v>
      </c>
      <c r="E481" s="12">
        <f t="shared" si="21"/>
        <v>0</v>
      </c>
      <c r="F481" s="13" t="s">
        <v>8854</v>
      </c>
      <c r="G481" s="11" t="s">
        <v>6477</v>
      </c>
      <c r="H481" s="13" t="s">
        <v>9334</v>
      </c>
      <c r="I481" s="14">
        <v>193.089</v>
      </c>
      <c r="J481" s="15">
        <f t="shared" si="22"/>
        <v>741856820.09399998</v>
      </c>
      <c r="K481" s="15">
        <v>5356</v>
      </c>
      <c r="L481" s="15">
        <v>9272</v>
      </c>
      <c r="M481" s="15">
        <v>16358</v>
      </c>
      <c r="N481" s="14">
        <v>98.08</v>
      </c>
      <c r="O481" s="14">
        <v>99.102999999999994</v>
      </c>
      <c r="P481" s="14">
        <v>1.0069999999999999</v>
      </c>
      <c r="Q481" s="14">
        <v>2.6989999999999998</v>
      </c>
      <c r="R481" s="14">
        <v>0.80500000000000005</v>
      </c>
      <c r="S481" s="14">
        <v>0.29499999999999998</v>
      </c>
      <c r="T481" s="14">
        <v>2519</v>
      </c>
      <c r="U481" s="14">
        <v>69.488</v>
      </c>
      <c r="V481" s="14">
        <v>17</v>
      </c>
      <c r="W481" s="17">
        <v>137137</v>
      </c>
      <c r="X481" s="12">
        <v>741874219</v>
      </c>
      <c r="Y481" s="12">
        <v>16344</v>
      </c>
      <c r="Z481" s="16">
        <f t="shared" si="23"/>
        <v>193.09352855223494</v>
      </c>
      <c r="AA481" s="40">
        <v>4483163</v>
      </c>
      <c r="AB481" s="21">
        <v>1</v>
      </c>
      <c r="AC481" s="21">
        <v>1</v>
      </c>
      <c r="AD481" s="19">
        <v>0.13125000000000001</v>
      </c>
      <c r="AE481" s="20">
        <v>73586.52</v>
      </c>
      <c r="AF481" s="21">
        <v>5107944</v>
      </c>
      <c r="AG481" s="119">
        <v>4689496</v>
      </c>
      <c r="AH481" s="22">
        <v>1</v>
      </c>
      <c r="AI481" s="22">
        <v>1</v>
      </c>
      <c r="AJ481" s="23">
        <v>0.11714120370370369</v>
      </c>
      <c r="AK481" s="24">
        <v>117961.69</v>
      </c>
      <c r="AL481" s="25">
        <v>27240040</v>
      </c>
      <c r="AM481" s="123">
        <v>3856668</v>
      </c>
      <c r="AN481" s="8">
        <v>1</v>
      </c>
      <c r="AO481" s="8">
        <v>1</v>
      </c>
      <c r="AP481" s="26">
        <v>1.7291435185185187E-2</v>
      </c>
      <c r="AQ481" s="27">
        <v>12357.99</v>
      </c>
      <c r="AR481" s="28">
        <v>14523248</v>
      </c>
      <c r="AS481" s="18">
        <v>3842226</v>
      </c>
      <c r="AT481" s="31">
        <v>1</v>
      </c>
      <c r="AU481" s="31">
        <v>1</v>
      </c>
      <c r="AV481" s="29">
        <v>6.3343749999999997E-3</v>
      </c>
      <c r="AW481" s="30">
        <v>7943.85</v>
      </c>
      <c r="AX481" s="31">
        <v>26603004</v>
      </c>
      <c r="AY481" s="130">
        <v>3935982</v>
      </c>
      <c r="AZ481" s="32">
        <v>0</v>
      </c>
      <c r="BA481" s="32">
        <v>0</v>
      </c>
      <c r="BB481" s="33">
        <v>1.8035879629629628E-3</v>
      </c>
      <c r="BC481" s="34">
        <v>2065.59</v>
      </c>
      <c r="BD481" s="35">
        <v>4816488</v>
      </c>
      <c r="BE481" s="134">
        <v>3852253</v>
      </c>
      <c r="BF481" s="36">
        <v>1</v>
      </c>
      <c r="BG481" s="36">
        <v>1</v>
      </c>
      <c r="BH481" s="37">
        <v>4.6093749999999998E-3</v>
      </c>
      <c r="BI481" s="38">
        <v>3499.81</v>
      </c>
      <c r="BJ481" s="39">
        <v>3110804</v>
      </c>
    </row>
    <row r="482" spans="1:62" x14ac:dyDescent="0.2">
      <c r="A482" s="11" t="s">
        <v>7132</v>
      </c>
      <c r="B482" s="11">
        <v>2</v>
      </c>
      <c r="C482" s="12">
        <v>2911207</v>
      </c>
      <c r="D482" s="12">
        <v>2839913</v>
      </c>
      <c r="E482" s="12">
        <f t="shared" si="21"/>
        <v>71294</v>
      </c>
      <c r="F482" s="13" t="s">
        <v>3508</v>
      </c>
      <c r="G482" s="11" t="s">
        <v>3508</v>
      </c>
      <c r="H482" s="13" t="s">
        <v>9335</v>
      </c>
      <c r="I482" s="14">
        <v>170.79</v>
      </c>
      <c r="J482" s="15">
        <f t="shared" si="22"/>
        <v>497205043.52999997</v>
      </c>
      <c r="K482" s="15">
        <v>10701</v>
      </c>
      <c r="L482" s="15">
        <v>17835</v>
      </c>
      <c r="M482" s="15">
        <v>31062</v>
      </c>
      <c r="N482" s="14">
        <v>98.51</v>
      </c>
      <c r="O482" s="14">
        <v>99.521000000000001</v>
      </c>
      <c r="P482" s="14">
        <v>1.0009999999999999</v>
      </c>
      <c r="Q482" s="14">
        <v>4.2080000000000002</v>
      </c>
      <c r="R482" s="14">
        <v>0.71799999999999997</v>
      </c>
      <c r="S482" s="14">
        <v>0.28999999999999998</v>
      </c>
      <c r="T482" s="14">
        <v>31158</v>
      </c>
      <c r="U482" s="14">
        <v>22.01</v>
      </c>
      <c r="V482" s="14">
        <v>22</v>
      </c>
      <c r="W482" s="17">
        <v>46499</v>
      </c>
      <c r="X482" s="12">
        <v>497208358</v>
      </c>
      <c r="Y482" s="12">
        <v>30901</v>
      </c>
      <c r="Z482" s="16">
        <f t="shared" si="23"/>
        <v>170.79113852089529</v>
      </c>
      <c r="AA482" s="40">
        <v>3497636</v>
      </c>
      <c r="AB482" s="21">
        <v>1</v>
      </c>
      <c r="AC482" s="21">
        <v>1</v>
      </c>
      <c r="AD482" s="19">
        <v>0.11325231481481481</v>
      </c>
      <c r="AE482" s="20">
        <v>80212.84</v>
      </c>
      <c r="AF482" s="21">
        <v>5721520</v>
      </c>
      <c r="AG482" s="119">
        <v>3448038</v>
      </c>
      <c r="AH482" s="22">
        <v>1</v>
      </c>
      <c r="AI482" s="22">
        <v>1</v>
      </c>
      <c r="AJ482" s="23">
        <v>0.11359953703703703</v>
      </c>
      <c r="AK482" s="24">
        <v>116561.09</v>
      </c>
      <c r="AL482" s="25">
        <v>39083132</v>
      </c>
      <c r="AM482" s="123">
        <v>2936055</v>
      </c>
      <c r="AN482" s="8">
        <v>1</v>
      </c>
      <c r="AO482" s="8">
        <v>1</v>
      </c>
      <c r="AP482" s="26">
        <v>2.5668634259259263E-2</v>
      </c>
      <c r="AQ482" s="27">
        <v>9777.2000000000007</v>
      </c>
      <c r="AR482" s="28">
        <v>16984664</v>
      </c>
      <c r="AS482" s="18">
        <v>2911155</v>
      </c>
      <c r="AT482" s="31">
        <v>1</v>
      </c>
      <c r="AU482" s="31">
        <v>1</v>
      </c>
      <c r="AV482" s="29">
        <v>4.3038194444444443E-3</v>
      </c>
      <c r="AW482" s="30">
        <v>5131.34</v>
      </c>
      <c r="AX482" s="31">
        <v>33951992</v>
      </c>
      <c r="AY482" s="130">
        <v>2850283</v>
      </c>
      <c r="AZ482" s="32">
        <v>1</v>
      </c>
      <c r="BA482" s="32">
        <v>0</v>
      </c>
      <c r="BB482" s="33">
        <v>1.1510416666666667E-3</v>
      </c>
      <c r="BC482" s="34">
        <v>1194.02</v>
      </c>
      <c r="BD482" s="35">
        <v>1793884</v>
      </c>
      <c r="BE482" s="134">
        <v>2086695</v>
      </c>
      <c r="BF482" s="36">
        <v>0</v>
      </c>
      <c r="BG482" s="36">
        <v>0</v>
      </c>
      <c r="BH482" s="37">
        <v>1.1550694444444445E-2</v>
      </c>
      <c r="BI482" s="38">
        <v>3890.68</v>
      </c>
      <c r="BJ482" s="39">
        <v>2573024</v>
      </c>
    </row>
    <row r="483" spans="1:62" x14ac:dyDescent="0.2">
      <c r="A483" s="11" t="s">
        <v>7133</v>
      </c>
      <c r="B483" s="11">
        <v>2</v>
      </c>
      <c r="C483" s="12">
        <v>1917564</v>
      </c>
      <c r="D483" s="12">
        <v>1851238</v>
      </c>
      <c r="E483" s="12">
        <f t="shared" si="21"/>
        <v>66326</v>
      </c>
      <c r="F483" s="13" t="s">
        <v>8854</v>
      </c>
      <c r="G483" s="11" t="s">
        <v>2941</v>
      </c>
      <c r="H483" s="13" t="s">
        <v>9336</v>
      </c>
      <c r="I483" s="14">
        <v>157.953</v>
      </c>
      <c r="J483" s="15">
        <f t="shared" si="22"/>
        <v>302884986.49199998</v>
      </c>
      <c r="K483" s="15">
        <v>15813</v>
      </c>
      <c r="L483" s="15">
        <v>3264</v>
      </c>
      <c r="M483" s="15">
        <v>16263</v>
      </c>
      <c r="N483" s="14">
        <v>82.891999999999996</v>
      </c>
      <c r="O483" s="14">
        <v>92.707999999999998</v>
      </c>
      <c r="P483" s="14">
        <v>1.2490000000000001</v>
      </c>
      <c r="Q483" s="14">
        <v>1.1479999999999999</v>
      </c>
      <c r="R483" s="14">
        <v>8.0000000000000002E-3</v>
      </c>
      <c r="S483" s="14">
        <v>0.106</v>
      </c>
      <c r="T483" s="14">
        <v>13777</v>
      </c>
      <c r="U483" s="14">
        <v>37.412999999999997</v>
      </c>
      <c r="V483" s="14">
        <v>8</v>
      </c>
      <c r="W483" s="17">
        <v>20105</v>
      </c>
      <c r="X483" s="12">
        <v>302893205</v>
      </c>
      <c r="Y483" s="12">
        <v>15487</v>
      </c>
      <c r="Z483" s="16">
        <f t="shared" si="23"/>
        <v>157.95728591066583</v>
      </c>
      <c r="AA483" s="40">
        <v>1118599</v>
      </c>
      <c r="AB483" s="21">
        <v>0</v>
      </c>
      <c r="AC483" s="21">
        <v>0</v>
      </c>
      <c r="AD483" s="19">
        <v>8.4043981481481487E-3</v>
      </c>
      <c r="AE483" s="20">
        <v>6239.49</v>
      </c>
      <c r="AF483" s="21">
        <v>4419756</v>
      </c>
      <c r="AG483" s="119">
        <v>2197649</v>
      </c>
      <c r="AH483" s="22">
        <v>1</v>
      </c>
      <c r="AI483" s="22">
        <v>1</v>
      </c>
      <c r="AJ483" s="23">
        <v>1.3630324074074074E-2</v>
      </c>
      <c r="AK483" s="24">
        <v>7680.65</v>
      </c>
      <c r="AL483" s="25">
        <v>5390412</v>
      </c>
      <c r="AM483" s="123">
        <v>1942633</v>
      </c>
      <c r="AN483" s="8">
        <v>1</v>
      </c>
      <c r="AO483" s="8">
        <v>1</v>
      </c>
      <c r="AP483" s="26">
        <v>3.0798611111111109E-3</v>
      </c>
      <c r="AQ483" s="27">
        <v>2907.87</v>
      </c>
      <c r="AR483" s="28">
        <v>4840480</v>
      </c>
      <c r="AS483" s="18">
        <v>1911857</v>
      </c>
      <c r="AT483" s="31">
        <v>1</v>
      </c>
      <c r="AU483" s="31">
        <v>0</v>
      </c>
      <c r="AV483" s="29">
        <v>2.0650462962962962E-3</v>
      </c>
      <c r="AW483" s="30">
        <v>2552.58</v>
      </c>
      <c r="AX483" s="31">
        <v>5242428</v>
      </c>
      <c r="AY483" s="130">
        <v>1950298</v>
      </c>
      <c r="AZ483" s="32">
        <v>1</v>
      </c>
      <c r="BA483" s="32">
        <v>0</v>
      </c>
      <c r="BB483" s="33">
        <v>8.0891203703703713E-4</v>
      </c>
      <c r="BC483" s="34">
        <v>830.34</v>
      </c>
      <c r="BD483" s="35">
        <v>4224288</v>
      </c>
      <c r="BE483" s="134">
        <v>0</v>
      </c>
      <c r="BF483" s="36">
        <v>0</v>
      </c>
      <c r="BG483" s="36">
        <v>0</v>
      </c>
      <c r="BH483" s="37">
        <v>2.488425925925926E-4</v>
      </c>
      <c r="BI483" s="38">
        <v>70.91</v>
      </c>
      <c r="BJ483" s="39">
        <v>1557468</v>
      </c>
    </row>
    <row r="484" spans="1:62" x14ac:dyDescent="0.2">
      <c r="A484" s="11" t="s">
        <v>7134</v>
      </c>
      <c r="B484" s="11">
        <v>1</v>
      </c>
      <c r="C484" s="12">
        <v>5954318</v>
      </c>
      <c r="D484" s="12">
        <v>5835727</v>
      </c>
      <c r="E484" s="12">
        <f t="shared" si="21"/>
        <v>118591</v>
      </c>
      <c r="F484" s="13" t="s">
        <v>3162</v>
      </c>
      <c r="G484" s="11" t="s">
        <v>3163</v>
      </c>
      <c r="H484" s="13" t="s">
        <v>9337</v>
      </c>
      <c r="I484" s="14">
        <v>30.236999999999998</v>
      </c>
      <c r="J484" s="15">
        <f t="shared" si="22"/>
        <v>180040713.366</v>
      </c>
      <c r="K484" s="15">
        <v>3545</v>
      </c>
      <c r="L484" s="15">
        <v>6327</v>
      </c>
      <c r="M484" s="15">
        <v>11289</v>
      </c>
      <c r="N484" s="14">
        <v>81.787999999999997</v>
      </c>
      <c r="O484" s="14">
        <v>86.006</v>
      </c>
      <c r="P484" s="14">
        <v>1.236</v>
      </c>
      <c r="Q484" s="14">
        <v>0.161</v>
      </c>
      <c r="R484" s="14">
        <v>1.97</v>
      </c>
      <c r="S484" s="14">
        <v>6.8460000000000001</v>
      </c>
      <c r="T484" s="14">
        <v>24975</v>
      </c>
      <c r="U484" s="14">
        <v>26.184999999999999</v>
      </c>
      <c r="V484" s="14">
        <v>45</v>
      </c>
      <c r="W484" s="17">
        <v>49233</v>
      </c>
      <c r="X484" s="12">
        <v>180045229</v>
      </c>
      <c r="Y484" s="12">
        <v>11270</v>
      </c>
      <c r="Z484" s="16">
        <f t="shared" si="23"/>
        <v>30.23775837971704</v>
      </c>
      <c r="AA484" s="40">
        <v>5599384</v>
      </c>
      <c r="AB484" s="21">
        <v>0</v>
      </c>
      <c r="AC484" s="21">
        <v>0</v>
      </c>
      <c r="AD484" s="19">
        <v>2.6619097222222221E-2</v>
      </c>
      <c r="AE484" s="20">
        <v>15615.02</v>
      </c>
      <c r="AF484" s="21">
        <v>5316752</v>
      </c>
      <c r="AG484" s="119">
        <v>10442139</v>
      </c>
      <c r="AH484" s="22">
        <v>1</v>
      </c>
      <c r="AI484" s="22">
        <v>1</v>
      </c>
      <c r="AJ484" s="23">
        <v>5.8351851851851854E-3</v>
      </c>
      <c r="AK484" s="24">
        <v>5094.51</v>
      </c>
      <c r="AL484" s="25">
        <v>13078356</v>
      </c>
      <c r="AM484" s="123">
        <v>66759</v>
      </c>
      <c r="AN484" s="8">
        <v>0</v>
      </c>
      <c r="AO484" s="8">
        <v>0</v>
      </c>
      <c r="AP484" s="26">
        <v>6.4479166666666667E-4</v>
      </c>
      <c r="AQ484" s="27">
        <v>131.99</v>
      </c>
      <c r="AR484" s="28">
        <v>2496924</v>
      </c>
      <c r="AS484" s="18">
        <v>5917807</v>
      </c>
      <c r="AT484" s="31">
        <v>1</v>
      </c>
      <c r="AU484" s="31">
        <v>1</v>
      </c>
      <c r="AV484" s="29">
        <v>7.9884259259259242E-4</v>
      </c>
      <c r="AW484" s="30">
        <v>900.77</v>
      </c>
      <c r="AX484" s="31">
        <v>3495392</v>
      </c>
      <c r="AY484" s="130">
        <v>7469566</v>
      </c>
      <c r="AZ484" s="32">
        <v>0</v>
      </c>
      <c r="BA484" s="32">
        <v>0</v>
      </c>
      <c r="BB484" s="33">
        <v>1.4646990740740742E-3</v>
      </c>
      <c r="BC484" s="34">
        <v>1854.42</v>
      </c>
      <c r="BD484" s="35">
        <v>5661856</v>
      </c>
      <c r="BE484" s="134">
        <v>0</v>
      </c>
      <c r="BF484" s="36">
        <v>0</v>
      </c>
      <c r="BG484" s="36">
        <v>0</v>
      </c>
      <c r="BH484" s="37">
        <v>1.1354166666666667E-4</v>
      </c>
      <c r="BI484" s="38">
        <v>25.52</v>
      </c>
      <c r="BJ484" s="39">
        <v>598408</v>
      </c>
    </row>
    <row r="485" spans="1:62" x14ac:dyDescent="0.2">
      <c r="A485" s="11" t="s">
        <v>7135</v>
      </c>
      <c r="B485" s="11">
        <v>3</v>
      </c>
      <c r="C485" s="12">
        <v>3852299</v>
      </c>
      <c r="D485" s="12">
        <v>3768695</v>
      </c>
      <c r="E485" s="12">
        <f t="shared" si="21"/>
        <v>83604</v>
      </c>
      <c r="F485" s="13" t="s">
        <v>2715</v>
      </c>
      <c r="G485" s="11" t="s">
        <v>2716</v>
      </c>
      <c r="H485" s="13" t="s">
        <v>9338</v>
      </c>
      <c r="I485" s="14">
        <v>31.956</v>
      </c>
      <c r="J485" s="15">
        <f t="shared" si="22"/>
        <v>123104066.844</v>
      </c>
      <c r="K485" s="15">
        <v>11018</v>
      </c>
      <c r="L485" s="15">
        <v>11022</v>
      </c>
      <c r="M485" s="15">
        <v>18498</v>
      </c>
      <c r="N485" s="14">
        <v>82.65</v>
      </c>
      <c r="O485" s="14">
        <v>95.248000000000005</v>
      </c>
      <c r="P485" s="14">
        <v>6.8129999999999997</v>
      </c>
      <c r="Q485" s="14">
        <v>2.5449999999999999</v>
      </c>
      <c r="R485" s="14">
        <v>0.60499999999999998</v>
      </c>
      <c r="S485" s="14">
        <v>1.1599999999999999</v>
      </c>
      <c r="T485" s="14">
        <v>3082</v>
      </c>
      <c r="U485" s="14">
        <v>65.677999999999997</v>
      </c>
      <c r="V485" s="14">
        <v>80</v>
      </c>
      <c r="W485" s="17">
        <v>11478</v>
      </c>
      <c r="X485" s="12">
        <v>123117068</v>
      </c>
      <c r="Y485" s="12">
        <v>18016</v>
      </c>
      <c r="Z485" s="16">
        <f t="shared" si="23"/>
        <v>31.95937490833396</v>
      </c>
      <c r="AA485" s="40">
        <v>3937312</v>
      </c>
      <c r="AB485" s="21">
        <v>0</v>
      </c>
      <c r="AC485" s="21">
        <v>0</v>
      </c>
      <c r="AD485" s="19">
        <v>1.8513541666666668E-2</v>
      </c>
      <c r="AE485" s="20">
        <v>9714.9</v>
      </c>
      <c r="AF485" s="21">
        <v>4128516</v>
      </c>
      <c r="AG485" s="119">
        <v>4154820</v>
      </c>
      <c r="AH485" s="22">
        <v>1</v>
      </c>
      <c r="AI485" s="22">
        <v>1</v>
      </c>
      <c r="AJ485" s="23">
        <v>5.1261574074074074E-3</v>
      </c>
      <c r="AK485" s="24">
        <v>3871.61</v>
      </c>
      <c r="AL485" s="25">
        <v>6790312</v>
      </c>
      <c r="AM485" s="123">
        <v>3847149</v>
      </c>
      <c r="AN485" s="8">
        <v>1</v>
      </c>
      <c r="AO485" s="8">
        <v>1</v>
      </c>
      <c r="AP485" s="26">
        <v>9.956018518518519E-4</v>
      </c>
      <c r="AQ485" s="27">
        <v>821.17</v>
      </c>
      <c r="AR485" s="28">
        <v>2172468</v>
      </c>
      <c r="AS485" s="18">
        <v>3820938</v>
      </c>
      <c r="AT485" s="31">
        <v>1</v>
      </c>
      <c r="AU485" s="31">
        <v>0</v>
      </c>
      <c r="AV485" s="29">
        <v>5.8865740740740742E-4</v>
      </c>
      <c r="AW485" s="30">
        <v>663</v>
      </c>
      <c r="AX485" s="31">
        <v>2860224</v>
      </c>
      <c r="AY485" s="130">
        <v>3876348</v>
      </c>
      <c r="AZ485" s="32">
        <v>0</v>
      </c>
      <c r="BA485" s="32">
        <v>0</v>
      </c>
      <c r="BB485" s="33">
        <v>1.5267361111111113E-3</v>
      </c>
      <c r="BC485" s="34">
        <v>1965.67</v>
      </c>
      <c r="BD485" s="35">
        <v>6144544</v>
      </c>
      <c r="BE485" s="134">
        <v>652486</v>
      </c>
      <c r="BF485" s="36">
        <v>0</v>
      </c>
      <c r="BG485" s="36">
        <v>0</v>
      </c>
      <c r="BH485" s="37">
        <v>5.1886574074074075E-4</v>
      </c>
      <c r="BI485" s="38">
        <v>122.35</v>
      </c>
      <c r="BJ485" s="39">
        <v>1268412</v>
      </c>
    </row>
    <row r="486" spans="1:62" x14ac:dyDescent="0.2">
      <c r="A486" s="11" t="s">
        <v>7136</v>
      </c>
      <c r="B486" s="11">
        <v>0</v>
      </c>
      <c r="C486" s="12">
        <v>1860815</v>
      </c>
      <c r="D486" s="12">
        <v>1860815</v>
      </c>
      <c r="E486" s="12">
        <f t="shared" si="21"/>
        <v>0</v>
      </c>
      <c r="F486" s="13" t="s">
        <v>2964</v>
      </c>
      <c r="G486" s="11" t="s">
        <v>2964</v>
      </c>
      <c r="H486" s="13" t="s">
        <v>9339</v>
      </c>
      <c r="I486" s="14">
        <v>116.116</v>
      </c>
      <c r="J486" s="15">
        <f t="shared" si="22"/>
        <v>216070394.53999999</v>
      </c>
      <c r="K486" s="15">
        <v>12371</v>
      </c>
      <c r="L486" s="15">
        <v>16724</v>
      </c>
      <c r="M486" s="15">
        <v>27799</v>
      </c>
      <c r="N486" s="14">
        <v>96.018000000000001</v>
      </c>
      <c r="O486" s="14">
        <v>98.468000000000004</v>
      </c>
      <c r="P486" s="14">
        <v>2.214</v>
      </c>
      <c r="Q486" s="14">
        <v>2.6680000000000001</v>
      </c>
      <c r="R486" s="14">
        <v>4.72</v>
      </c>
      <c r="S486" s="14">
        <v>0.27900000000000003</v>
      </c>
      <c r="T486" s="14">
        <v>11287</v>
      </c>
      <c r="U486" s="14">
        <v>41.176000000000002</v>
      </c>
      <c r="V486" s="14">
        <v>50</v>
      </c>
      <c r="W486" s="17">
        <v>17830</v>
      </c>
      <c r="X486" s="12">
        <v>216076973</v>
      </c>
      <c r="Y486" s="12">
        <v>27156</v>
      </c>
      <c r="Z486" s="16">
        <f t="shared" si="23"/>
        <v>116.11953525740066</v>
      </c>
      <c r="AA486" s="40">
        <v>2019250</v>
      </c>
      <c r="AB486" s="21">
        <v>1</v>
      </c>
      <c r="AC486" s="21">
        <v>1</v>
      </c>
      <c r="AD486" s="19">
        <v>4.925925925925926E-2</v>
      </c>
      <c r="AE486" s="20">
        <v>33718.400000000001</v>
      </c>
      <c r="AF486" s="21">
        <v>4956384</v>
      </c>
      <c r="AG486" s="119">
        <v>2120960</v>
      </c>
      <c r="AH486" s="22">
        <v>1</v>
      </c>
      <c r="AI486" s="22">
        <v>1</v>
      </c>
      <c r="AJ486" s="23">
        <v>1.9724305555555554E-2</v>
      </c>
      <c r="AK486" s="24">
        <v>14680.42</v>
      </c>
      <c r="AL486" s="25">
        <v>8551784</v>
      </c>
      <c r="AM486" s="123">
        <v>1866894</v>
      </c>
      <c r="AN486" s="8">
        <v>1</v>
      </c>
      <c r="AO486" s="8">
        <v>1</v>
      </c>
      <c r="AP486" s="26">
        <v>3.6986111111111108E-3</v>
      </c>
      <c r="AQ486" s="27">
        <v>2124.77</v>
      </c>
      <c r="AR486" s="28">
        <v>4965148</v>
      </c>
      <c r="AS486" s="18">
        <v>1860795</v>
      </c>
      <c r="AT486" s="31">
        <v>1</v>
      </c>
      <c r="AU486" s="31">
        <v>1</v>
      </c>
      <c r="AV486" s="29">
        <v>9.4861111111111112E-4</v>
      </c>
      <c r="AW486" s="30">
        <v>1108.29</v>
      </c>
      <c r="AX486" s="31">
        <v>3738808</v>
      </c>
      <c r="AY486" s="130">
        <v>1889553</v>
      </c>
      <c r="AZ486" s="32">
        <v>1</v>
      </c>
      <c r="BA486" s="32">
        <v>1</v>
      </c>
      <c r="BB486" s="33">
        <v>6.2233796296296299E-4</v>
      </c>
      <c r="BC486" s="34">
        <v>669.51</v>
      </c>
      <c r="BD486" s="35">
        <v>1492176</v>
      </c>
      <c r="BE486" s="134">
        <v>1863213</v>
      </c>
      <c r="BF486" s="36">
        <v>1</v>
      </c>
      <c r="BG486" s="36">
        <v>1</v>
      </c>
      <c r="BH486" s="37">
        <v>1.4559027777777775E-3</v>
      </c>
      <c r="BI486" s="38">
        <v>802.62</v>
      </c>
      <c r="BJ486" s="39">
        <v>1112648</v>
      </c>
    </row>
    <row r="487" spans="1:62" x14ac:dyDescent="0.2">
      <c r="A487" s="11" t="s">
        <v>7137</v>
      </c>
      <c r="B487" s="11">
        <v>1</v>
      </c>
      <c r="C487" s="12">
        <v>2253500</v>
      </c>
      <c r="D487" s="12">
        <v>2129244</v>
      </c>
      <c r="E487" s="12">
        <f t="shared" si="21"/>
        <v>124256</v>
      </c>
      <c r="F487" s="13" t="s">
        <v>3067</v>
      </c>
      <c r="G487" s="11" t="s">
        <v>3067</v>
      </c>
      <c r="H487" s="13" t="s">
        <v>9340</v>
      </c>
      <c r="I487" s="14">
        <v>60.594999999999999</v>
      </c>
      <c r="J487" s="15">
        <f t="shared" si="22"/>
        <v>136550832.5</v>
      </c>
      <c r="K487" s="15">
        <v>14203</v>
      </c>
      <c r="L487" s="15">
        <v>1669</v>
      </c>
      <c r="M487" s="15">
        <v>14334</v>
      </c>
      <c r="N487" s="14">
        <v>90.238</v>
      </c>
      <c r="O487" s="14">
        <v>94.016999999999996</v>
      </c>
      <c r="P487" s="14">
        <v>1.2130000000000001</v>
      </c>
      <c r="Q487" s="14">
        <v>0.51900000000000002</v>
      </c>
      <c r="R487" s="14">
        <v>0.44600000000000001</v>
      </c>
      <c r="S487" s="14">
        <v>1.399</v>
      </c>
      <c r="T487" s="14">
        <v>607</v>
      </c>
      <c r="U487" s="14">
        <v>96.346999999999994</v>
      </c>
      <c r="V487" s="14">
        <v>40</v>
      </c>
      <c r="W487" s="17">
        <v>9717</v>
      </c>
      <c r="X487" s="12">
        <v>136564108</v>
      </c>
      <c r="Y487" s="12">
        <v>14076</v>
      </c>
      <c r="Z487" s="16">
        <f t="shared" si="23"/>
        <v>60.600891058353675</v>
      </c>
      <c r="AA487" s="40">
        <v>2675814</v>
      </c>
      <c r="AB487" s="21">
        <v>0</v>
      </c>
      <c r="AC487" s="21">
        <v>0</v>
      </c>
      <c r="AD487" s="19">
        <v>2.7363078703703705E-2</v>
      </c>
      <c r="AE487" s="20">
        <v>15831.5</v>
      </c>
      <c r="AF487" s="21">
        <v>4017388</v>
      </c>
      <c r="AG487" s="119">
        <v>4832578</v>
      </c>
      <c r="AH487" s="22">
        <v>0</v>
      </c>
      <c r="AI487" s="22">
        <v>0</v>
      </c>
      <c r="AJ487" s="23">
        <v>9.5114583333333336E-3</v>
      </c>
      <c r="AK487" s="24">
        <v>8819.41</v>
      </c>
      <c r="AL487" s="25">
        <v>19099536</v>
      </c>
      <c r="AM487" s="123">
        <v>2259782</v>
      </c>
      <c r="AN487" s="8">
        <v>1</v>
      </c>
      <c r="AO487" s="8">
        <v>1</v>
      </c>
      <c r="AP487" s="26">
        <v>1.4082175925925926E-3</v>
      </c>
      <c r="AQ487" s="27">
        <v>1346.54</v>
      </c>
      <c r="AR487" s="28">
        <v>2300760</v>
      </c>
      <c r="AS487" s="18">
        <v>2270187</v>
      </c>
      <c r="AT487" s="31">
        <v>0</v>
      </c>
      <c r="AU487" s="31">
        <v>0</v>
      </c>
      <c r="AV487" s="29">
        <v>6.9872685185185185E-4</v>
      </c>
      <c r="AW487" s="30">
        <v>804.28</v>
      </c>
      <c r="AX487" s="31">
        <v>2856480</v>
      </c>
      <c r="AY487" s="130">
        <v>2257708</v>
      </c>
      <c r="AZ487" s="32">
        <v>0</v>
      </c>
      <c r="BA487" s="32">
        <v>0</v>
      </c>
      <c r="BB487" s="33">
        <v>2.0899305555555554E-3</v>
      </c>
      <c r="BC487" s="34">
        <v>2763.55</v>
      </c>
      <c r="BD487" s="35">
        <v>9179092</v>
      </c>
      <c r="BE487" s="134">
        <v>3141</v>
      </c>
      <c r="BF487" s="36">
        <v>0</v>
      </c>
      <c r="BG487" s="36">
        <v>0</v>
      </c>
      <c r="BH487" s="37">
        <v>1.8530092592592597E-4</v>
      </c>
      <c r="BI487" s="38">
        <v>76.099999999999994</v>
      </c>
      <c r="BJ487" s="39">
        <v>789872</v>
      </c>
    </row>
    <row r="488" spans="1:62" x14ac:dyDescent="0.2">
      <c r="A488" s="11" t="s">
        <v>7138</v>
      </c>
      <c r="B488" s="11">
        <v>1</v>
      </c>
      <c r="C488" s="12">
        <v>651316</v>
      </c>
      <c r="D488" s="12">
        <v>643517</v>
      </c>
      <c r="E488" s="12">
        <f t="shared" si="21"/>
        <v>7799</v>
      </c>
      <c r="F488" s="13" t="s">
        <v>2566</v>
      </c>
      <c r="G488" s="11" t="s">
        <v>2908</v>
      </c>
      <c r="H488" s="13" t="s">
        <v>9341</v>
      </c>
      <c r="I488" s="14">
        <v>160.596</v>
      </c>
      <c r="J488" s="15">
        <f t="shared" si="22"/>
        <v>104598744.336</v>
      </c>
      <c r="K488" s="15">
        <v>7871</v>
      </c>
      <c r="L488" s="15">
        <v>9355</v>
      </c>
      <c r="M488" s="15">
        <v>15439</v>
      </c>
      <c r="N488" s="14">
        <v>88.236000000000004</v>
      </c>
      <c r="O488" s="14">
        <v>92.335999999999999</v>
      </c>
      <c r="P488" s="14">
        <v>3.7639999999999998</v>
      </c>
      <c r="Q488" s="14">
        <v>5.51</v>
      </c>
      <c r="R488" s="14">
        <v>2.04</v>
      </c>
      <c r="S488" s="14">
        <v>9.8000000000000004E-2</v>
      </c>
      <c r="T488" s="14">
        <v>1168</v>
      </c>
      <c r="U488" s="14">
        <v>83.988</v>
      </c>
      <c r="V488" s="14">
        <v>8</v>
      </c>
      <c r="W488" s="17">
        <v>13754</v>
      </c>
      <c r="X488" s="12">
        <v>104602259</v>
      </c>
      <c r="Y488" s="12">
        <v>14898</v>
      </c>
      <c r="Z488" s="16">
        <f t="shared" si="23"/>
        <v>160.60139625005374</v>
      </c>
      <c r="AA488" s="40">
        <v>763265</v>
      </c>
      <c r="AB488" s="21">
        <v>1</v>
      </c>
      <c r="AC488" s="21">
        <v>1</v>
      </c>
      <c r="AD488" s="19">
        <v>2.2267939814814813E-2</v>
      </c>
      <c r="AE488" s="20">
        <v>12474.8</v>
      </c>
      <c r="AF488" s="21">
        <v>4676508</v>
      </c>
      <c r="AG488" s="119">
        <v>1042112</v>
      </c>
      <c r="AH488" s="22">
        <v>1</v>
      </c>
      <c r="AI488" s="22">
        <v>1</v>
      </c>
      <c r="AJ488" s="23">
        <v>7.6190972222222224E-3</v>
      </c>
      <c r="AK488" s="24">
        <v>5295.09</v>
      </c>
      <c r="AL488" s="25">
        <v>7268400</v>
      </c>
      <c r="AM488" s="123">
        <v>654160</v>
      </c>
      <c r="AN488" s="8">
        <v>1</v>
      </c>
      <c r="AO488" s="8">
        <v>1</v>
      </c>
      <c r="AP488" s="26">
        <v>1.6295138888888887E-3</v>
      </c>
      <c r="AQ488" s="27">
        <v>1221.77</v>
      </c>
      <c r="AR488" s="28">
        <v>1762804</v>
      </c>
      <c r="AS488" s="18">
        <v>643844</v>
      </c>
      <c r="AT488" s="31">
        <v>1</v>
      </c>
      <c r="AU488" s="31">
        <v>0</v>
      </c>
      <c r="AV488" s="29">
        <v>7.1284722222222225E-4</v>
      </c>
      <c r="AW488" s="30">
        <v>874.76</v>
      </c>
      <c r="AX488" s="31">
        <v>2223160</v>
      </c>
      <c r="AY488" s="130">
        <v>684887</v>
      </c>
      <c r="AZ488" s="32">
        <v>1</v>
      </c>
      <c r="BA488" s="32">
        <v>0</v>
      </c>
      <c r="BB488" s="33">
        <v>5.4930555555555559E-4</v>
      </c>
      <c r="BC488" s="34">
        <v>629.76</v>
      </c>
      <c r="BD488" s="35">
        <v>5106928</v>
      </c>
      <c r="BE488" s="134">
        <v>646701</v>
      </c>
      <c r="BF488" s="36">
        <v>1</v>
      </c>
      <c r="BG488" s="36">
        <v>0</v>
      </c>
      <c r="BH488" s="37">
        <v>2.4363425925925928E-4</v>
      </c>
      <c r="BI488" s="38">
        <v>78.89</v>
      </c>
      <c r="BJ488" s="39">
        <v>399784</v>
      </c>
    </row>
    <row r="489" spans="1:62" x14ac:dyDescent="0.2">
      <c r="A489" s="11" t="s">
        <v>7139</v>
      </c>
      <c r="B489" s="11">
        <v>1</v>
      </c>
      <c r="C489" s="12">
        <v>4079826</v>
      </c>
      <c r="D489" s="12">
        <v>3978392</v>
      </c>
      <c r="E489" s="12">
        <f t="shared" si="21"/>
        <v>101434</v>
      </c>
      <c r="F489" s="13" t="s">
        <v>8854</v>
      </c>
      <c r="G489" s="11" t="s">
        <v>6519</v>
      </c>
      <c r="H489" s="13" t="s">
        <v>9342</v>
      </c>
      <c r="I489" s="14">
        <v>165.37299999999999</v>
      </c>
      <c r="J489" s="15">
        <f t="shared" si="22"/>
        <v>674693065.09799993</v>
      </c>
      <c r="K489" s="15">
        <v>18328</v>
      </c>
      <c r="L489" s="15">
        <v>3354</v>
      </c>
      <c r="M489" s="15">
        <v>18738</v>
      </c>
      <c r="N489" s="14">
        <v>97.77</v>
      </c>
      <c r="O489" s="14">
        <v>98.811000000000007</v>
      </c>
      <c r="P489" s="14">
        <v>1.0209999999999999</v>
      </c>
      <c r="Q489" s="14">
        <v>0.25</v>
      </c>
      <c r="R489" s="14">
        <v>0.53800000000000003</v>
      </c>
      <c r="S489" s="14">
        <v>1.3879999999999999</v>
      </c>
      <c r="T489" s="14">
        <v>53978</v>
      </c>
      <c r="U489" s="14">
        <v>11.638</v>
      </c>
      <c r="V489" s="14">
        <v>15</v>
      </c>
      <c r="W489" s="17">
        <v>36540</v>
      </c>
      <c r="X489" s="12">
        <v>674699039</v>
      </c>
      <c r="Y489" s="12">
        <v>18751</v>
      </c>
      <c r="Z489" s="16">
        <f t="shared" si="23"/>
        <v>165.37446425411281</v>
      </c>
      <c r="AA489" s="40">
        <v>4294143</v>
      </c>
      <c r="AB489" s="21">
        <v>0</v>
      </c>
      <c r="AC489" s="21">
        <v>0</v>
      </c>
      <c r="AD489" s="19">
        <v>6.9756944444444455E-2</v>
      </c>
      <c r="AE489" s="20">
        <v>49958.2</v>
      </c>
      <c r="AF489" s="21">
        <v>5026412</v>
      </c>
      <c r="AG489" s="119">
        <v>4144108</v>
      </c>
      <c r="AH489" s="22">
        <v>1</v>
      </c>
      <c r="AI489" s="22">
        <v>1</v>
      </c>
      <c r="AJ489" s="23">
        <v>2.4427314814814815E-2</v>
      </c>
      <c r="AK489" s="24">
        <v>13249.12</v>
      </c>
      <c r="AL489" s="25">
        <v>5034884</v>
      </c>
      <c r="AM489" s="123">
        <v>4079825</v>
      </c>
      <c r="AN489" s="8">
        <v>1</v>
      </c>
      <c r="AO489" s="8">
        <v>1</v>
      </c>
      <c r="AP489" s="26">
        <v>7.7828703703703697E-3</v>
      </c>
      <c r="AQ489" s="27">
        <v>7986.09</v>
      </c>
      <c r="AR489" s="28">
        <v>9526000</v>
      </c>
      <c r="AS489" s="18">
        <v>4079807</v>
      </c>
      <c r="AT489" s="31">
        <v>1</v>
      </c>
      <c r="AU489" s="31">
        <v>1</v>
      </c>
      <c r="AV489" s="29">
        <v>4.0246527777777772E-3</v>
      </c>
      <c r="AW489" s="30">
        <v>4990.1499999999996</v>
      </c>
      <c r="AX489" s="31">
        <v>9770812</v>
      </c>
      <c r="AY489" s="130">
        <v>4080042</v>
      </c>
      <c r="AZ489" s="32">
        <v>1</v>
      </c>
      <c r="BA489" s="32">
        <v>1</v>
      </c>
      <c r="BB489" s="33">
        <v>1.5878472222222223E-3</v>
      </c>
      <c r="BC489" s="34">
        <v>1820.13</v>
      </c>
      <c r="BD489" s="35">
        <v>1611504</v>
      </c>
      <c r="BE489" s="134">
        <v>85416</v>
      </c>
      <c r="BF489" s="36">
        <v>0</v>
      </c>
      <c r="BG489" s="36">
        <v>0</v>
      </c>
      <c r="BH489" s="37">
        <v>2.480787037037037E-3</v>
      </c>
      <c r="BI489" s="38">
        <v>1699.67</v>
      </c>
      <c r="BJ489" s="39">
        <v>3749400</v>
      </c>
    </row>
    <row r="490" spans="1:62" x14ac:dyDescent="0.2">
      <c r="A490" s="11" t="s">
        <v>7140</v>
      </c>
      <c r="B490" s="11">
        <v>0</v>
      </c>
      <c r="C490" s="12">
        <v>8550793</v>
      </c>
      <c r="D490" s="12">
        <v>8550793</v>
      </c>
      <c r="E490" s="12">
        <f t="shared" si="21"/>
        <v>0</v>
      </c>
      <c r="F490" s="13" t="s">
        <v>3255</v>
      </c>
      <c r="G490" s="11" t="s">
        <v>3255</v>
      </c>
      <c r="H490" s="13" t="s">
        <v>9343</v>
      </c>
      <c r="I490" s="14">
        <v>118.136</v>
      </c>
      <c r="J490" s="15">
        <f t="shared" si="22"/>
        <v>1010156481.8479999</v>
      </c>
      <c r="K490" s="15">
        <v>19821</v>
      </c>
      <c r="L490" s="15">
        <v>23165</v>
      </c>
      <c r="M490" s="15">
        <v>38243</v>
      </c>
      <c r="N490" s="14">
        <v>96.093999999999994</v>
      </c>
      <c r="O490" s="14">
        <v>98.588999999999999</v>
      </c>
      <c r="P490" s="14">
        <v>1.1479999999999999</v>
      </c>
      <c r="Q490" s="14">
        <v>3.1040000000000001</v>
      </c>
      <c r="R490" s="14">
        <v>6.5140000000000002</v>
      </c>
      <c r="S490" s="14">
        <v>0.67400000000000004</v>
      </c>
      <c r="T490" s="14">
        <v>29172</v>
      </c>
      <c r="U490" s="14">
        <v>23.253</v>
      </c>
      <c r="V490" s="14">
        <v>51</v>
      </c>
      <c r="W490" s="17">
        <v>51017</v>
      </c>
      <c r="X490" s="12">
        <v>1010244291</v>
      </c>
      <c r="Y490" s="12">
        <v>38242</v>
      </c>
      <c r="Z490" s="16">
        <f t="shared" si="23"/>
        <v>118.14626912381109</v>
      </c>
      <c r="AA490" s="40">
        <v>8958902</v>
      </c>
      <c r="AB490" s="21">
        <v>0</v>
      </c>
      <c r="AC490" s="21">
        <v>0</v>
      </c>
      <c r="AD490" s="19">
        <v>0.29050925925925924</v>
      </c>
      <c r="AE490" s="20">
        <v>198329.59</v>
      </c>
      <c r="AF490" s="21">
        <v>5913456</v>
      </c>
      <c r="AG490" s="119">
        <v>8938768</v>
      </c>
      <c r="AH490" s="22">
        <v>0</v>
      </c>
      <c r="AI490" s="22">
        <v>0</v>
      </c>
      <c r="AJ490" s="23">
        <v>4.9456018518518517E-2</v>
      </c>
      <c r="AK490" s="24">
        <v>44256.63</v>
      </c>
      <c r="AL490" s="25">
        <v>15745916</v>
      </c>
      <c r="AM490" s="123">
        <v>8278163</v>
      </c>
      <c r="AN490" s="8">
        <v>0</v>
      </c>
      <c r="AO490" s="8">
        <v>0</v>
      </c>
      <c r="AP490" s="26">
        <v>1.2733449074074074E-2</v>
      </c>
      <c r="AQ490" s="27">
        <v>9770.1299999999992</v>
      </c>
      <c r="AR490" s="28">
        <v>12853184</v>
      </c>
      <c r="AS490" s="18">
        <v>8277121</v>
      </c>
      <c r="AT490" s="31">
        <v>0</v>
      </c>
      <c r="AU490" s="31">
        <v>0</v>
      </c>
      <c r="AV490" s="29">
        <v>4.760185185185185E-3</v>
      </c>
      <c r="AW490" s="30">
        <v>5712.74</v>
      </c>
      <c r="AX490" s="31">
        <v>16215416</v>
      </c>
      <c r="AY490" s="130">
        <v>8564546</v>
      </c>
      <c r="AZ490" s="32">
        <v>0</v>
      </c>
      <c r="BA490" s="32">
        <v>0</v>
      </c>
      <c r="BB490" s="33">
        <v>3.4960648148148147E-3</v>
      </c>
      <c r="BC490" s="34">
        <v>4200.3599999999997</v>
      </c>
      <c r="BD490" s="35">
        <v>6453156</v>
      </c>
      <c r="BE490" s="134">
        <v>8356203</v>
      </c>
      <c r="BF490" s="36">
        <v>0</v>
      </c>
      <c r="BG490" s="36">
        <v>0</v>
      </c>
      <c r="BH490" s="37">
        <v>6.1417824074074074E-3</v>
      </c>
      <c r="BI490" s="38">
        <v>6192.85</v>
      </c>
      <c r="BJ490" s="39">
        <v>5186048</v>
      </c>
    </row>
    <row r="491" spans="1:62" x14ac:dyDescent="0.2">
      <c r="A491" s="11" t="s">
        <v>7141</v>
      </c>
      <c r="B491" s="11">
        <v>6</v>
      </c>
      <c r="C491" s="12">
        <v>3505604</v>
      </c>
      <c r="D491" s="12">
        <v>2888029</v>
      </c>
      <c r="E491" s="12">
        <f t="shared" si="21"/>
        <v>617575</v>
      </c>
      <c r="F491" s="13" t="s">
        <v>3202</v>
      </c>
      <c r="G491" s="11" t="s">
        <v>3202</v>
      </c>
      <c r="H491" s="13" t="s">
        <v>9344</v>
      </c>
      <c r="I491" s="14">
        <v>143.35900000000001</v>
      </c>
      <c r="J491" s="15">
        <f t="shared" si="22"/>
        <v>502559883.83600003</v>
      </c>
      <c r="K491" s="15">
        <v>19772</v>
      </c>
      <c r="L491" s="15">
        <v>38907</v>
      </c>
      <c r="M491" s="15">
        <v>72351</v>
      </c>
      <c r="N491" s="14">
        <v>96.584000000000003</v>
      </c>
      <c r="O491" s="14">
        <v>99.191999999999993</v>
      </c>
      <c r="P491" s="14">
        <v>1.079</v>
      </c>
      <c r="Q491" s="14">
        <v>1.8540000000000001</v>
      </c>
      <c r="R491" s="14">
        <v>7.4059999999999997</v>
      </c>
      <c r="S491" s="14">
        <v>2.0219999999999998</v>
      </c>
      <c r="T491" s="14">
        <v>55808</v>
      </c>
      <c r="U491" s="14">
        <v>11.009</v>
      </c>
      <c r="V491" s="14">
        <v>162</v>
      </c>
      <c r="W491" s="17">
        <v>24854</v>
      </c>
      <c r="X491" s="12">
        <v>502581150</v>
      </c>
      <c r="Y491" s="12">
        <v>72584</v>
      </c>
      <c r="Z491" s="16">
        <f t="shared" si="23"/>
        <v>143.36506633379014</v>
      </c>
      <c r="AA491" s="40">
        <v>4615858</v>
      </c>
      <c r="AB491" s="21">
        <v>1</v>
      </c>
      <c r="AC491" s="21">
        <v>1</v>
      </c>
      <c r="AD491" s="19">
        <v>0.22260416666666669</v>
      </c>
      <c r="AE491" s="20">
        <v>179635.84</v>
      </c>
      <c r="AF491" s="21">
        <v>14166576</v>
      </c>
      <c r="AG491" s="119">
        <v>3518021</v>
      </c>
      <c r="AH491" s="22">
        <v>1</v>
      </c>
      <c r="AI491" s="22">
        <v>1</v>
      </c>
      <c r="AJ491" s="23">
        <v>2.1354745370370368E-2</v>
      </c>
      <c r="AK491" s="24">
        <v>6924.24</v>
      </c>
      <c r="AL491" s="25">
        <v>22487228</v>
      </c>
      <c r="AM491" s="123">
        <v>3518743</v>
      </c>
      <c r="AN491" s="8">
        <v>1</v>
      </c>
      <c r="AO491" s="8">
        <v>1</v>
      </c>
      <c r="AP491" s="26">
        <v>1.7760185185185184E-2</v>
      </c>
      <c r="AQ491" s="27">
        <v>6910.65</v>
      </c>
      <c r="AR491" s="28">
        <v>15977772</v>
      </c>
      <c r="AS491" s="18">
        <v>3662340</v>
      </c>
      <c r="AT491" s="31">
        <v>1</v>
      </c>
      <c r="AU491" s="31">
        <v>0</v>
      </c>
      <c r="AV491" s="29">
        <v>2.8168981481481478E-3</v>
      </c>
      <c r="AW491" s="30">
        <v>3425.21</v>
      </c>
      <c r="AX491" s="31">
        <v>8818672</v>
      </c>
      <c r="AY491" s="130">
        <v>2892054</v>
      </c>
      <c r="AZ491" s="32">
        <v>0</v>
      </c>
      <c r="BA491" s="32">
        <v>0</v>
      </c>
      <c r="BB491" s="33">
        <v>1.364236111111111E-3</v>
      </c>
      <c r="BC491" s="34">
        <v>1234.47</v>
      </c>
      <c r="BD491" s="35">
        <v>2412964</v>
      </c>
      <c r="BE491" s="134">
        <v>3320109</v>
      </c>
      <c r="BF491" s="36">
        <v>1</v>
      </c>
      <c r="BG491" s="36">
        <v>0</v>
      </c>
      <c r="BH491" s="37">
        <v>6.5084490740740736E-3</v>
      </c>
      <c r="BI491" s="38">
        <v>6221.68</v>
      </c>
      <c r="BJ491" s="39">
        <v>3170612</v>
      </c>
    </row>
    <row r="492" spans="1:62" x14ac:dyDescent="0.2">
      <c r="A492" s="11" t="s">
        <v>7142</v>
      </c>
      <c r="B492" s="11">
        <v>2</v>
      </c>
      <c r="C492" s="12">
        <v>4154448</v>
      </c>
      <c r="D492" s="12">
        <v>3917216</v>
      </c>
      <c r="E492" s="12">
        <f t="shared" si="21"/>
        <v>237232</v>
      </c>
      <c r="F492" s="13" t="s">
        <v>3460</v>
      </c>
      <c r="G492" s="11" t="s">
        <v>3461</v>
      </c>
      <c r="H492" s="13" t="s">
        <v>9345</v>
      </c>
      <c r="I492" s="14">
        <v>173.49799999999999</v>
      </c>
      <c r="J492" s="15">
        <f t="shared" si="22"/>
        <v>720788419.10399997</v>
      </c>
      <c r="K492" s="15">
        <v>15259</v>
      </c>
      <c r="L492" s="15">
        <v>1796</v>
      </c>
      <c r="M492" s="15">
        <v>15400</v>
      </c>
      <c r="N492" s="14">
        <v>82.364000000000004</v>
      </c>
      <c r="O492" s="14">
        <v>97.552000000000007</v>
      </c>
      <c r="P492" s="14">
        <v>7.3810000000000002</v>
      </c>
      <c r="Q492" s="14">
        <v>0.58099999999999996</v>
      </c>
      <c r="R492" s="14">
        <v>3.6709999999999998</v>
      </c>
      <c r="S492" s="14">
        <v>3.7509999999999999</v>
      </c>
      <c r="T492" s="14">
        <v>2290</v>
      </c>
      <c r="U492" s="14">
        <v>71.286000000000001</v>
      </c>
      <c r="V492" s="14">
        <v>50</v>
      </c>
      <c r="W492" s="17">
        <v>47760</v>
      </c>
      <c r="X492" s="12">
        <v>720798414</v>
      </c>
      <c r="Y492" s="12">
        <v>14857</v>
      </c>
      <c r="Z492" s="16">
        <f t="shared" si="23"/>
        <v>173.50040583008862</v>
      </c>
      <c r="AA492" s="40">
        <v>4272484</v>
      </c>
      <c r="AB492" s="21">
        <v>0</v>
      </c>
      <c r="AC492" s="21">
        <v>0</v>
      </c>
      <c r="AD492" s="19">
        <v>6.4988425925925922E-2</v>
      </c>
      <c r="AE492" s="20">
        <v>38910.44</v>
      </c>
      <c r="AF492" s="21">
        <v>4943524</v>
      </c>
      <c r="AG492" s="119">
        <v>4198862</v>
      </c>
      <c r="AH492" s="22">
        <v>1</v>
      </c>
      <c r="AI492" s="22">
        <v>1</v>
      </c>
      <c r="AJ492" s="23">
        <v>1.4786458333333334E-2</v>
      </c>
      <c r="AK492" s="24">
        <v>8462.49</v>
      </c>
      <c r="AL492" s="25">
        <v>10631952</v>
      </c>
      <c r="AM492" s="123">
        <v>4166312</v>
      </c>
      <c r="AN492" s="8">
        <v>1</v>
      </c>
      <c r="AO492" s="8">
        <v>1</v>
      </c>
      <c r="AP492" s="26">
        <v>6.9574074074074078E-3</v>
      </c>
      <c r="AQ492" s="27">
        <v>6439.54</v>
      </c>
      <c r="AR492" s="28">
        <v>8431300</v>
      </c>
      <c r="AS492" s="18">
        <v>4154976</v>
      </c>
      <c r="AT492" s="31">
        <v>1</v>
      </c>
      <c r="AU492" s="31">
        <v>1</v>
      </c>
      <c r="AV492" s="29">
        <v>4.0709490740740741E-3</v>
      </c>
      <c r="AW492" s="30">
        <v>4893.97</v>
      </c>
      <c r="AX492" s="31">
        <v>11589076</v>
      </c>
      <c r="AY492" s="130">
        <v>4155599</v>
      </c>
      <c r="AZ492" s="32">
        <v>0</v>
      </c>
      <c r="BA492" s="32">
        <v>0</v>
      </c>
      <c r="BB492" s="33">
        <v>2.5781250000000001E-3</v>
      </c>
      <c r="BC492" s="34">
        <v>3144.3</v>
      </c>
      <c r="BD492" s="35">
        <v>11162180</v>
      </c>
      <c r="BE492" s="134">
        <v>4158624</v>
      </c>
      <c r="BF492" s="36">
        <v>1</v>
      </c>
      <c r="BG492" s="36">
        <v>0</v>
      </c>
      <c r="BH492" s="37">
        <v>1.0630787037037037E-3</v>
      </c>
      <c r="BI492" s="38">
        <v>486.62</v>
      </c>
      <c r="BJ492" s="39">
        <v>4053432</v>
      </c>
    </row>
    <row r="493" spans="1:62" x14ac:dyDescent="0.2">
      <c r="A493" s="11" t="s">
        <v>7143</v>
      </c>
      <c r="B493" s="11">
        <v>0</v>
      </c>
      <c r="C493" s="12">
        <v>4451751</v>
      </c>
      <c r="D493" s="12">
        <v>4451751</v>
      </c>
      <c r="E493" s="12">
        <f t="shared" si="21"/>
        <v>0</v>
      </c>
      <c r="F493" s="13" t="s">
        <v>3166</v>
      </c>
      <c r="G493" s="11" t="s">
        <v>3167</v>
      </c>
      <c r="H493" s="13" t="s">
        <v>9346</v>
      </c>
      <c r="I493" s="14">
        <v>151.74100000000001</v>
      </c>
      <c r="J493" s="15">
        <f t="shared" si="22"/>
        <v>675513148.49100006</v>
      </c>
      <c r="K493" s="15">
        <v>18391</v>
      </c>
      <c r="L493" s="15">
        <v>17371</v>
      </c>
      <c r="M493" s="15">
        <v>29509</v>
      </c>
      <c r="N493" s="14">
        <v>94.691999999999993</v>
      </c>
      <c r="O493" s="14">
        <v>99.403000000000006</v>
      </c>
      <c r="P493" s="14">
        <v>2.6139999999999999</v>
      </c>
      <c r="Q493" s="14">
        <v>0.93200000000000005</v>
      </c>
      <c r="R493" s="14">
        <v>1.3129999999999999</v>
      </c>
      <c r="S493" s="14">
        <v>1.4930000000000001</v>
      </c>
      <c r="T493" s="14">
        <v>97298</v>
      </c>
      <c r="U493" s="14">
        <v>0.51700000000000002</v>
      </c>
      <c r="V493" s="14">
        <v>18</v>
      </c>
      <c r="W493" s="17">
        <v>36730</v>
      </c>
      <c r="X493" s="12">
        <v>675513625</v>
      </c>
      <c r="Y493" s="12">
        <v>29413</v>
      </c>
      <c r="Z493" s="16">
        <f t="shared" si="23"/>
        <v>151.74110703855629</v>
      </c>
      <c r="AA493" s="40">
        <v>4641408</v>
      </c>
      <c r="AB493" s="21">
        <v>1</v>
      </c>
      <c r="AC493" s="21">
        <v>1</v>
      </c>
      <c r="AD493" s="19">
        <v>0.12020833333333332</v>
      </c>
      <c r="AE493" s="20">
        <v>93058.04</v>
      </c>
      <c r="AF493" s="21">
        <v>6232544</v>
      </c>
      <c r="AG493" s="119">
        <v>4805627</v>
      </c>
      <c r="AH493" s="22">
        <v>1</v>
      </c>
      <c r="AI493" s="22">
        <v>1</v>
      </c>
      <c r="AJ493" s="23">
        <v>2.7657175925925925E-2</v>
      </c>
      <c r="AK493" s="24">
        <v>20110.38</v>
      </c>
      <c r="AL493" s="25">
        <v>9228372</v>
      </c>
      <c r="AM493" s="123">
        <v>4451863</v>
      </c>
      <c r="AN493" s="8">
        <v>1</v>
      </c>
      <c r="AO493" s="8">
        <v>1</v>
      </c>
      <c r="AP493" s="26">
        <v>6.6618055555555554E-3</v>
      </c>
      <c r="AQ493" s="27">
        <v>6550.36</v>
      </c>
      <c r="AR493" s="28">
        <v>8869200</v>
      </c>
      <c r="AS493" s="18">
        <v>4451704</v>
      </c>
      <c r="AT493" s="31">
        <v>1</v>
      </c>
      <c r="AU493" s="31">
        <v>1</v>
      </c>
      <c r="AV493" s="29">
        <v>3.9787037037037039E-3</v>
      </c>
      <c r="AW493" s="30">
        <v>4938.38</v>
      </c>
      <c r="AX493" s="31">
        <v>9627856</v>
      </c>
      <c r="AY493" s="130">
        <v>4492996</v>
      </c>
      <c r="AZ493" s="32">
        <v>1</v>
      </c>
      <c r="BA493" s="32">
        <v>1</v>
      </c>
      <c r="BB493" s="33">
        <v>1.5954861111111109E-3</v>
      </c>
      <c r="BC493" s="34">
        <v>1766.58</v>
      </c>
      <c r="BD493" s="35">
        <v>2139040</v>
      </c>
      <c r="BE493" s="134">
        <v>4458928</v>
      </c>
      <c r="BF493" s="36">
        <v>1</v>
      </c>
      <c r="BG493" s="36">
        <v>1</v>
      </c>
      <c r="BH493" s="37">
        <v>4.053819444444445E-3</v>
      </c>
      <c r="BI493" s="38">
        <v>3491.37</v>
      </c>
      <c r="BJ493" s="39">
        <v>3525896</v>
      </c>
    </row>
    <row r="494" spans="1:62" x14ac:dyDescent="0.2">
      <c r="A494" s="11" t="s">
        <v>7144</v>
      </c>
      <c r="B494" s="11">
        <v>0</v>
      </c>
      <c r="C494" s="12">
        <v>4419852</v>
      </c>
      <c r="D494" s="12">
        <v>4419852</v>
      </c>
      <c r="E494" s="12">
        <f t="shared" si="21"/>
        <v>0</v>
      </c>
      <c r="F494" s="13" t="s">
        <v>8854</v>
      </c>
      <c r="G494" s="11" t="s">
        <v>6643</v>
      </c>
      <c r="H494" s="13" t="s">
        <v>9347</v>
      </c>
      <c r="I494" s="14">
        <v>145.9</v>
      </c>
      <c r="J494" s="15">
        <f t="shared" si="22"/>
        <v>644856406.80000007</v>
      </c>
      <c r="K494" s="15">
        <v>16245</v>
      </c>
      <c r="L494" s="15">
        <v>9002</v>
      </c>
      <c r="M494" s="15">
        <v>19596</v>
      </c>
      <c r="N494" s="14">
        <v>91.533000000000001</v>
      </c>
      <c r="O494" s="14">
        <v>93.897000000000006</v>
      </c>
      <c r="P494" s="14">
        <v>2.363</v>
      </c>
      <c r="Q494" s="14">
        <v>0.68400000000000005</v>
      </c>
      <c r="R494" s="14">
        <v>2.8069999999999999</v>
      </c>
      <c r="S494" s="14">
        <v>1.3</v>
      </c>
      <c r="T494" s="14">
        <v>16465</v>
      </c>
      <c r="U494" s="14">
        <v>34.048999999999999</v>
      </c>
      <c r="V494" s="14">
        <v>78</v>
      </c>
      <c r="W494" s="17">
        <v>39974</v>
      </c>
      <c r="X494" s="12">
        <v>644864047</v>
      </c>
      <c r="Y494" s="12">
        <v>19417</v>
      </c>
      <c r="Z494" s="16">
        <f t="shared" si="23"/>
        <v>145.90172860991726</v>
      </c>
      <c r="AA494" s="40">
        <v>4488374</v>
      </c>
      <c r="AB494" s="21">
        <v>1</v>
      </c>
      <c r="AC494" s="21">
        <v>1</v>
      </c>
      <c r="AD494" s="19">
        <v>9.3287037037037043E-2</v>
      </c>
      <c r="AE494" s="20">
        <v>64468.77</v>
      </c>
      <c r="AF494" s="21">
        <v>5172100</v>
      </c>
      <c r="AG494" s="119">
        <v>4747846</v>
      </c>
      <c r="AH494" s="22">
        <v>1</v>
      </c>
      <c r="AI494" s="22">
        <v>1</v>
      </c>
      <c r="AJ494" s="23">
        <v>1.5550347222222221E-2</v>
      </c>
      <c r="AK494" s="24">
        <v>10033.18</v>
      </c>
      <c r="AL494" s="25">
        <v>6396960</v>
      </c>
      <c r="AM494" s="123">
        <v>4425832</v>
      </c>
      <c r="AN494" s="8">
        <v>1</v>
      </c>
      <c r="AO494" s="8">
        <v>1</v>
      </c>
      <c r="AP494" s="26">
        <v>1.0347453703703704E-2</v>
      </c>
      <c r="AQ494" s="27">
        <v>5981.79</v>
      </c>
      <c r="AR494" s="28">
        <v>7063392</v>
      </c>
      <c r="AS494" s="18">
        <v>4419658</v>
      </c>
      <c r="AT494" s="31">
        <v>1</v>
      </c>
      <c r="AU494" s="31">
        <v>1</v>
      </c>
      <c r="AV494" s="29">
        <v>3.1170138888888892E-3</v>
      </c>
      <c r="AW494" s="30">
        <v>3742.21</v>
      </c>
      <c r="AX494" s="31">
        <v>9864700</v>
      </c>
      <c r="AY494" s="130">
        <v>4424320</v>
      </c>
      <c r="AZ494" s="32">
        <v>1</v>
      </c>
      <c r="BA494" s="32">
        <v>1</v>
      </c>
      <c r="BB494" s="33">
        <v>1.4258101851851853E-3</v>
      </c>
      <c r="BC494" s="34">
        <v>1579.37</v>
      </c>
      <c r="BD494" s="35">
        <v>2821000</v>
      </c>
      <c r="BE494" s="134">
        <v>4424664</v>
      </c>
      <c r="BF494" s="36">
        <v>1</v>
      </c>
      <c r="BG494" s="36">
        <v>1</v>
      </c>
      <c r="BH494" s="37">
        <v>2.0659722222222221E-3</v>
      </c>
      <c r="BI494" s="38">
        <v>1377.98</v>
      </c>
      <c r="BJ494" s="39">
        <v>3184364</v>
      </c>
    </row>
    <row r="495" spans="1:62" x14ac:dyDescent="0.2">
      <c r="A495" s="11" t="s">
        <v>7145</v>
      </c>
      <c r="B495" s="11">
        <v>1</v>
      </c>
      <c r="C495" s="12">
        <v>3962284</v>
      </c>
      <c r="D495" s="12">
        <v>3928944</v>
      </c>
      <c r="E495" s="12">
        <f t="shared" si="21"/>
        <v>33340</v>
      </c>
      <c r="F495" s="13" t="s">
        <v>3027</v>
      </c>
      <c r="G495" s="11" t="s">
        <v>3027</v>
      </c>
      <c r="H495" s="13" t="s">
        <v>9348</v>
      </c>
      <c r="I495" s="14">
        <v>117.474</v>
      </c>
      <c r="J495" s="15">
        <f t="shared" si="22"/>
        <v>465465350.616</v>
      </c>
      <c r="K495" s="15">
        <v>10760</v>
      </c>
      <c r="L495" s="15">
        <v>19097</v>
      </c>
      <c r="M495" s="15">
        <v>34001</v>
      </c>
      <c r="N495" s="14">
        <v>86.122</v>
      </c>
      <c r="O495" s="14">
        <v>90.581999999999994</v>
      </c>
      <c r="P495" s="14">
        <v>2.6960000000000002</v>
      </c>
      <c r="Q495" s="14">
        <v>0.746</v>
      </c>
      <c r="R495" s="14">
        <v>7.6999999999999999E-2</v>
      </c>
      <c r="S495" s="14">
        <v>1.1679999999999999</v>
      </c>
      <c r="T495" s="14">
        <v>2942</v>
      </c>
      <c r="U495" s="14">
        <v>66.557000000000002</v>
      </c>
      <c r="V495" s="14">
        <v>4</v>
      </c>
      <c r="W495" s="17">
        <v>44897</v>
      </c>
      <c r="X495" s="12">
        <v>465477908</v>
      </c>
      <c r="Y495" s="12">
        <v>32574</v>
      </c>
      <c r="Z495" s="16">
        <f t="shared" si="23"/>
        <v>117.477169228657</v>
      </c>
      <c r="AA495" s="40">
        <v>4072430</v>
      </c>
      <c r="AB495" s="21">
        <v>1</v>
      </c>
      <c r="AC495" s="21">
        <v>1</v>
      </c>
      <c r="AD495" s="19">
        <v>0.13437499999999999</v>
      </c>
      <c r="AE495" s="20">
        <v>74619.39</v>
      </c>
      <c r="AF495" s="21">
        <v>8402836</v>
      </c>
      <c r="AG495" s="119">
        <v>4174169</v>
      </c>
      <c r="AH495" s="22">
        <v>1</v>
      </c>
      <c r="AI495" s="22">
        <v>1</v>
      </c>
      <c r="AJ495" s="23">
        <v>1.2907523148148149E-2</v>
      </c>
      <c r="AK495" s="24">
        <v>7877.68</v>
      </c>
      <c r="AL495" s="25">
        <v>9867032</v>
      </c>
      <c r="AM495" s="123">
        <v>3964452</v>
      </c>
      <c r="AN495" s="8">
        <v>1</v>
      </c>
      <c r="AO495" s="8">
        <v>1</v>
      </c>
      <c r="AP495" s="26">
        <v>5.0859953703703701E-3</v>
      </c>
      <c r="AQ495" s="27">
        <v>5130.3500000000004</v>
      </c>
      <c r="AR495" s="28">
        <v>7359920</v>
      </c>
      <c r="AS495" s="18">
        <v>3960294</v>
      </c>
      <c r="AT495" s="31">
        <v>1</v>
      </c>
      <c r="AU495" s="31">
        <v>1</v>
      </c>
      <c r="AV495" s="29">
        <v>3.2605324074074077E-3</v>
      </c>
      <c r="AW495" s="30">
        <v>4050.52</v>
      </c>
      <c r="AX495" s="31">
        <v>8627840</v>
      </c>
      <c r="AY495" s="130">
        <v>3889240</v>
      </c>
      <c r="AZ495" s="32">
        <v>0</v>
      </c>
      <c r="BA495" s="32">
        <v>0</v>
      </c>
      <c r="BB495" s="33">
        <v>2.0368055555555552E-3</v>
      </c>
      <c r="BC495" s="34">
        <v>2175.38</v>
      </c>
      <c r="BD495" s="35">
        <v>6226244</v>
      </c>
      <c r="BE495" s="134">
        <v>3279611</v>
      </c>
      <c r="BF495" s="36">
        <v>0</v>
      </c>
      <c r="BG495" s="36">
        <v>0</v>
      </c>
      <c r="BH495" s="37">
        <v>1.1388888888888889E-3</v>
      </c>
      <c r="BI495" s="38">
        <v>643.23</v>
      </c>
      <c r="BJ495" s="39">
        <v>3094712</v>
      </c>
    </row>
    <row r="496" spans="1:62" x14ac:dyDescent="0.2">
      <c r="A496" s="11" t="s">
        <v>7146</v>
      </c>
      <c r="B496" s="11">
        <v>7</v>
      </c>
      <c r="C496" s="12">
        <v>4315457</v>
      </c>
      <c r="D496" s="12">
        <v>3861636</v>
      </c>
      <c r="E496" s="12">
        <f t="shared" si="21"/>
        <v>453821</v>
      </c>
      <c r="F496" s="13" t="s">
        <v>3242</v>
      </c>
      <c r="G496" s="11" t="s">
        <v>3242</v>
      </c>
      <c r="H496" s="13" t="s">
        <v>9349</v>
      </c>
      <c r="I496" s="14">
        <v>87.531999999999996</v>
      </c>
      <c r="J496" s="15">
        <f t="shared" si="22"/>
        <v>377740582.12400001</v>
      </c>
      <c r="K496" s="15">
        <v>5327</v>
      </c>
      <c r="L496" s="15">
        <v>9994</v>
      </c>
      <c r="M496" s="15">
        <v>18195</v>
      </c>
      <c r="N496" s="14">
        <v>90.367999999999995</v>
      </c>
      <c r="O496" s="14">
        <v>92.409000000000006</v>
      </c>
      <c r="P496" s="14">
        <v>1.8149999999999999</v>
      </c>
      <c r="Q496" s="14">
        <v>2.3690000000000002</v>
      </c>
      <c r="R496" s="14">
        <v>0.877</v>
      </c>
      <c r="S496" s="14">
        <v>1.44</v>
      </c>
      <c r="T496" s="14">
        <v>1617</v>
      </c>
      <c r="U496" s="14">
        <v>77.852000000000004</v>
      </c>
      <c r="V496" s="14">
        <v>68</v>
      </c>
      <c r="W496" s="17">
        <v>70805</v>
      </c>
      <c r="X496" s="12">
        <v>377752209</v>
      </c>
      <c r="Y496" s="12">
        <v>17827</v>
      </c>
      <c r="Z496" s="16">
        <f t="shared" si="23"/>
        <v>87.534694239798938</v>
      </c>
      <c r="AA496" s="40">
        <v>4946381</v>
      </c>
      <c r="AB496" s="21">
        <v>1</v>
      </c>
      <c r="AC496" s="21">
        <v>1</v>
      </c>
      <c r="AD496" s="19">
        <v>0.10781249999999999</v>
      </c>
      <c r="AE496" s="20">
        <v>60630.42</v>
      </c>
      <c r="AF496" s="21">
        <v>6226692</v>
      </c>
      <c r="AG496" s="119">
        <v>4620880</v>
      </c>
      <c r="AH496" s="22">
        <v>1</v>
      </c>
      <c r="AI496" s="22">
        <v>1</v>
      </c>
      <c r="AJ496" s="23">
        <v>1.0607523148148147E-2</v>
      </c>
      <c r="AK496" s="24">
        <v>7368.33</v>
      </c>
      <c r="AL496" s="25">
        <v>9879548</v>
      </c>
      <c r="AM496" s="123">
        <v>4315641</v>
      </c>
      <c r="AN496" s="8">
        <v>1</v>
      </c>
      <c r="AO496" s="8">
        <v>1</v>
      </c>
      <c r="AP496" s="26">
        <v>3.5613425925925921E-3</v>
      </c>
      <c r="AQ496" s="27">
        <v>3309.58</v>
      </c>
      <c r="AR496" s="28">
        <v>5955088</v>
      </c>
      <c r="AS496" s="18">
        <v>4315560</v>
      </c>
      <c r="AT496" s="31">
        <v>1</v>
      </c>
      <c r="AU496" s="31">
        <v>1</v>
      </c>
      <c r="AV496" s="29">
        <v>2.4534722222222219E-3</v>
      </c>
      <c r="AW496" s="30">
        <v>3034.37</v>
      </c>
      <c r="AX496" s="31">
        <v>6298324</v>
      </c>
      <c r="AY496" s="130">
        <v>4165809</v>
      </c>
      <c r="AZ496" s="32">
        <v>0</v>
      </c>
      <c r="BA496" s="32">
        <v>0</v>
      </c>
      <c r="BB496" s="33">
        <v>2.1547453703703702E-3</v>
      </c>
      <c r="BC496" s="34">
        <v>2561.42</v>
      </c>
      <c r="BD496" s="35">
        <v>6779932</v>
      </c>
      <c r="BE496" s="134">
        <v>4320581</v>
      </c>
      <c r="BF496" s="36">
        <v>1</v>
      </c>
      <c r="BG496" s="36">
        <v>1</v>
      </c>
      <c r="BH496" s="37">
        <v>9.6030092592592597E-4</v>
      </c>
      <c r="BI496" s="38">
        <v>599.15</v>
      </c>
      <c r="BJ496" s="39">
        <v>1554996</v>
      </c>
    </row>
    <row r="497" spans="1:62" x14ac:dyDescent="0.2">
      <c r="A497" s="11" t="s">
        <v>7147</v>
      </c>
      <c r="B497" s="11">
        <v>0</v>
      </c>
      <c r="C497" s="12">
        <v>2742670</v>
      </c>
      <c r="D497" s="12">
        <v>2742670</v>
      </c>
      <c r="E497" s="12">
        <f t="shared" si="21"/>
        <v>0</v>
      </c>
      <c r="F497" s="13" t="s">
        <v>2911</v>
      </c>
      <c r="G497" s="11" t="s">
        <v>2911</v>
      </c>
      <c r="H497" s="13" t="s">
        <v>9350</v>
      </c>
      <c r="I497" s="14">
        <v>157.251</v>
      </c>
      <c r="J497" s="15">
        <f t="shared" si="22"/>
        <v>431287600.17000002</v>
      </c>
      <c r="K497" s="15">
        <v>3754</v>
      </c>
      <c r="L497" s="15">
        <v>5928</v>
      </c>
      <c r="M497" s="15">
        <v>10160</v>
      </c>
      <c r="N497" s="14">
        <v>95.1</v>
      </c>
      <c r="O497" s="14">
        <v>97.992999999999995</v>
      </c>
      <c r="P497" s="14">
        <v>1.1579999999999999</v>
      </c>
      <c r="Q497" s="14">
        <v>0.875</v>
      </c>
      <c r="R497" s="14">
        <v>2.6480000000000001</v>
      </c>
      <c r="S497" s="14">
        <v>0.29699999999999999</v>
      </c>
      <c r="T497" s="14">
        <v>1364</v>
      </c>
      <c r="U497" s="14">
        <v>81.063999999999993</v>
      </c>
      <c r="V497" s="14">
        <v>7</v>
      </c>
      <c r="W497" s="17">
        <v>116215</v>
      </c>
      <c r="X497" s="12">
        <v>431289299</v>
      </c>
      <c r="Y497" s="12">
        <v>9973</v>
      </c>
      <c r="Z497" s="16">
        <f t="shared" si="23"/>
        <v>157.25161940736581</v>
      </c>
      <c r="AA497" s="40">
        <v>2882972</v>
      </c>
      <c r="AB497" s="21">
        <v>1</v>
      </c>
      <c r="AC497" s="21">
        <v>1</v>
      </c>
      <c r="AD497" s="19">
        <v>6.895833333333333E-2</v>
      </c>
      <c r="AE497" s="20">
        <v>37698.519999999997</v>
      </c>
      <c r="AF497" s="21">
        <v>5167228</v>
      </c>
      <c r="AG497" s="119">
        <v>2896175</v>
      </c>
      <c r="AH497" s="22">
        <v>1</v>
      </c>
      <c r="AI497" s="22">
        <v>1</v>
      </c>
      <c r="AJ497" s="23">
        <v>1.2793402777777777E-2</v>
      </c>
      <c r="AK497" s="24">
        <v>6848.32</v>
      </c>
      <c r="AL497" s="25">
        <v>9300348</v>
      </c>
      <c r="AM497" s="123">
        <v>2750676</v>
      </c>
      <c r="AN497" s="8">
        <v>1</v>
      </c>
      <c r="AO497" s="8">
        <v>1</v>
      </c>
      <c r="AP497" s="26">
        <v>6.2531250000000009E-3</v>
      </c>
      <c r="AQ497" s="27">
        <v>4985.3599999999997</v>
      </c>
      <c r="AR497" s="28">
        <v>7593984</v>
      </c>
      <c r="AS497" s="18">
        <v>2743689</v>
      </c>
      <c r="AT497" s="31">
        <v>1</v>
      </c>
      <c r="AU497" s="31">
        <v>1</v>
      </c>
      <c r="AV497" s="29">
        <v>3.1995370370370368E-3</v>
      </c>
      <c r="AW497" s="30">
        <v>4002.47</v>
      </c>
      <c r="AX497" s="31">
        <v>7953260</v>
      </c>
      <c r="AY497" s="130">
        <v>2757144</v>
      </c>
      <c r="AZ497" s="32">
        <v>0</v>
      </c>
      <c r="BA497" s="32">
        <v>0</v>
      </c>
      <c r="BB497" s="33">
        <v>1.4488425925925925E-3</v>
      </c>
      <c r="BC497" s="34">
        <v>1692.16</v>
      </c>
      <c r="BD497" s="35">
        <v>7274036</v>
      </c>
      <c r="BE497" s="134">
        <v>2747627</v>
      </c>
      <c r="BF497" s="36">
        <v>1</v>
      </c>
      <c r="BG497" s="36">
        <v>1</v>
      </c>
      <c r="BH497" s="37">
        <v>7.4513888888888883E-4</v>
      </c>
      <c r="BI497" s="38">
        <v>408.06</v>
      </c>
      <c r="BJ497" s="39">
        <v>1244212</v>
      </c>
    </row>
    <row r="498" spans="1:62" x14ac:dyDescent="0.2">
      <c r="A498" s="11" t="s">
        <v>7148</v>
      </c>
      <c r="B498" s="11">
        <v>0</v>
      </c>
      <c r="C498" s="12">
        <v>3034024</v>
      </c>
      <c r="D498" s="12">
        <v>3034024</v>
      </c>
      <c r="E498" s="12">
        <f t="shared" si="21"/>
        <v>0</v>
      </c>
      <c r="F498" s="13" t="s">
        <v>3516</v>
      </c>
      <c r="G498" s="11" t="s">
        <v>3517</v>
      </c>
      <c r="H498" s="13" t="s">
        <v>9351</v>
      </c>
      <c r="I498" s="14">
        <v>19.550999999999998</v>
      </c>
      <c r="J498" s="15">
        <f t="shared" si="22"/>
        <v>59318203.223999992</v>
      </c>
      <c r="K498" s="15">
        <v>2338</v>
      </c>
      <c r="L498" s="15">
        <v>4123</v>
      </c>
      <c r="M498" s="15">
        <v>7323</v>
      </c>
      <c r="N498" s="14">
        <v>96.424000000000007</v>
      </c>
      <c r="O498" s="14">
        <v>99.481999999999999</v>
      </c>
      <c r="P498" s="14">
        <v>1.1180000000000001</v>
      </c>
      <c r="Q498" s="14">
        <v>6.0999999999999999E-2</v>
      </c>
      <c r="R498" s="14">
        <v>4.0609999999999999</v>
      </c>
      <c r="S498" s="14">
        <v>0.25900000000000001</v>
      </c>
      <c r="T498" s="14">
        <v>23346</v>
      </c>
      <c r="U498" s="14">
        <v>27.457999999999998</v>
      </c>
      <c r="V498" s="14">
        <v>127</v>
      </c>
      <c r="W498" s="17">
        <v>24935</v>
      </c>
      <c r="X498" s="12">
        <v>59325883</v>
      </c>
      <c r="Y498" s="12">
        <v>7003</v>
      </c>
      <c r="Z498" s="16">
        <f t="shared" si="23"/>
        <v>19.553531217946858</v>
      </c>
      <c r="AA498" s="40">
        <v>3037291</v>
      </c>
      <c r="AB498" s="21">
        <v>0</v>
      </c>
      <c r="AC498" s="21">
        <v>0</v>
      </c>
      <c r="AD498" s="19">
        <v>1.0837384259259258E-2</v>
      </c>
      <c r="AE498" s="20">
        <v>7750.74</v>
      </c>
      <c r="AF498" s="21">
        <v>5147912</v>
      </c>
      <c r="AG498" s="119">
        <v>3105250</v>
      </c>
      <c r="AH498" s="22">
        <v>1</v>
      </c>
      <c r="AI498" s="22">
        <v>1</v>
      </c>
      <c r="AJ498" s="23">
        <v>2.1141203703703704E-3</v>
      </c>
      <c r="AK498" s="24">
        <v>800.41</v>
      </c>
      <c r="AL498" s="25">
        <v>1642356</v>
      </c>
      <c r="AM498" s="123">
        <v>2911847</v>
      </c>
      <c r="AN498" s="8">
        <v>0</v>
      </c>
      <c r="AO498" s="8">
        <v>0</v>
      </c>
      <c r="AP498" s="26">
        <v>4.3981481481481481E-4</v>
      </c>
      <c r="AQ498" s="27">
        <v>269.88</v>
      </c>
      <c r="AR498" s="28">
        <v>1071664</v>
      </c>
      <c r="AS498" s="18">
        <v>3003216</v>
      </c>
      <c r="AT498" s="31">
        <v>0</v>
      </c>
      <c r="AU498" s="31">
        <v>0</v>
      </c>
      <c r="AV498" s="29">
        <v>2.2592592592592589E-4</v>
      </c>
      <c r="AW498" s="30">
        <v>205.54</v>
      </c>
      <c r="AX498" s="31">
        <v>1121204</v>
      </c>
      <c r="AY498" s="130">
        <v>3017356</v>
      </c>
      <c r="AZ498" s="32">
        <v>0</v>
      </c>
      <c r="BA498" s="32">
        <v>0</v>
      </c>
      <c r="BB498" s="33">
        <v>3.0902777777777781E-4</v>
      </c>
      <c r="BC498" s="34">
        <v>371.05</v>
      </c>
      <c r="BD498" s="35">
        <v>1343036</v>
      </c>
      <c r="BE498" s="134">
        <v>412385</v>
      </c>
      <c r="BF498" s="36">
        <v>0</v>
      </c>
      <c r="BG498" s="36">
        <v>0</v>
      </c>
      <c r="BH498" s="37">
        <v>4.1608796296296299E-4</v>
      </c>
      <c r="BI498" s="38">
        <v>62.45</v>
      </c>
      <c r="BJ498" s="39">
        <v>865616</v>
      </c>
    </row>
    <row r="499" spans="1:62" x14ac:dyDescent="0.2">
      <c r="A499" s="11" t="s">
        <v>7149</v>
      </c>
      <c r="B499" s="11">
        <v>0</v>
      </c>
      <c r="C499" s="12">
        <v>5233523</v>
      </c>
      <c r="D499" s="12">
        <v>5233523</v>
      </c>
      <c r="E499" s="12">
        <f t="shared" si="21"/>
        <v>0</v>
      </c>
      <c r="F499" s="13" t="s">
        <v>8854</v>
      </c>
      <c r="G499" s="11" t="s">
        <v>2923</v>
      </c>
      <c r="H499" s="13" t="s">
        <v>9352</v>
      </c>
      <c r="I499" s="14">
        <v>55.872999999999998</v>
      </c>
      <c r="J499" s="15">
        <f t="shared" si="22"/>
        <v>292412630.579</v>
      </c>
      <c r="K499" s="15">
        <v>9084</v>
      </c>
      <c r="L499" s="15">
        <v>17581</v>
      </c>
      <c r="M499" s="15">
        <v>32446</v>
      </c>
      <c r="N499" s="14">
        <v>87.123000000000005</v>
      </c>
      <c r="O499" s="14">
        <v>88.703999999999994</v>
      </c>
      <c r="P499" s="14">
        <v>1.069</v>
      </c>
      <c r="Q499" s="14">
        <v>0.503</v>
      </c>
      <c r="R499" s="14">
        <v>4.7789999999999999</v>
      </c>
      <c r="S499" s="14">
        <v>1.542</v>
      </c>
      <c r="T499" s="14">
        <v>78264</v>
      </c>
      <c r="U499" s="14">
        <v>4.6260000000000003</v>
      </c>
      <c r="V499" s="14">
        <v>13</v>
      </c>
      <c r="W499" s="17">
        <v>32323</v>
      </c>
      <c r="X499" s="12">
        <v>292425726</v>
      </c>
      <c r="Y499" s="12">
        <v>31821</v>
      </c>
      <c r="Z499" s="16">
        <f t="shared" si="23"/>
        <v>55.875502219059705</v>
      </c>
      <c r="AA499" s="40">
        <v>5195296</v>
      </c>
      <c r="AB499" s="21">
        <v>1</v>
      </c>
      <c r="AC499" s="21">
        <v>1</v>
      </c>
      <c r="AD499" s="19">
        <v>0.10712962962962963</v>
      </c>
      <c r="AE499" s="20">
        <v>67887.09</v>
      </c>
      <c r="AF499" s="21">
        <v>6456976</v>
      </c>
      <c r="AG499" s="119">
        <v>5270419</v>
      </c>
      <c r="AH499" s="22">
        <v>1</v>
      </c>
      <c r="AI499" s="22">
        <v>1</v>
      </c>
      <c r="AJ499" s="23">
        <v>6.2329861111111119E-3</v>
      </c>
      <c r="AK499" s="24">
        <v>3385.04</v>
      </c>
      <c r="AL499" s="25">
        <v>7204352</v>
      </c>
      <c r="AM499" s="123">
        <v>5230929</v>
      </c>
      <c r="AN499" s="8">
        <v>1</v>
      </c>
      <c r="AO499" s="8">
        <v>1</v>
      </c>
      <c r="AP499" s="26">
        <v>2.6785879629629629E-3</v>
      </c>
      <c r="AQ499" s="27">
        <v>2451.27</v>
      </c>
      <c r="AR499" s="28">
        <v>4869908</v>
      </c>
      <c r="AS499" s="18">
        <v>5228948</v>
      </c>
      <c r="AT499" s="31">
        <v>1</v>
      </c>
      <c r="AU499" s="31">
        <v>1</v>
      </c>
      <c r="AV499" s="29">
        <v>1.8123842592592592E-3</v>
      </c>
      <c r="AW499" s="30">
        <v>2187.41</v>
      </c>
      <c r="AX499" s="31">
        <v>5666968</v>
      </c>
      <c r="AY499" s="130">
        <v>5185888</v>
      </c>
      <c r="AZ499" s="32">
        <v>1</v>
      </c>
      <c r="BA499" s="32">
        <v>1</v>
      </c>
      <c r="BB499" s="33">
        <v>1.4637731481481481E-3</v>
      </c>
      <c r="BC499" s="34">
        <v>1714</v>
      </c>
      <c r="BD499" s="35">
        <v>2362584</v>
      </c>
      <c r="BE499" s="134">
        <v>4475087</v>
      </c>
      <c r="BF499" s="36">
        <v>0</v>
      </c>
      <c r="BG499" s="36">
        <v>0</v>
      </c>
      <c r="BH499" s="37">
        <v>8.2523148148148158E-4</v>
      </c>
      <c r="BI499" s="38">
        <v>577.44000000000005</v>
      </c>
      <c r="BJ499" s="39">
        <v>3497888</v>
      </c>
    </row>
    <row r="500" spans="1:62" x14ac:dyDescent="0.2">
      <c r="A500" s="11" t="s">
        <v>7150</v>
      </c>
      <c r="B500" s="11">
        <v>0</v>
      </c>
      <c r="C500" s="12">
        <v>4053030</v>
      </c>
      <c r="D500" s="12">
        <v>4053030</v>
      </c>
      <c r="E500" s="12">
        <f t="shared" si="21"/>
        <v>0</v>
      </c>
      <c r="F500" s="13" t="s">
        <v>3390</v>
      </c>
      <c r="G500" s="11" t="s">
        <v>3390</v>
      </c>
      <c r="H500" s="13" t="s">
        <v>9353</v>
      </c>
      <c r="I500" s="14">
        <v>192.92599999999999</v>
      </c>
      <c r="J500" s="15">
        <f t="shared" si="22"/>
        <v>781934865.77999997</v>
      </c>
      <c r="K500" s="15">
        <v>17710</v>
      </c>
      <c r="L500" s="15">
        <v>33819</v>
      </c>
      <c r="M500" s="15">
        <v>62042</v>
      </c>
      <c r="N500" s="14">
        <v>88.525999999999996</v>
      </c>
      <c r="O500" s="14">
        <v>98.028999999999996</v>
      </c>
      <c r="P500" s="14">
        <v>9.1509999999999998</v>
      </c>
      <c r="Q500" s="14">
        <v>0.77500000000000002</v>
      </c>
      <c r="R500" s="14">
        <v>3.3109999999999999</v>
      </c>
      <c r="S500" s="14">
        <v>0.78600000000000003</v>
      </c>
      <c r="T500" s="14">
        <v>6710</v>
      </c>
      <c r="U500" s="14">
        <v>50.991999999999997</v>
      </c>
      <c r="V500" s="14">
        <v>18</v>
      </c>
      <c r="W500" s="17">
        <v>45048</v>
      </c>
      <c r="X500" s="12">
        <v>781943167</v>
      </c>
      <c r="Y500" s="12">
        <v>60395</v>
      </c>
      <c r="Z500" s="16">
        <f t="shared" si="23"/>
        <v>192.92804815162978</v>
      </c>
      <c r="AA500" s="40">
        <v>4275738</v>
      </c>
      <c r="AB500" s="21">
        <v>1</v>
      </c>
      <c r="AC500" s="21">
        <v>1</v>
      </c>
      <c r="AD500" s="19">
        <v>0.23482638888888888</v>
      </c>
      <c r="AE500" s="20">
        <v>190729.41</v>
      </c>
      <c r="AF500" s="21">
        <v>9458180</v>
      </c>
      <c r="AG500" s="119">
        <v>0</v>
      </c>
      <c r="AH500" s="22">
        <v>0</v>
      </c>
      <c r="AI500" s="22">
        <v>0</v>
      </c>
      <c r="AJ500" s="23">
        <v>4.6170138888888893E-3</v>
      </c>
      <c r="AK500" s="24">
        <v>3281.72</v>
      </c>
      <c r="AL500" s="25">
        <v>64717116</v>
      </c>
      <c r="AM500" s="123">
        <v>4053560</v>
      </c>
      <c r="AN500" s="8">
        <v>1</v>
      </c>
      <c r="AO500" s="8">
        <v>1</v>
      </c>
      <c r="AP500" s="26">
        <v>9.413657407407407E-3</v>
      </c>
      <c r="AQ500" s="27">
        <v>9573.1200000000008</v>
      </c>
      <c r="AR500" s="28">
        <v>14026860</v>
      </c>
      <c r="AS500" s="18">
        <v>4053149</v>
      </c>
      <c r="AT500" s="31">
        <v>1</v>
      </c>
      <c r="AU500" s="31">
        <v>1</v>
      </c>
      <c r="AV500" s="29">
        <v>6.2108796296296296E-3</v>
      </c>
      <c r="AW500" s="30">
        <v>7881.62</v>
      </c>
      <c r="AX500" s="31">
        <v>12379512</v>
      </c>
      <c r="AY500" s="130">
        <v>3882369</v>
      </c>
      <c r="AZ500" s="32">
        <v>0</v>
      </c>
      <c r="BA500" s="32">
        <v>0</v>
      </c>
      <c r="BB500" s="33">
        <v>2.378125E-3</v>
      </c>
      <c r="BC500" s="34">
        <v>2273.33</v>
      </c>
      <c r="BD500" s="35">
        <v>13346396</v>
      </c>
      <c r="BE500" s="134">
        <v>4064406</v>
      </c>
      <c r="BF500" s="36">
        <v>1</v>
      </c>
      <c r="BG500" s="36">
        <v>1</v>
      </c>
      <c r="BH500" s="37">
        <v>5.7526620370370379E-3</v>
      </c>
      <c r="BI500" s="38">
        <v>4839.8900000000003</v>
      </c>
      <c r="BJ500" s="39">
        <v>4264448</v>
      </c>
    </row>
    <row r="501" spans="1:62" x14ac:dyDescent="0.2">
      <c r="A501" s="11" t="s">
        <v>7151</v>
      </c>
      <c r="B501" s="11">
        <v>1</v>
      </c>
      <c r="C501" s="12">
        <v>4316301</v>
      </c>
      <c r="D501" s="12">
        <v>4239970</v>
      </c>
      <c r="E501" s="12">
        <f t="shared" si="21"/>
        <v>76331</v>
      </c>
      <c r="F501" s="13" t="s">
        <v>3282</v>
      </c>
      <c r="G501" s="11" t="s">
        <v>3283</v>
      </c>
      <c r="H501" s="13" t="s">
        <v>9354</v>
      </c>
      <c r="I501" s="14">
        <v>147.77799999999999</v>
      </c>
      <c r="J501" s="15">
        <f t="shared" si="22"/>
        <v>637854329.17799997</v>
      </c>
      <c r="K501" s="15">
        <v>9814</v>
      </c>
      <c r="L501" s="15">
        <v>1696</v>
      </c>
      <c r="M501" s="15">
        <v>10010</v>
      </c>
      <c r="N501" s="14">
        <v>80.929000000000002</v>
      </c>
      <c r="O501" s="14">
        <v>91.061999999999998</v>
      </c>
      <c r="P501" s="14">
        <v>2.7450000000000001</v>
      </c>
      <c r="Q501" s="14">
        <v>1.78</v>
      </c>
      <c r="R501" s="14">
        <v>3.7829999999999999</v>
      </c>
      <c r="S501" s="14">
        <v>0.53900000000000003</v>
      </c>
      <c r="T501" s="14">
        <v>8296</v>
      </c>
      <c r="U501" s="14">
        <v>46.985999999999997</v>
      </c>
      <c r="V501" s="14">
        <v>8</v>
      </c>
      <c r="W501" s="17">
        <v>68151</v>
      </c>
      <c r="X501" s="12">
        <v>637856973</v>
      </c>
      <c r="Y501" s="12">
        <v>9514</v>
      </c>
      <c r="Z501" s="16">
        <f t="shared" si="23"/>
        <v>147.77861252030385</v>
      </c>
      <c r="AA501" s="40">
        <v>763144</v>
      </c>
      <c r="AB501" s="21">
        <v>0</v>
      </c>
      <c r="AC501" s="21">
        <v>0</v>
      </c>
      <c r="AD501" s="19">
        <v>1.0776851851851852E-2</v>
      </c>
      <c r="AE501" s="20">
        <v>10511.23</v>
      </c>
      <c r="AF501" s="21">
        <v>4410740</v>
      </c>
      <c r="AG501" s="119">
        <v>5366748</v>
      </c>
      <c r="AH501" s="22">
        <v>0</v>
      </c>
      <c r="AI501" s="22">
        <v>0</v>
      </c>
      <c r="AJ501" s="23">
        <v>1.3051620370370371E-2</v>
      </c>
      <c r="AK501" s="24">
        <v>11119.07</v>
      </c>
      <c r="AL501" s="25">
        <v>8370560</v>
      </c>
      <c r="AM501" s="123">
        <v>4365142</v>
      </c>
      <c r="AN501" s="8">
        <v>0</v>
      </c>
      <c r="AO501" s="8">
        <v>0</v>
      </c>
      <c r="AP501" s="26">
        <v>5.601504629629629E-3</v>
      </c>
      <c r="AQ501" s="27">
        <v>5140.1899999999996</v>
      </c>
      <c r="AR501" s="28">
        <v>9898856</v>
      </c>
      <c r="AS501" s="18">
        <v>4349195</v>
      </c>
      <c r="AT501" s="31">
        <v>1</v>
      </c>
      <c r="AU501" s="31">
        <v>1</v>
      </c>
      <c r="AV501" s="29">
        <v>3.0615740740740742E-3</v>
      </c>
      <c r="AW501" s="30">
        <v>3464.93</v>
      </c>
      <c r="AX501" s="31">
        <v>11412512</v>
      </c>
      <c r="AY501" s="130">
        <v>4470394</v>
      </c>
      <c r="AZ501" s="32">
        <v>0</v>
      </c>
      <c r="BA501" s="32">
        <v>0</v>
      </c>
      <c r="BB501" s="33">
        <v>1.9328703703703704E-3</v>
      </c>
      <c r="BC501" s="34">
        <v>2274.96</v>
      </c>
      <c r="BD501" s="35">
        <v>6185744</v>
      </c>
      <c r="BE501" s="134">
        <v>0</v>
      </c>
      <c r="BF501" s="36">
        <v>0</v>
      </c>
      <c r="BG501" s="36">
        <v>0</v>
      </c>
      <c r="BH501" s="37">
        <v>1.8981481481481478E-4</v>
      </c>
      <c r="BI501" s="38">
        <v>34.659999999999997</v>
      </c>
      <c r="BJ501" s="39">
        <v>1392048</v>
      </c>
    </row>
    <row r="502" spans="1:62" hidden="1" x14ac:dyDescent="0.2">
      <c r="A502" s="11" t="s">
        <v>7152</v>
      </c>
      <c r="B502" s="11">
        <v>4</v>
      </c>
      <c r="C502" s="12">
        <v>2730625</v>
      </c>
      <c r="D502" s="12">
        <v>2603898</v>
      </c>
      <c r="E502" s="12">
        <f t="shared" si="21"/>
        <v>126727</v>
      </c>
      <c r="F502" s="13" t="s">
        <v>3519</v>
      </c>
      <c r="G502" s="11" t="s">
        <v>3519</v>
      </c>
      <c r="H502" s="13" t="s">
        <v>9355</v>
      </c>
      <c r="I502" s="14">
        <v>192.155</v>
      </c>
      <c r="J502" s="15">
        <f t="shared" si="22"/>
        <v>524703246.875</v>
      </c>
      <c r="K502" s="15">
        <v>3539</v>
      </c>
      <c r="L502" s="15">
        <v>6062</v>
      </c>
      <c r="M502" s="15">
        <v>10655</v>
      </c>
      <c r="N502" s="14">
        <v>89.146000000000001</v>
      </c>
      <c r="O502" s="14">
        <v>94.903999999999996</v>
      </c>
      <c r="P502" s="14">
        <v>3.8210000000000002</v>
      </c>
      <c r="Q502" s="14">
        <v>1.7729999999999999</v>
      </c>
      <c r="R502" s="14">
        <v>0.71399999999999997</v>
      </c>
      <c r="S502" s="14">
        <v>0.189</v>
      </c>
      <c r="T502" s="14">
        <v>6026</v>
      </c>
      <c r="U502" s="14">
        <v>53.021000000000001</v>
      </c>
      <c r="V502" s="14">
        <v>67</v>
      </c>
      <c r="W502" s="17">
        <v>150760</v>
      </c>
      <c r="X502" s="12">
        <v>524704005</v>
      </c>
      <c r="Y502" s="12">
        <v>10318</v>
      </c>
      <c r="Z502" s="16">
        <f t="shared" si="23"/>
        <v>192.15527763790342</v>
      </c>
    </row>
    <row r="503" spans="1:62" hidden="1" x14ac:dyDescent="0.2">
      <c r="A503" s="11" t="s">
        <v>7153</v>
      </c>
      <c r="B503" s="11">
        <v>0</v>
      </c>
      <c r="C503" s="12">
        <v>2767908</v>
      </c>
      <c r="D503" s="12">
        <v>2767908</v>
      </c>
      <c r="E503" s="12">
        <f t="shared" si="21"/>
        <v>0</v>
      </c>
      <c r="F503" s="13" t="s">
        <v>8854</v>
      </c>
      <c r="G503" s="11" t="s">
        <v>3221</v>
      </c>
      <c r="H503" s="13" t="s">
        <v>9356</v>
      </c>
      <c r="I503" s="14">
        <v>97.040999999999997</v>
      </c>
      <c r="J503" s="15">
        <f t="shared" si="22"/>
        <v>268600560.22799999</v>
      </c>
      <c r="K503" s="15">
        <v>8737</v>
      </c>
      <c r="L503" s="15">
        <v>10271</v>
      </c>
      <c r="M503" s="15">
        <v>16954</v>
      </c>
      <c r="N503" s="14">
        <v>98.929000000000002</v>
      </c>
      <c r="O503" s="14">
        <v>99.941999999999993</v>
      </c>
      <c r="P503" s="14">
        <v>1.0069999999999999</v>
      </c>
      <c r="Q503" s="14">
        <v>0.73299999999999998</v>
      </c>
      <c r="R503" s="14">
        <v>3.1E-2</v>
      </c>
      <c r="S503" s="14">
        <v>3.0000000000000001E-3</v>
      </c>
      <c r="T503" s="14">
        <v>70179</v>
      </c>
      <c r="U503" s="14">
        <v>6.6840000000000002</v>
      </c>
      <c r="V503" s="14">
        <v>2</v>
      </c>
      <c r="W503" s="17">
        <v>30607</v>
      </c>
      <c r="X503" s="12">
        <v>268608969</v>
      </c>
      <c r="Y503" s="12">
        <v>17040</v>
      </c>
      <c r="Z503" s="16">
        <f t="shared" si="23"/>
        <v>97.044037952128463</v>
      </c>
    </row>
    <row r="504" spans="1:62" hidden="1" x14ac:dyDescent="0.2">
      <c r="A504" s="11" t="s">
        <v>7154</v>
      </c>
      <c r="B504" s="11">
        <v>0</v>
      </c>
      <c r="C504" s="12">
        <v>5169057</v>
      </c>
      <c r="D504" s="12">
        <v>5169057</v>
      </c>
      <c r="E504" s="12">
        <f t="shared" si="21"/>
        <v>0</v>
      </c>
      <c r="F504" s="13" t="s">
        <v>8854</v>
      </c>
      <c r="G504" s="11" t="s">
        <v>6471</v>
      </c>
      <c r="H504" s="13" t="s">
        <v>9357</v>
      </c>
      <c r="I504" s="14">
        <v>188.68600000000001</v>
      </c>
      <c r="J504" s="15">
        <f t="shared" si="22"/>
        <v>975328689.102</v>
      </c>
      <c r="K504" s="15">
        <v>14769</v>
      </c>
      <c r="L504" s="15">
        <v>9493</v>
      </c>
      <c r="M504" s="15">
        <v>18876</v>
      </c>
      <c r="N504" s="14">
        <v>94.781000000000006</v>
      </c>
      <c r="O504" s="14">
        <v>95.852999999999994</v>
      </c>
      <c r="P504" s="14">
        <v>1.0449999999999999</v>
      </c>
      <c r="Q504" s="14">
        <v>2.83</v>
      </c>
      <c r="R504" s="14">
        <v>0.30599999999999999</v>
      </c>
      <c r="S504" s="14">
        <v>0.16500000000000001</v>
      </c>
      <c r="T504" s="14">
        <v>6130</v>
      </c>
      <c r="U504" s="14">
        <v>52.698999999999998</v>
      </c>
      <c r="V504" s="14">
        <v>8</v>
      </c>
      <c r="W504" s="17">
        <v>66891</v>
      </c>
      <c r="X504" s="12">
        <v>975329249</v>
      </c>
      <c r="Y504" s="12">
        <v>18672</v>
      </c>
      <c r="Z504" s="16">
        <f t="shared" si="23"/>
        <v>188.6861083172424</v>
      </c>
    </row>
    <row r="505" spans="1:62" hidden="1" x14ac:dyDescent="0.2">
      <c r="A505" s="11" t="s">
        <v>7155</v>
      </c>
      <c r="B505" s="11">
        <v>0</v>
      </c>
      <c r="C505" s="12">
        <v>8532592</v>
      </c>
      <c r="D505" s="12">
        <v>8532592</v>
      </c>
      <c r="E505" s="12">
        <f t="shared" si="21"/>
        <v>0</v>
      </c>
      <c r="F505" s="13" t="s">
        <v>3060</v>
      </c>
      <c r="G505" s="11" t="s">
        <v>3060</v>
      </c>
      <c r="H505" s="13" t="s">
        <v>9358</v>
      </c>
      <c r="I505" s="14">
        <v>136.292</v>
      </c>
      <c r="J505" s="15">
        <f t="shared" si="22"/>
        <v>1162924028.8640001</v>
      </c>
      <c r="K505" s="15">
        <v>14157</v>
      </c>
      <c r="L505" s="15">
        <v>24916</v>
      </c>
      <c r="M505" s="15">
        <v>44222</v>
      </c>
      <c r="N505" s="14">
        <v>94.402000000000001</v>
      </c>
      <c r="O505" s="14">
        <v>96.515000000000001</v>
      </c>
      <c r="P505" s="14">
        <v>1.179</v>
      </c>
      <c r="Q505" s="14">
        <v>2.7690000000000001</v>
      </c>
      <c r="R505" s="14">
        <v>3.169</v>
      </c>
      <c r="S505" s="14">
        <v>1.1479999999999999</v>
      </c>
      <c r="T505" s="14">
        <v>5350</v>
      </c>
      <c r="U505" s="14">
        <v>55.267000000000003</v>
      </c>
      <c r="V505" s="14">
        <v>0</v>
      </c>
      <c r="W505" s="17">
        <v>81959</v>
      </c>
      <c r="X505" s="12">
        <v>1162930404</v>
      </c>
      <c r="Y505" s="12">
        <v>44055</v>
      </c>
      <c r="Z505" s="16">
        <f t="shared" si="23"/>
        <v>136.29274715115875</v>
      </c>
    </row>
    <row r="506" spans="1:62" hidden="1" x14ac:dyDescent="0.2">
      <c r="A506" s="11" t="s">
        <v>7156</v>
      </c>
      <c r="B506" s="11">
        <v>2</v>
      </c>
      <c r="C506" s="12">
        <v>653353</v>
      </c>
      <c r="D506" s="12">
        <v>641689</v>
      </c>
      <c r="E506" s="12">
        <f t="shared" si="21"/>
        <v>11664</v>
      </c>
      <c r="F506" s="13" t="s">
        <v>2566</v>
      </c>
      <c r="G506" s="11" t="s">
        <v>3494</v>
      </c>
      <c r="H506" s="13" t="s">
        <v>9359</v>
      </c>
      <c r="I506" s="14">
        <v>10.308999999999999</v>
      </c>
      <c r="J506" s="15">
        <f t="shared" si="22"/>
        <v>6735416.0769999996</v>
      </c>
      <c r="K506" s="15">
        <v>6234</v>
      </c>
      <c r="L506" s="15">
        <v>1584</v>
      </c>
      <c r="M506" s="15">
        <v>6503</v>
      </c>
      <c r="N506" s="14">
        <v>88.031999999999996</v>
      </c>
      <c r="O506" s="14">
        <v>89.093000000000004</v>
      </c>
      <c r="P506" s="14">
        <v>1.0349999999999999</v>
      </c>
      <c r="Q506" s="14">
        <v>0.873</v>
      </c>
      <c r="R506" s="14">
        <v>1.738</v>
      </c>
      <c r="S506" s="14">
        <v>0.45200000000000001</v>
      </c>
      <c r="T506" s="14">
        <v>4693</v>
      </c>
      <c r="U506" s="14">
        <v>57.741</v>
      </c>
      <c r="V506" s="14">
        <v>8</v>
      </c>
      <c r="W506" s="17">
        <v>1124</v>
      </c>
      <c r="X506" s="12">
        <v>6739915</v>
      </c>
      <c r="Y506" s="12">
        <v>6256</v>
      </c>
      <c r="Z506" s="16">
        <f t="shared" si="23"/>
        <v>10.315885899353029</v>
      </c>
    </row>
    <row r="507" spans="1:62" hidden="1" x14ac:dyDescent="0.2">
      <c r="A507" s="11" t="s">
        <v>7157</v>
      </c>
      <c r="B507" s="11">
        <v>3</v>
      </c>
      <c r="C507" s="12">
        <v>2590411</v>
      </c>
      <c r="D507" s="12">
        <v>2422912</v>
      </c>
      <c r="E507" s="12">
        <f t="shared" si="21"/>
        <v>167499</v>
      </c>
      <c r="F507" s="13" t="s">
        <v>8854</v>
      </c>
      <c r="G507" s="11" t="s">
        <v>6448</v>
      </c>
      <c r="H507" s="13" t="s">
        <v>9360</v>
      </c>
      <c r="I507" s="14">
        <v>90.087000000000003</v>
      </c>
      <c r="J507" s="15">
        <f t="shared" si="22"/>
        <v>233362355.757</v>
      </c>
      <c r="K507" s="15">
        <v>17072</v>
      </c>
      <c r="L507" s="15">
        <v>15845</v>
      </c>
      <c r="M507" s="15">
        <v>27033</v>
      </c>
      <c r="N507" s="14">
        <v>90.754999999999995</v>
      </c>
      <c r="O507" s="14">
        <v>96.022000000000006</v>
      </c>
      <c r="P507" s="14">
        <v>4.7309999999999999</v>
      </c>
      <c r="Q507" s="14">
        <v>3.3690000000000002</v>
      </c>
      <c r="R507" s="14">
        <v>1.2749999999999999</v>
      </c>
      <c r="S507" s="14">
        <v>1.649</v>
      </c>
      <c r="T507" s="14">
        <v>9642</v>
      </c>
      <c r="U507" s="14">
        <v>44.149000000000001</v>
      </c>
      <c r="V507" s="14">
        <v>6</v>
      </c>
      <c r="W507" s="17">
        <v>13736</v>
      </c>
      <c r="X507" s="12">
        <v>233365988</v>
      </c>
      <c r="Y507" s="12">
        <v>27131</v>
      </c>
      <c r="Z507" s="16">
        <f t="shared" si="23"/>
        <v>90.088402187915349</v>
      </c>
    </row>
    <row r="508" spans="1:62" hidden="1" x14ac:dyDescent="0.2">
      <c r="A508" s="11" t="s">
        <v>7158</v>
      </c>
      <c r="B508" s="11">
        <v>0</v>
      </c>
      <c r="C508" s="12">
        <v>3210113</v>
      </c>
      <c r="D508" s="12">
        <v>3210113</v>
      </c>
      <c r="E508" s="12">
        <f t="shared" si="21"/>
        <v>0</v>
      </c>
      <c r="F508" s="13" t="s">
        <v>2917</v>
      </c>
      <c r="G508" s="11" t="s">
        <v>2918</v>
      </c>
      <c r="H508" s="13" t="s">
        <v>9361</v>
      </c>
      <c r="I508" s="14">
        <v>111.08799999999999</v>
      </c>
      <c r="J508" s="15">
        <f t="shared" si="22"/>
        <v>356605032.94400001</v>
      </c>
      <c r="K508" s="15">
        <v>15372</v>
      </c>
      <c r="L508" s="15">
        <v>24663</v>
      </c>
      <c r="M508" s="15">
        <v>42459</v>
      </c>
      <c r="N508" s="14">
        <v>83.346000000000004</v>
      </c>
      <c r="O508" s="14">
        <v>89.498000000000005</v>
      </c>
      <c r="P508" s="14">
        <v>3.7519999999999998</v>
      </c>
      <c r="Q508" s="14">
        <v>1.9</v>
      </c>
      <c r="R508" s="14">
        <v>7.8410000000000002</v>
      </c>
      <c r="S508" s="14">
        <v>7.327</v>
      </c>
      <c r="T508" s="14">
        <v>82872</v>
      </c>
      <c r="U508" s="14">
        <v>3.5459999999999998</v>
      </c>
      <c r="V508" s="14">
        <v>16</v>
      </c>
      <c r="W508" s="17">
        <v>22748</v>
      </c>
      <c r="X508" s="12">
        <v>356607406</v>
      </c>
      <c r="Y508" s="12">
        <v>42996</v>
      </c>
      <c r="Z508" s="16">
        <f t="shared" si="23"/>
        <v>111.08873924375871</v>
      </c>
    </row>
    <row r="509" spans="1:62" hidden="1" x14ac:dyDescent="0.2">
      <c r="A509" s="11" t="s">
        <v>7159</v>
      </c>
      <c r="B509" s="11">
        <v>3</v>
      </c>
      <c r="C509" s="12">
        <v>5010594</v>
      </c>
      <c r="D509" s="12">
        <v>4870994</v>
      </c>
      <c r="E509" s="12">
        <f t="shared" si="21"/>
        <v>139600</v>
      </c>
      <c r="F509" s="13" t="s">
        <v>8854</v>
      </c>
      <c r="G509" s="11" t="s">
        <v>2935</v>
      </c>
      <c r="H509" s="13" t="s">
        <v>9362</v>
      </c>
      <c r="I509" s="14">
        <v>157.83000000000001</v>
      </c>
      <c r="J509" s="15">
        <f t="shared" si="22"/>
        <v>790822051.0200001</v>
      </c>
      <c r="K509" s="15">
        <v>1812</v>
      </c>
      <c r="L509" s="15">
        <v>421</v>
      </c>
      <c r="M509" s="15">
        <v>1877</v>
      </c>
      <c r="N509" s="14">
        <v>90.17</v>
      </c>
      <c r="O509" s="14">
        <v>93.825000000000003</v>
      </c>
      <c r="P509" s="14">
        <v>2.5859999999999999</v>
      </c>
      <c r="Q509" s="14">
        <v>0.36399999999999999</v>
      </c>
      <c r="R509" s="14">
        <v>1.397</v>
      </c>
      <c r="S509" s="14">
        <v>0.83399999999999996</v>
      </c>
      <c r="T509" s="14">
        <v>3015</v>
      </c>
      <c r="U509" s="14">
        <v>66.091999999999999</v>
      </c>
      <c r="V509" s="14">
        <v>101</v>
      </c>
      <c r="W509" s="17">
        <v>429123</v>
      </c>
      <c r="X509" s="12">
        <v>790822116</v>
      </c>
      <c r="Y509" s="12">
        <v>1899</v>
      </c>
      <c r="Z509" s="16">
        <f t="shared" si="23"/>
        <v>157.83001296852228</v>
      </c>
    </row>
    <row r="510" spans="1:62" hidden="1" x14ac:dyDescent="0.2">
      <c r="A510" s="11" t="s">
        <v>7160</v>
      </c>
      <c r="B510" s="11">
        <v>0</v>
      </c>
      <c r="C510" s="12">
        <v>2377532</v>
      </c>
      <c r="D510" s="12">
        <v>2377532</v>
      </c>
      <c r="E510" s="12">
        <f t="shared" si="21"/>
        <v>0</v>
      </c>
      <c r="F510" s="13" t="s">
        <v>3536</v>
      </c>
      <c r="G510" s="11" t="s">
        <v>3536</v>
      </c>
      <c r="H510" s="13" t="s">
        <v>9363</v>
      </c>
      <c r="I510" s="14">
        <v>190.16499999999999</v>
      </c>
      <c r="J510" s="15">
        <f t="shared" si="22"/>
        <v>452123372.77999997</v>
      </c>
      <c r="K510" s="15">
        <v>10309</v>
      </c>
      <c r="L510" s="15">
        <v>13591</v>
      </c>
      <c r="M510" s="15">
        <v>22530</v>
      </c>
      <c r="N510" s="14">
        <v>85.959000000000003</v>
      </c>
      <c r="O510" s="14">
        <v>89.614000000000004</v>
      </c>
      <c r="P510" s="14">
        <v>3.0489999999999999</v>
      </c>
      <c r="Q510" s="14">
        <v>0.39600000000000002</v>
      </c>
      <c r="R510" s="14">
        <v>0.26900000000000002</v>
      </c>
      <c r="S510" s="14">
        <v>2.6360000000000001</v>
      </c>
      <c r="T510" s="14">
        <v>37532</v>
      </c>
      <c r="U510" s="14">
        <v>18.497</v>
      </c>
      <c r="V510" s="14">
        <v>28</v>
      </c>
      <c r="W510" s="17">
        <v>45042</v>
      </c>
      <c r="X510" s="12">
        <v>452128261</v>
      </c>
      <c r="Y510" s="12">
        <v>21755</v>
      </c>
      <c r="Z510" s="16">
        <f t="shared" si="23"/>
        <v>190.16705600597595</v>
      </c>
    </row>
    <row r="511" spans="1:62" hidden="1" x14ac:dyDescent="0.2">
      <c r="A511" s="11" t="s">
        <v>7161</v>
      </c>
      <c r="B511" s="11">
        <v>2</v>
      </c>
      <c r="C511" s="12">
        <v>3153637</v>
      </c>
      <c r="D511" s="12">
        <v>3129662</v>
      </c>
      <c r="E511" s="12">
        <f t="shared" si="21"/>
        <v>23975</v>
      </c>
      <c r="F511" s="13" t="s">
        <v>2984</v>
      </c>
      <c r="G511" s="11" t="s">
        <v>2984</v>
      </c>
      <c r="H511" s="13" t="s">
        <v>9364</v>
      </c>
      <c r="I511" s="14">
        <v>45.43</v>
      </c>
      <c r="J511" s="15">
        <f t="shared" si="22"/>
        <v>143269728.91</v>
      </c>
      <c r="K511" s="15">
        <v>10799</v>
      </c>
      <c r="L511" s="15">
        <v>13342</v>
      </c>
      <c r="M511" s="15">
        <v>22028</v>
      </c>
      <c r="N511" s="14">
        <v>89.549000000000007</v>
      </c>
      <c r="O511" s="14">
        <v>94.057000000000002</v>
      </c>
      <c r="P511" s="14">
        <v>3.577</v>
      </c>
      <c r="Q511" s="14">
        <v>1.2949999999999999</v>
      </c>
      <c r="R511" s="14">
        <v>1.1930000000000001</v>
      </c>
      <c r="S511" s="14">
        <v>3.6999999999999998E-2</v>
      </c>
      <c r="T511" s="14">
        <v>1332</v>
      </c>
      <c r="U511" s="14">
        <v>81.509</v>
      </c>
      <c r="V511" s="14">
        <v>82</v>
      </c>
      <c r="W511" s="17">
        <v>13618</v>
      </c>
      <c r="X511" s="12">
        <v>143271486</v>
      </c>
      <c r="Y511" s="12">
        <v>20916</v>
      </c>
      <c r="Z511" s="16">
        <f t="shared" si="23"/>
        <v>45.430557163046984</v>
      </c>
    </row>
    <row r="512" spans="1:62" hidden="1" x14ac:dyDescent="0.2">
      <c r="A512" s="11" t="s">
        <v>7162</v>
      </c>
      <c r="B512" s="11">
        <v>2</v>
      </c>
      <c r="C512" s="12">
        <v>3583735</v>
      </c>
      <c r="D512" s="12">
        <v>3510253</v>
      </c>
      <c r="E512" s="12">
        <f t="shared" si="21"/>
        <v>73482</v>
      </c>
      <c r="F512" s="13" t="s">
        <v>8854</v>
      </c>
      <c r="G512" s="11" t="s">
        <v>2852</v>
      </c>
      <c r="H512" s="13" t="s">
        <v>9365</v>
      </c>
      <c r="I512" s="14">
        <v>128.46299999999999</v>
      </c>
      <c r="J512" s="15">
        <f t="shared" si="22"/>
        <v>460377349.30500001</v>
      </c>
      <c r="K512" s="15">
        <v>4971</v>
      </c>
      <c r="L512" s="15">
        <v>9217</v>
      </c>
      <c r="M512" s="15">
        <v>16697</v>
      </c>
      <c r="N512" s="14">
        <v>85.942999999999998</v>
      </c>
      <c r="O512" s="14">
        <v>90.575999999999993</v>
      </c>
      <c r="P512" s="14">
        <v>3.1</v>
      </c>
      <c r="Q512" s="14">
        <v>3.081</v>
      </c>
      <c r="R512" s="14">
        <v>1.5589999999999999</v>
      </c>
      <c r="S512" s="14">
        <v>0.215</v>
      </c>
      <c r="T512" s="14">
        <v>1319</v>
      </c>
      <c r="U512" s="14">
        <v>81.700999999999993</v>
      </c>
      <c r="V512" s="14">
        <v>26</v>
      </c>
      <c r="W512" s="17">
        <v>95176</v>
      </c>
      <c r="X512" s="12">
        <v>460377966</v>
      </c>
      <c r="Y512" s="12">
        <v>16092</v>
      </c>
      <c r="Z512" s="16">
        <f t="shared" si="23"/>
        <v>128.46317208164109</v>
      </c>
    </row>
    <row r="513" spans="1:26" hidden="1" x14ac:dyDescent="0.2">
      <c r="A513" s="11" t="s">
        <v>7163</v>
      </c>
      <c r="B513" s="11">
        <v>0</v>
      </c>
      <c r="C513" s="12">
        <v>4356607</v>
      </c>
      <c r="D513" s="12">
        <v>4356607</v>
      </c>
      <c r="E513" s="12">
        <f t="shared" si="21"/>
        <v>0</v>
      </c>
      <c r="F513" s="13" t="s">
        <v>8854</v>
      </c>
      <c r="G513" s="11" t="s">
        <v>6516</v>
      </c>
      <c r="H513" s="13" t="s">
        <v>9366</v>
      </c>
      <c r="I513" s="14">
        <v>73.165000000000006</v>
      </c>
      <c r="J513" s="15">
        <f t="shared" si="22"/>
        <v>318751151.15500003</v>
      </c>
      <c r="K513" s="15">
        <v>11813</v>
      </c>
      <c r="L513" s="15">
        <v>16962</v>
      </c>
      <c r="M513" s="15">
        <v>28452</v>
      </c>
      <c r="N513" s="14">
        <v>94.701999999999998</v>
      </c>
      <c r="O513" s="14">
        <v>98.465999999999994</v>
      </c>
      <c r="P513" s="14">
        <v>3.1640000000000001</v>
      </c>
      <c r="Q513" s="14">
        <v>0.70099999999999996</v>
      </c>
      <c r="R513" s="14">
        <v>2.5089999999999999</v>
      </c>
      <c r="S513" s="14">
        <v>3.7999999999999999E-2</v>
      </c>
      <c r="T513" s="14">
        <v>2022</v>
      </c>
      <c r="U513" s="14">
        <v>73.63</v>
      </c>
      <c r="V513" s="14">
        <v>17</v>
      </c>
      <c r="W513" s="17">
        <v>27232</v>
      </c>
      <c r="X513" s="12">
        <v>318775263</v>
      </c>
      <c r="Y513" s="12">
        <v>28215</v>
      </c>
      <c r="Z513" s="16">
        <f t="shared" si="23"/>
        <v>73.170534546724085</v>
      </c>
    </row>
    <row r="514" spans="1:26" hidden="1" x14ac:dyDescent="0.2">
      <c r="A514" s="11" t="s">
        <v>7164</v>
      </c>
      <c r="B514" s="11">
        <v>3</v>
      </c>
      <c r="C514" s="12">
        <v>6960392</v>
      </c>
      <c r="D514" s="12">
        <v>6767834</v>
      </c>
      <c r="E514" s="12">
        <f t="shared" ref="E514:E577" si="24">C514-D514</f>
        <v>192558</v>
      </c>
      <c r="F514" s="13" t="s">
        <v>2854</v>
      </c>
      <c r="G514" s="11" t="s">
        <v>2854</v>
      </c>
      <c r="H514" s="13" t="s">
        <v>9367</v>
      </c>
      <c r="I514" s="14">
        <v>38.497</v>
      </c>
      <c r="J514" s="15">
        <f t="shared" ref="J514:J577" si="25">C514*I514</f>
        <v>267954210.824</v>
      </c>
      <c r="K514" s="15">
        <v>1229</v>
      </c>
      <c r="L514" s="15">
        <v>1330</v>
      </c>
      <c r="M514" s="15">
        <v>2207</v>
      </c>
      <c r="N514" s="14">
        <v>97.531000000000006</v>
      </c>
      <c r="O514" s="14">
        <v>99.983000000000004</v>
      </c>
      <c r="P514" s="14">
        <v>1.946</v>
      </c>
      <c r="Q514" s="14">
        <v>1.5740000000000001</v>
      </c>
      <c r="R514" s="14">
        <v>1.4219999999999999</v>
      </c>
      <c r="S514" s="14">
        <v>1.04</v>
      </c>
      <c r="T514" s="14">
        <v>1805</v>
      </c>
      <c r="U514" s="14">
        <v>75.775000000000006</v>
      </c>
      <c r="V514" s="14">
        <v>109</v>
      </c>
      <c r="W514" s="17">
        <v>206022</v>
      </c>
      <c r="X514" s="12">
        <v>267954524</v>
      </c>
      <c r="Y514" s="12">
        <v>2203</v>
      </c>
      <c r="Z514" s="16">
        <f t="shared" si="23"/>
        <v>38.497044994017578</v>
      </c>
    </row>
    <row r="515" spans="1:26" hidden="1" x14ac:dyDescent="0.2">
      <c r="A515" s="11" t="s">
        <v>7165</v>
      </c>
      <c r="B515" s="11">
        <v>0</v>
      </c>
      <c r="C515" s="12">
        <v>959779</v>
      </c>
      <c r="D515" s="12">
        <v>959779</v>
      </c>
      <c r="E515" s="12">
        <f t="shared" si="24"/>
        <v>0</v>
      </c>
      <c r="F515" s="13" t="s">
        <v>2877</v>
      </c>
      <c r="G515" s="11" t="s">
        <v>2878</v>
      </c>
      <c r="H515" s="13" t="s">
        <v>9368</v>
      </c>
      <c r="I515" s="14">
        <v>33.454000000000001</v>
      </c>
      <c r="J515" s="15">
        <f t="shared" si="25"/>
        <v>32108446.666000001</v>
      </c>
      <c r="K515" s="15">
        <v>1797</v>
      </c>
      <c r="L515" s="15">
        <v>1500</v>
      </c>
      <c r="M515" s="15">
        <v>2643</v>
      </c>
      <c r="N515" s="14">
        <v>91.475999999999999</v>
      </c>
      <c r="O515" s="14">
        <v>99.326999999999998</v>
      </c>
      <c r="P515" s="14">
        <v>2.2490000000000001</v>
      </c>
      <c r="Q515" s="14">
        <v>2.3029999999999999</v>
      </c>
      <c r="R515" s="14">
        <v>0.53500000000000003</v>
      </c>
      <c r="S515" s="14">
        <v>1.288</v>
      </c>
      <c r="T515" s="14">
        <v>7513</v>
      </c>
      <c r="U515" s="14">
        <v>48.859000000000002</v>
      </c>
      <c r="V515" s="14">
        <v>28</v>
      </c>
      <c r="W515" s="17">
        <v>18061</v>
      </c>
      <c r="X515" s="12">
        <v>32109391</v>
      </c>
      <c r="Y515" s="12">
        <v>2595</v>
      </c>
      <c r="Z515" s="16">
        <f t="shared" ref="Z515:Z578" si="26">X515/C515</f>
        <v>33.454983907753764</v>
      </c>
    </row>
    <row r="516" spans="1:26" hidden="1" x14ac:dyDescent="0.2">
      <c r="A516" s="11" t="s">
        <v>7166</v>
      </c>
      <c r="B516" s="11">
        <v>5</v>
      </c>
      <c r="C516" s="12">
        <v>4042078</v>
      </c>
      <c r="D516" s="12">
        <v>3883409</v>
      </c>
      <c r="E516" s="12">
        <f t="shared" si="24"/>
        <v>158669</v>
      </c>
      <c r="F516" s="13" t="s">
        <v>8854</v>
      </c>
      <c r="G516" s="11" t="s">
        <v>3114</v>
      </c>
      <c r="H516" s="13" t="s">
        <v>9369</v>
      </c>
      <c r="I516" s="14">
        <v>123.815</v>
      </c>
      <c r="J516" s="15">
        <f t="shared" si="25"/>
        <v>500469887.56999999</v>
      </c>
      <c r="K516" s="15">
        <v>6667</v>
      </c>
      <c r="L516" s="15">
        <v>6848</v>
      </c>
      <c r="M516" s="15">
        <v>11441</v>
      </c>
      <c r="N516" s="14">
        <v>96.968999999999994</v>
      </c>
      <c r="O516" s="14">
        <v>99.370999999999995</v>
      </c>
      <c r="P516" s="14">
        <v>2.258</v>
      </c>
      <c r="Q516" s="14">
        <v>5.0730000000000004</v>
      </c>
      <c r="R516" s="14">
        <v>1.3819999999999999</v>
      </c>
      <c r="S516" s="14">
        <v>1.821</v>
      </c>
      <c r="T516" s="14">
        <v>12921</v>
      </c>
      <c r="U516" s="14">
        <v>38.624000000000002</v>
      </c>
      <c r="V516" s="14">
        <v>91</v>
      </c>
      <c r="W516" s="17">
        <v>73667</v>
      </c>
      <c r="X516" s="12">
        <v>500482718</v>
      </c>
      <c r="Y516" s="12">
        <v>11556</v>
      </c>
      <c r="Z516" s="16">
        <f t="shared" si="26"/>
        <v>123.8181742163313</v>
      </c>
    </row>
    <row r="517" spans="1:26" hidden="1" x14ac:dyDescent="0.2">
      <c r="A517" s="11" t="s">
        <v>7167</v>
      </c>
      <c r="B517" s="11">
        <v>0</v>
      </c>
      <c r="C517" s="12">
        <v>7084828</v>
      </c>
      <c r="D517" s="12">
        <v>7084828</v>
      </c>
      <c r="E517" s="12">
        <f t="shared" si="24"/>
        <v>0</v>
      </c>
      <c r="F517" s="13" t="s">
        <v>3073</v>
      </c>
      <c r="G517" s="11" t="s">
        <v>3073</v>
      </c>
      <c r="H517" s="13" t="s">
        <v>9370</v>
      </c>
      <c r="I517" s="14">
        <v>17.503</v>
      </c>
      <c r="J517" s="15">
        <f t="shared" si="25"/>
        <v>124005744.484</v>
      </c>
      <c r="K517" s="15">
        <v>5730</v>
      </c>
      <c r="L517" s="15">
        <v>3945</v>
      </c>
      <c r="M517" s="15">
        <v>7560</v>
      </c>
      <c r="N517" s="14">
        <v>89.408000000000001</v>
      </c>
      <c r="O517" s="14">
        <v>93.424000000000007</v>
      </c>
      <c r="P517" s="14">
        <v>3.3170000000000002</v>
      </c>
      <c r="Q517" s="14">
        <v>3.012</v>
      </c>
      <c r="R517" s="14">
        <v>1.4730000000000001</v>
      </c>
      <c r="S517" s="14">
        <v>1.8620000000000001</v>
      </c>
      <c r="T517" s="14">
        <v>9459</v>
      </c>
      <c r="U517" s="14">
        <v>44.51</v>
      </c>
      <c r="V517" s="14">
        <v>30</v>
      </c>
      <c r="W517" s="17">
        <v>21704</v>
      </c>
      <c r="X517" s="12">
        <v>124006024</v>
      </c>
      <c r="Y517" s="12">
        <v>7529</v>
      </c>
      <c r="Z517" s="16">
        <f t="shared" si="26"/>
        <v>17.503039452757356</v>
      </c>
    </row>
    <row r="518" spans="1:26" hidden="1" x14ac:dyDescent="0.2">
      <c r="A518" s="11" t="s">
        <v>7168</v>
      </c>
      <c r="B518" s="11">
        <v>0</v>
      </c>
      <c r="C518" s="12">
        <v>1193042</v>
      </c>
      <c r="D518" s="12">
        <v>1193042</v>
      </c>
      <c r="E518" s="12">
        <f t="shared" si="24"/>
        <v>0</v>
      </c>
      <c r="F518" s="13" t="s">
        <v>3498</v>
      </c>
      <c r="G518" s="11" t="s">
        <v>3499</v>
      </c>
      <c r="H518" s="13" t="s">
        <v>9371</v>
      </c>
      <c r="I518" s="14">
        <v>24.707000000000001</v>
      </c>
      <c r="J518" s="15">
        <f t="shared" si="25"/>
        <v>29476488.694000002</v>
      </c>
      <c r="K518" s="15">
        <v>3652</v>
      </c>
      <c r="L518" s="15">
        <v>5916</v>
      </c>
      <c r="M518" s="15">
        <v>10213</v>
      </c>
      <c r="N518" s="14">
        <v>87.503</v>
      </c>
      <c r="O518" s="14">
        <v>96.828999999999994</v>
      </c>
      <c r="P518" s="14">
        <v>1.8240000000000001</v>
      </c>
      <c r="Q518" s="14">
        <v>0.47899999999999998</v>
      </c>
      <c r="R518" s="14">
        <v>5.8949999999999996</v>
      </c>
      <c r="S518" s="14">
        <v>2.8359999999999999</v>
      </c>
      <c r="T518" s="14">
        <v>2622</v>
      </c>
      <c r="U518" s="14">
        <v>68.725999999999999</v>
      </c>
      <c r="V518" s="14">
        <v>44</v>
      </c>
      <c r="W518" s="17">
        <v>8097</v>
      </c>
      <c r="X518" s="12">
        <v>29478029</v>
      </c>
      <c r="Y518" s="12">
        <v>9985</v>
      </c>
      <c r="Z518" s="16">
        <f t="shared" si="26"/>
        <v>24.70829107441314</v>
      </c>
    </row>
    <row r="519" spans="1:26" hidden="1" x14ac:dyDescent="0.2">
      <c r="A519" s="11" t="s">
        <v>7169</v>
      </c>
      <c r="B519" s="11">
        <v>0</v>
      </c>
      <c r="C519" s="12">
        <v>4376707</v>
      </c>
      <c r="D519" s="12">
        <v>4376707</v>
      </c>
      <c r="E519" s="12">
        <f t="shared" si="24"/>
        <v>0</v>
      </c>
      <c r="F519" s="13" t="s">
        <v>3156</v>
      </c>
      <c r="G519" s="11" t="s">
        <v>3156</v>
      </c>
      <c r="H519" s="13" t="s">
        <v>9372</v>
      </c>
      <c r="I519" s="14">
        <v>72.869</v>
      </c>
      <c r="J519" s="15">
        <f t="shared" si="25"/>
        <v>318926262.38300002</v>
      </c>
      <c r="K519" s="15">
        <v>16564</v>
      </c>
      <c r="L519" s="15">
        <v>16303</v>
      </c>
      <c r="M519" s="15">
        <v>27445</v>
      </c>
      <c r="N519" s="14">
        <v>90.596000000000004</v>
      </c>
      <c r="O519" s="14">
        <v>96.977000000000004</v>
      </c>
      <c r="P519" s="14">
        <v>4.9160000000000004</v>
      </c>
      <c r="Q519" s="14">
        <v>4.0460000000000003</v>
      </c>
      <c r="R519" s="14">
        <v>0.86</v>
      </c>
      <c r="S519" s="14">
        <v>0.34300000000000003</v>
      </c>
      <c r="T519" s="14">
        <v>26798</v>
      </c>
      <c r="U519" s="14">
        <v>24.855</v>
      </c>
      <c r="V519" s="14">
        <v>51</v>
      </c>
      <c r="W519" s="17">
        <v>19826</v>
      </c>
      <c r="X519" s="12">
        <v>318969026</v>
      </c>
      <c r="Y519" s="12">
        <v>26614</v>
      </c>
      <c r="Z519" s="16">
        <f t="shared" si="26"/>
        <v>72.878770728769368</v>
      </c>
    </row>
    <row r="520" spans="1:26" hidden="1" x14ac:dyDescent="0.2">
      <c r="A520" s="11" t="s">
        <v>7170</v>
      </c>
      <c r="B520" s="11">
        <v>1</v>
      </c>
      <c r="C520" s="12">
        <v>3551172</v>
      </c>
      <c r="D520" s="12">
        <v>3426699</v>
      </c>
      <c r="E520" s="12">
        <f t="shared" si="24"/>
        <v>124473</v>
      </c>
      <c r="F520" s="13" t="s">
        <v>8854</v>
      </c>
      <c r="G520" s="11" t="s">
        <v>3380</v>
      </c>
      <c r="H520" s="13" t="s">
        <v>9373</v>
      </c>
      <c r="I520" s="14">
        <v>186.78800000000001</v>
      </c>
      <c r="J520" s="15">
        <f t="shared" si="25"/>
        <v>663316315.53600001</v>
      </c>
      <c r="K520" s="15">
        <v>17172</v>
      </c>
      <c r="L520" s="15">
        <v>27083</v>
      </c>
      <c r="M520" s="15">
        <v>46403</v>
      </c>
      <c r="N520" s="14">
        <v>88.338999999999999</v>
      </c>
      <c r="O520" s="14">
        <v>98.144000000000005</v>
      </c>
      <c r="P520" s="14">
        <v>9.7270000000000003</v>
      </c>
      <c r="Q520" s="14">
        <v>0.58799999999999997</v>
      </c>
      <c r="R520" s="14">
        <v>0.161</v>
      </c>
      <c r="S520" s="14">
        <v>0.13600000000000001</v>
      </c>
      <c r="T520" s="14">
        <v>56116</v>
      </c>
      <c r="U520" s="14">
        <v>10.904999999999999</v>
      </c>
      <c r="V520" s="14">
        <v>16</v>
      </c>
      <c r="W520" s="17">
        <v>39756</v>
      </c>
      <c r="X520" s="12">
        <v>663322697</v>
      </c>
      <c r="Y520" s="12">
        <v>45074</v>
      </c>
      <c r="Z520" s="16">
        <f t="shared" si="26"/>
        <v>186.78979700222914</v>
      </c>
    </row>
    <row r="521" spans="1:26" hidden="1" x14ac:dyDescent="0.2">
      <c r="A521" s="11" t="s">
        <v>7171</v>
      </c>
      <c r="B521" s="11">
        <v>1</v>
      </c>
      <c r="C521" s="12">
        <v>4512934</v>
      </c>
      <c r="D521" s="12">
        <v>4454353</v>
      </c>
      <c r="E521" s="12">
        <f t="shared" si="24"/>
        <v>58581</v>
      </c>
      <c r="F521" s="13" t="s">
        <v>3222</v>
      </c>
      <c r="G521" s="11" t="s">
        <v>3223</v>
      </c>
      <c r="H521" s="13" t="s">
        <v>9374</v>
      </c>
      <c r="I521" s="14">
        <v>182.845</v>
      </c>
      <c r="J521" s="15">
        <f t="shared" si="25"/>
        <v>825167417.23000002</v>
      </c>
      <c r="K521" s="15">
        <v>14477</v>
      </c>
      <c r="L521" s="15">
        <v>21095</v>
      </c>
      <c r="M521" s="15">
        <v>35483</v>
      </c>
      <c r="N521" s="14">
        <v>89.367000000000004</v>
      </c>
      <c r="O521" s="14">
        <v>94.894999999999996</v>
      </c>
      <c r="P521" s="14">
        <v>3.4830000000000001</v>
      </c>
      <c r="Q521" s="14">
        <v>1.2999999999999999E-2</v>
      </c>
      <c r="R521" s="14">
        <v>1.383</v>
      </c>
      <c r="S521" s="14">
        <v>0.26500000000000001</v>
      </c>
      <c r="T521" s="14">
        <v>56462</v>
      </c>
      <c r="U521" s="14">
        <v>10.789</v>
      </c>
      <c r="V521" s="14">
        <v>123</v>
      </c>
      <c r="W521" s="17">
        <v>58155</v>
      </c>
      <c r="X521" s="12">
        <v>825177957</v>
      </c>
      <c r="Y521" s="12">
        <v>34217</v>
      </c>
      <c r="Z521" s="16">
        <f t="shared" si="26"/>
        <v>182.84733545848442</v>
      </c>
    </row>
    <row r="522" spans="1:26" hidden="1" x14ac:dyDescent="0.2">
      <c r="A522" s="11" t="s">
        <v>7172</v>
      </c>
      <c r="B522" s="11">
        <v>2</v>
      </c>
      <c r="C522" s="12">
        <v>2000424</v>
      </c>
      <c r="D522" s="12">
        <v>1935028</v>
      </c>
      <c r="E522" s="12">
        <f t="shared" si="24"/>
        <v>65396</v>
      </c>
      <c r="F522" s="13" t="s">
        <v>2951</v>
      </c>
      <c r="G522" s="11" t="s">
        <v>2951</v>
      </c>
      <c r="H522" s="13" t="s">
        <v>9375</v>
      </c>
      <c r="I522" s="14">
        <v>18.271000000000001</v>
      </c>
      <c r="J522" s="15">
        <f t="shared" si="25"/>
        <v>36549746.903999999</v>
      </c>
      <c r="K522" s="15">
        <v>18278</v>
      </c>
      <c r="L522" s="15">
        <v>17362</v>
      </c>
      <c r="M522" s="15">
        <v>29454</v>
      </c>
      <c r="N522" s="14">
        <v>84.022999999999996</v>
      </c>
      <c r="O522" s="14">
        <v>96.683999999999997</v>
      </c>
      <c r="P522" s="14">
        <v>4.3630000000000004</v>
      </c>
      <c r="Q522" s="14">
        <v>2.6379999999999999</v>
      </c>
      <c r="R522" s="14">
        <v>3.0209999999999999</v>
      </c>
      <c r="S522" s="14">
        <v>1.9279999999999999</v>
      </c>
      <c r="T522" s="14">
        <v>1111</v>
      </c>
      <c r="U522" s="14">
        <v>84.933999999999997</v>
      </c>
      <c r="V522" s="14">
        <v>60</v>
      </c>
      <c r="W522" s="17">
        <v>2032</v>
      </c>
      <c r="X522" s="12">
        <v>36553582</v>
      </c>
      <c r="Y522" s="12">
        <v>28460</v>
      </c>
      <c r="Z522" s="16">
        <f t="shared" si="26"/>
        <v>18.272917141565987</v>
      </c>
    </row>
    <row r="523" spans="1:26" hidden="1" x14ac:dyDescent="0.2">
      <c r="A523" s="11" t="s">
        <v>7173</v>
      </c>
      <c r="B523" s="11">
        <v>2</v>
      </c>
      <c r="C523" s="12">
        <v>4329652</v>
      </c>
      <c r="D523" s="12">
        <v>4200387</v>
      </c>
      <c r="E523" s="12">
        <f t="shared" si="24"/>
        <v>129265</v>
      </c>
      <c r="F523" s="13" t="s">
        <v>2827</v>
      </c>
      <c r="G523" s="11" t="s">
        <v>2827</v>
      </c>
      <c r="H523" s="13" t="s">
        <v>9376</v>
      </c>
      <c r="I523" s="14">
        <v>85.628</v>
      </c>
      <c r="J523" s="15">
        <f t="shared" si="25"/>
        <v>370739441.45600003</v>
      </c>
      <c r="K523" s="15">
        <v>10097</v>
      </c>
      <c r="L523" s="15">
        <v>10283</v>
      </c>
      <c r="M523" s="15">
        <v>17204</v>
      </c>
      <c r="N523" s="14">
        <v>80.894999999999996</v>
      </c>
      <c r="O523" s="14">
        <v>99.69</v>
      </c>
      <c r="P523" s="14">
        <v>9.1280000000000001</v>
      </c>
      <c r="Q523" s="14">
        <v>1.0129999999999999</v>
      </c>
      <c r="R523" s="14">
        <v>0.16900000000000001</v>
      </c>
      <c r="S523" s="14">
        <v>5.5119999999999996</v>
      </c>
      <c r="T523" s="14">
        <v>21050</v>
      </c>
      <c r="U523" s="14">
        <v>29.411999999999999</v>
      </c>
      <c r="V523" s="14">
        <v>54</v>
      </c>
      <c r="W523" s="17">
        <v>36396</v>
      </c>
      <c r="X523" s="12">
        <v>370741961</v>
      </c>
      <c r="Y523" s="12">
        <v>17275</v>
      </c>
      <c r="Z523" s="16">
        <f t="shared" si="26"/>
        <v>85.628581927600649</v>
      </c>
    </row>
    <row r="524" spans="1:26" hidden="1" x14ac:dyDescent="0.2">
      <c r="A524" s="11" t="s">
        <v>7174</v>
      </c>
      <c r="B524" s="11">
        <v>0</v>
      </c>
      <c r="C524" s="12">
        <v>3454625</v>
      </c>
      <c r="D524" s="12">
        <v>3454625</v>
      </c>
      <c r="E524" s="12">
        <f t="shared" si="24"/>
        <v>0</v>
      </c>
      <c r="F524" s="13" t="s">
        <v>8854</v>
      </c>
      <c r="G524" s="11" t="s">
        <v>6600</v>
      </c>
      <c r="H524" s="13" t="s">
        <v>9377</v>
      </c>
      <c r="I524" s="14">
        <v>36.954999999999998</v>
      </c>
      <c r="J524" s="15">
        <f t="shared" si="25"/>
        <v>127665666.875</v>
      </c>
      <c r="K524" s="15">
        <v>13966</v>
      </c>
      <c r="L524" s="15">
        <v>1472</v>
      </c>
      <c r="M524" s="15">
        <v>14069</v>
      </c>
      <c r="N524" s="14">
        <v>90.507000000000005</v>
      </c>
      <c r="O524" s="14">
        <v>93.123999999999995</v>
      </c>
      <c r="P524" s="14">
        <v>1.6279999999999999</v>
      </c>
      <c r="Q524" s="14">
        <v>1.2869999999999999</v>
      </c>
      <c r="R524" s="14">
        <v>0.47199999999999998</v>
      </c>
      <c r="S524" s="14">
        <v>0.26800000000000002</v>
      </c>
      <c r="T524" s="14">
        <v>76024</v>
      </c>
      <c r="U524" s="14">
        <v>5.1740000000000004</v>
      </c>
      <c r="V524" s="14">
        <v>32</v>
      </c>
      <c r="W524" s="17">
        <v>9375</v>
      </c>
      <c r="X524" s="12">
        <v>127669492</v>
      </c>
      <c r="Y524" s="12">
        <v>13700</v>
      </c>
      <c r="Z524" s="16">
        <f t="shared" si="26"/>
        <v>36.956107247530483</v>
      </c>
    </row>
    <row r="525" spans="1:26" hidden="1" x14ac:dyDescent="0.2">
      <c r="A525" s="11" t="s">
        <v>7175</v>
      </c>
      <c r="B525" s="11">
        <v>1</v>
      </c>
      <c r="C525" s="12">
        <v>2916145</v>
      </c>
      <c r="D525" s="12">
        <v>2877007</v>
      </c>
      <c r="E525" s="12">
        <f t="shared" si="24"/>
        <v>39138</v>
      </c>
      <c r="F525" s="13" t="s">
        <v>8854</v>
      </c>
      <c r="G525" s="11" t="s">
        <v>3306</v>
      </c>
      <c r="H525" s="13" t="s">
        <v>9378</v>
      </c>
      <c r="I525" s="14">
        <v>81.141000000000005</v>
      </c>
      <c r="J525" s="15">
        <f t="shared" si="25"/>
        <v>236618921.44500002</v>
      </c>
      <c r="K525" s="15">
        <v>18288</v>
      </c>
      <c r="L525" s="15">
        <v>29755</v>
      </c>
      <c r="M525" s="15">
        <v>51436</v>
      </c>
      <c r="N525" s="14">
        <v>95.989000000000004</v>
      </c>
      <c r="O525" s="14">
        <v>99.698999999999998</v>
      </c>
      <c r="P525" s="14">
        <v>1.633</v>
      </c>
      <c r="Q525" s="14">
        <v>0.14699999999999999</v>
      </c>
      <c r="R525" s="14">
        <v>3.157</v>
      </c>
      <c r="S525" s="14">
        <v>3.2789999999999999</v>
      </c>
      <c r="T525" s="14">
        <v>32766</v>
      </c>
      <c r="U525" s="14">
        <v>21.06</v>
      </c>
      <c r="V525" s="14">
        <v>86</v>
      </c>
      <c r="W525" s="17">
        <v>12666</v>
      </c>
      <c r="X525" s="12">
        <v>236697280</v>
      </c>
      <c r="Y525" s="12">
        <v>52787</v>
      </c>
      <c r="Z525" s="16">
        <f t="shared" si="26"/>
        <v>81.167870596283791</v>
      </c>
    </row>
    <row r="526" spans="1:26" hidden="1" x14ac:dyDescent="0.2">
      <c r="A526" s="11" t="s">
        <v>7176</v>
      </c>
      <c r="B526" s="11">
        <v>0</v>
      </c>
      <c r="C526" s="12">
        <v>2329769</v>
      </c>
      <c r="D526" s="12">
        <v>2329769</v>
      </c>
      <c r="E526" s="12">
        <f t="shared" si="24"/>
        <v>0</v>
      </c>
      <c r="F526" s="13" t="s">
        <v>2694</v>
      </c>
      <c r="G526" s="11" t="s">
        <v>2694</v>
      </c>
      <c r="H526" s="13" t="s">
        <v>9379</v>
      </c>
      <c r="I526" s="14">
        <v>191.68600000000001</v>
      </c>
      <c r="J526" s="15">
        <f t="shared" si="25"/>
        <v>446584100.53400004</v>
      </c>
      <c r="K526" s="15">
        <v>16309</v>
      </c>
      <c r="L526" s="15">
        <v>11984</v>
      </c>
      <c r="M526" s="15">
        <v>22249</v>
      </c>
      <c r="N526" s="14">
        <v>87.986999999999995</v>
      </c>
      <c r="O526" s="14">
        <v>99.631</v>
      </c>
      <c r="P526" s="14">
        <v>2.5369999999999999</v>
      </c>
      <c r="Q526" s="14">
        <v>0.379</v>
      </c>
      <c r="R526" s="14">
        <v>0.19600000000000001</v>
      </c>
      <c r="S526" s="14">
        <v>2.56</v>
      </c>
      <c r="T526" s="14">
        <v>54739</v>
      </c>
      <c r="U526" s="14">
        <v>11.374000000000001</v>
      </c>
      <c r="V526" s="14">
        <v>82</v>
      </c>
      <c r="W526" s="17">
        <v>27712</v>
      </c>
      <c r="X526" s="12">
        <v>446584450</v>
      </c>
      <c r="Y526" s="12">
        <v>22087</v>
      </c>
      <c r="Z526" s="16">
        <f t="shared" si="26"/>
        <v>191.68615000027899</v>
      </c>
    </row>
    <row r="527" spans="1:26" hidden="1" x14ac:dyDescent="0.2">
      <c r="A527" s="11" t="s">
        <v>7177</v>
      </c>
      <c r="B527" s="11">
        <v>0</v>
      </c>
      <c r="C527" s="12">
        <v>3467246</v>
      </c>
      <c r="D527" s="12">
        <v>3467246</v>
      </c>
      <c r="E527" s="12">
        <f t="shared" si="24"/>
        <v>0</v>
      </c>
      <c r="F527" s="13" t="s">
        <v>3125</v>
      </c>
      <c r="G527" s="11" t="s">
        <v>3125</v>
      </c>
      <c r="H527" s="13" t="s">
        <v>9380</v>
      </c>
      <c r="I527" s="14">
        <v>17.353999999999999</v>
      </c>
      <c r="J527" s="15">
        <f t="shared" si="25"/>
        <v>60170587.083999999</v>
      </c>
      <c r="K527" s="15">
        <v>17125</v>
      </c>
      <c r="L527" s="15">
        <v>13126</v>
      </c>
      <c r="M527" s="15">
        <v>23916</v>
      </c>
      <c r="N527" s="14">
        <v>91.869</v>
      </c>
      <c r="O527" s="14">
        <v>97.207999999999998</v>
      </c>
      <c r="P527" s="14">
        <v>4.3440000000000003</v>
      </c>
      <c r="Q527" s="14">
        <v>0.70599999999999996</v>
      </c>
      <c r="R527" s="14">
        <v>3.4529999999999998</v>
      </c>
      <c r="S527" s="14">
        <v>2.8029999999999999</v>
      </c>
      <c r="T527" s="14">
        <v>5502</v>
      </c>
      <c r="U527" s="14">
        <v>54.74</v>
      </c>
      <c r="V527" s="14">
        <v>143</v>
      </c>
      <c r="W527" s="17">
        <v>3513</v>
      </c>
      <c r="X527" s="12">
        <v>60180926</v>
      </c>
      <c r="Y527" s="12">
        <v>23324</v>
      </c>
      <c r="Z527" s="16">
        <f t="shared" si="26"/>
        <v>17.356981881297145</v>
      </c>
    </row>
    <row r="528" spans="1:26" hidden="1" x14ac:dyDescent="0.2">
      <c r="A528" s="11" t="s">
        <v>7178</v>
      </c>
      <c r="B528" s="11">
        <v>0</v>
      </c>
      <c r="C528" s="12">
        <v>6487685</v>
      </c>
      <c r="D528" s="12">
        <v>6487685</v>
      </c>
      <c r="E528" s="12">
        <f t="shared" si="24"/>
        <v>0</v>
      </c>
      <c r="F528" s="13" t="s">
        <v>3072</v>
      </c>
      <c r="G528" s="11" t="s">
        <v>3072</v>
      </c>
      <c r="H528" s="13" t="s">
        <v>9381</v>
      </c>
      <c r="I528" s="14">
        <v>141.23099999999999</v>
      </c>
      <c r="J528" s="15">
        <f t="shared" si="25"/>
        <v>916262240.23500001</v>
      </c>
      <c r="K528" s="15">
        <v>3718</v>
      </c>
      <c r="L528" s="15">
        <v>2860</v>
      </c>
      <c r="M528" s="15">
        <v>5203</v>
      </c>
      <c r="N528" s="14">
        <v>80.394000000000005</v>
      </c>
      <c r="O528" s="14">
        <v>87.668999999999997</v>
      </c>
      <c r="P528" s="14">
        <v>5.3659999999999997</v>
      </c>
      <c r="Q528" s="14">
        <v>1.482</v>
      </c>
      <c r="R528" s="14">
        <v>3.032</v>
      </c>
      <c r="S528" s="14">
        <v>1.968</v>
      </c>
      <c r="T528" s="14">
        <v>24022</v>
      </c>
      <c r="U528" s="14">
        <v>26.919</v>
      </c>
      <c r="V528" s="14">
        <v>39</v>
      </c>
      <c r="W528" s="17">
        <v>253998</v>
      </c>
      <c r="X528" s="12">
        <v>916263617</v>
      </c>
      <c r="Y528" s="12">
        <v>5034</v>
      </c>
      <c r="Z528" s="16">
        <f t="shared" si="26"/>
        <v>141.23121221206023</v>
      </c>
    </row>
    <row r="529" spans="1:26" hidden="1" x14ac:dyDescent="0.2">
      <c r="A529" s="11" t="s">
        <v>7179</v>
      </c>
      <c r="B529" s="11">
        <v>2</v>
      </c>
      <c r="C529" s="12">
        <v>638851</v>
      </c>
      <c r="D529" s="12">
        <v>628164</v>
      </c>
      <c r="E529" s="12">
        <f t="shared" si="24"/>
        <v>10687</v>
      </c>
      <c r="F529" s="13" t="s">
        <v>2566</v>
      </c>
      <c r="G529" s="11" t="s">
        <v>3061</v>
      </c>
      <c r="H529" s="13" t="s">
        <v>9382</v>
      </c>
      <c r="I529" s="14">
        <v>34.264000000000003</v>
      </c>
      <c r="J529" s="15">
        <f t="shared" si="25"/>
        <v>21889590.664000001</v>
      </c>
      <c r="K529" s="15">
        <v>702</v>
      </c>
      <c r="L529" s="15">
        <v>610</v>
      </c>
      <c r="M529" s="15">
        <v>93.257000000000005</v>
      </c>
      <c r="O529" s="14">
        <v>96.777000000000001</v>
      </c>
      <c r="P529" s="14">
        <v>3.1930000000000001</v>
      </c>
      <c r="Q529" s="14">
        <v>0.217</v>
      </c>
      <c r="R529" s="14">
        <v>0.34499999999999997</v>
      </c>
      <c r="S529" s="14">
        <v>5.1479999999999997</v>
      </c>
      <c r="T529" s="14">
        <v>2067</v>
      </c>
      <c r="U529" s="14">
        <v>73.213999999999999</v>
      </c>
      <c r="V529" s="14">
        <v>92</v>
      </c>
      <c r="W529" s="17">
        <v>27962</v>
      </c>
      <c r="X529" s="12">
        <v>21890037</v>
      </c>
      <c r="Y529" s="12">
        <v>1127</v>
      </c>
      <c r="Z529" s="16">
        <f t="shared" si="26"/>
        <v>34.264698654302805</v>
      </c>
    </row>
    <row r="530" spans="1:26" hidden="1" x14ac:dyDescent="0.2">
      <c r="A530" s="11" t="s">
        <v>7180</v>
      </c>
      <c r="B530" s="11">
        <v>0</v>
      </c>
      <c r="C530" s="12">
        <v>4728522</v>
      </c>
      <c r="D530" s="12">
        <v>4728522</v>
      </c>
      <c r="E530" s="12">
        <f t="shared" si="24"/>
        <v>0</v>
      </c>
      <c r="F530" s="13" t="s">
        <v>8854</v>
      </c>
      <c r="G530" s="11" t="s">
        <v>6589</v>
      </c>
      <c r="H530" s="13" t="s">
        <v>9383</v>
      </c>
      <c r="I530" s="14">
        <v>24.763999999999999</v>
      </c>
      <c r="J530" s="15">
        <f t="shared" si="25"/>
        <v>117097118.808</v>
      </c>
      <c r="K530" s="15">
        <v>1170</v>
      </c>
      <c r="L530" s="15">
        <v>312</v>
      </c>
      <c r="M530" s="15">
        <v>1226</v>
      </c>
      <c r="N530" s="14">
        <v>90.236999999999995</v>
      </c>
      <c r="O530" s="14">
        <v>94.349000000000004</v>
      </c>
      <c r="P530" s="14">
        <v>3.9790000000000001</v>
      </c>
      <c r="Q530" s="14">
        <v>2.3380000000000001</v>
      </c>
      <c r="R530" s="14">
        <v>0.89200000000000002</v>
      </c>
      <c r="S530" s="14">
        <v>4.1230000000000002</v>
      </c>
      <c r="T530" s="14">
        <v>7668</v>
      </c>
      <c r="U530" s="14">
        <v>48.472999999999999</v>
      </c>
      <c r="V530" s="14">
        <v>67</v>
      </c>
      <c r="W530" s="17">
        <v>94895</v>
      </c>
      <c r="X530" s="12">
        <v>117097166</v>
      </c>
      <c r="Y530" s="12">
        <v>1272</v>
      </c>
      <c r="Z530" s="16">
        <f t="shared" si="26"/>
        <v>24.764009980285593</v>
      </c>
    </row>
    <row r="531" spans="1:26" hidden="1" x14ac:dyDescent="0.2">
      <c r="A531" s="11" t="s">
        <v>7181</v>
      </c>
      <c r="B531" s="11">
        <v>5</v>
      </c>
      <c r="C531" s="12">
        <v>4973118</v>
      </c>
      <c r="D531" s="12">
        <v>4250563</v>
      </c>
      <c r="E531" s="12">
        <f t="shared" si="24"/>
        <v>722555</v>
      </c>
      <c r="F531" s="13" t="s">
        <v>3443</v>
      </c>
      <c r="G531" s="11" t="s">
        <v>3443</v>
      </c>
      <c r="H531" s="13" t="s">
        <v>9384</v>
      </c>
      <c r="I531" s="14">
        <v>183.49100000000001</v>
      </c>
      <c r="J531" s="15">
        <f t="shared" si="25"/>
        <v>912522394.93800008</v>
      </c>
      <c r="K531" s="15">
        <v>17201</v>
      </c>
      <c r="L531" s="15">
        <v>3929</v>
      </c>
      <c r="M531" s="15">
        <v>17800</v>
      </c>
      <c r="N531" s="14">
        <v>89.926000000000002</v>
      </c>
      <c r="O531" s="14">
        <v>97.265000000000001</v>
      </c>
      <c r="P531" s="14">
        <v>1.34</v>
      </c>
      <c r="Q531" s="14">
        <v>0.27900000000000003</v>
      </c>
      <c r="R531" s="14">
        <v>1.1930000000000001</v>
      </c>
      <c r="S531" s="14">
        <v>1.702</v>
      </c>
      <c r="T531" s="14">
        <v>8208</v>
      </c>
      <c r="U531" s="14">
        <v>47.189</v>
      </c>
      <c r="V531" s="14">
        <v>9</v>
      </c>
      <c r="W531" s="17">
        <v>53595</v>
      </c>
      <c r="X531" s="12">
        <v>912536605</v>
      </c>
      <c r="Y531" s="12">
        <v>17519</v>
      </c>
      <c r="Z531" s="16">
        <f t="shared" si="26"/>
        <v>183.49385737478983</v>
      </c>
    </row>
    <row r="532" spans="1:26" hidden="1" x14ac:dyDescent="0.2">
      <c r="A532" s="11" t="s">
        <v>7182</v>
      </c>
      <c r="B532" s="11">
        <v>1</v>
      </c>
      <c r="C532" s="12">
        <v>3853425</v>
      </c>
      <c r="D532" s="12">
        <v>3617932</v>
      </c>
      <c r="E532" s="12">
        <f t="shared" si="24"/>
        <v>235493</v>
      </c>
      <c r="F532" s="13" t="s">
        <v>8854</v>
      </c>
      <c r="G532" s="11" t="s">
        <v>6469</v>
      </c>
      <c r="H532" s="13" t="s">
        <v>9385</v>
      </c>
      <c r="I532" s="14">
        <v>45.814</v>
      </c>
      <c r="J532" s="15">
        <f t="shared" si="25"/>
        <v>176540812.94999999</v>
      </c>
      <c r="K532" s="15">
        <v>12031</v>
      </c>
      <c r="L532" s="15">
        <v>11856</v>
      </c>
      <c r="M532" s="15">
        <v>19954</v>
      </c>
      <c r="N532" s="14">
        <v>90.436000000000007</v>
      </c>
      <c r="O532" s="14">
        <v>91.903999999999996</v>
      </c>
      <c r="P532" s="14">
        <v>1.0669999999999999</v>
      </c>
      <c r="Q532" s="14">
        <v>0.47299999999999998</v>
      </c>
      <c r="R532" s="14">
        <v>3.214</v>
      </c>
      <c r="S532" s="14">
        <v>4.7050000000000001</v>
      </c>
      <c r="T532" s="14">
        <v>1264</v>
      </c>
      <c r="U532" s="14">
        <v>82.492999999999995</v>
      </c>
      <c r="V532" s="14">
        <v>103</v>
      </c>
      <c r="W532" s="17">
        <v>14372</v>
      </c>
      <c r="X532" s="12">
        <v>176553783</v>
      </c>
      <c r="Y532" s="12">
        <v>20213</v>
      </c>
      <c r="Z532" s="16">
        <f t="shared" si="26"/>
        <v>45.817365849860835</v>
      </c>
    </row>
    <row r="533" spans="1:26" hidden="1" x14ac:dyDescent="0.2">
      <c r="A533" s="11" t="s">
        <v>7183</v>
      </c>
      <c r="B533" s="11">
        <v>2</v>
      </c>
      <c r="C533" s="12">
        <v>4354100</v>
      </c>
      <c r="D533" s="12">
        <v>3790479</v>
      </c>
      <c r="E533" s="12">
        <f t="shared" si="24"/>
        <v>563621</v>
      </c>
      <c r="F533" s="13" t="s">
        <v>2806</v>
      </c>
      <c r="G533" s="11" t="s">
        <v>2806</v>
      </c>
      <c r="H533" s="13" t="s">
        <v>9386</v>
      </c>
      <c r="I533" s="14">
        <v>59.633000000000003</v>
      </c>
      <c r="J533" s="15">
        <f t="shared" si="25"/>
        <v>259648045.30000001</v>
      </c>
      <c r="K533" s="15">
        <v>18944</v>
      </c>
      <c r="L533" s="15">
        <v>2839</v>
      </c>
      <c r="M533" s="15">
        <v>19228</v>
      </c>
      <c r="N533" s="14">
        <v>87.784999999999997</v>
      </c>
      <c r="O533" s="14">
        <v>96.152000000000001</v>
      </c>
      <c r="P533" s="14">
        <v>3.6539999999999999</v>
      </c>
      <c r="Q533" s="14">
        <v>1.643</v>
      </c>
      <c r="R533" s="14">
        <v>0.128</v>
      </c>
      <c r="S533" s="14">
        <v>4.992</v>
      </c>
      <c r="T533" s="14">
        <v>1505</v>
      </c>
      <c r="U533" s="14">
        <v>79.209000000000003</v>
      </c>
      <c r="V533" s="14">
        <v>83</v>
      </c>
      <c r="W533" s="17">
        <v>13369</v>
      </c>
      <c r="X533" s="12">
        <v>259656775</v>
      </c>
      <c r="Y533" s="12">
        <v>19146</v>
      </c>
      <c r="Z533" s="16">
        <f t="shared" si="26"/>
        <v>59.635004937874648</v>
      </c>
    </row>
    <row r="534" spans="1:26" hidden="1" x14ac:dyDescent="0.2">
      <c r="A534" s="11" t="s">
        <v>7184</v>
      </c>
      <c r="B534" s="11">
        <v>1</v>
      </c>
      <c r="C534" s="12">
        <v>3550287</v>
      </c>
      <c r="D534" s="12">
        <v>3339183</v>
      </c>
      <c r="E534" s="12">
        <f t="shared" si="24"/>
        <v>211104</v>
      </c>
      <c r="F534" s="13" t="s">
        <v>8854</v>
      </c>
      <c r="G534" s="11" t="s">
        <v>6593</v>
      </c>
      <c r="H534" s="13" t="s">
        <v>9387</v>
      </c>
      <c r="I534" s="14">
        <v>73.991</v>
      </c>
      <c r="J534" s="15">
        <f t="shared" si="25"/>
        <v>262689285.417</v>
      </c>
      <c r="K534" s="15">
        <v>15122</v>
      </c>
      <c r="L534" s="15">
        <v>26255</v>
      </c>
      <c r="M534" s="15">
        <v>46368</v>
      </c>
      <c r="N534" s="14">
        <v>97.254000000000005</v>
      </c>
      <c r="O534" s="14">
        <v>99.287999999999997</v>
      </c>
      <c r="P534" s="14">
        <v>1.3109999999999999</v>
      </c>
      <c r="Q534" s="14">
        <v>0.81499999999999995</v>
      </c>
      <c r="R534" s="14">
        <v>0.127</v>
      </c>
      <c r="S534" s="14">
        <v>1.7669999999999999</v>
      </c>
      <c r="T534" s="14">
        <v>89130</v>
      </c>
      <c r="U534" s="14">
        <v>2.1720000000000002</v>
      </c>
      <c r="V534" s="14">
        <v>1</v>
      </c>
      <c r="W534" s="17">
        <v>17027</v>
      </c>
      <c r="X534" s="12">
        <v>262706866</v>
      </c>
      <c r="Y534" s="12">
        <v>47491</v>
      </c>
      <c r="Z534" s="16">
        <f t="shared" si="26"/>
        <v>73.995951876566593</v>
      </c>
    </row>
    <row r="535" spans="1:26" hidden="1" x14ac:dyDescent="0.2">
      <c r="A535" s="11" t="s">
        <v>7185</v>
      </c>
      <c r="B535" s="11">
        <v>1</v>
      </c>
      <c r="C535" s="12">
        <v>4355525</v>
      </c>
      <c r="D535" s="12">
        <v>4206343</v>
      </c>
      <c r="E535" s="12">
        <f t="shared" si="24"/>
        <v>149182</v>
      </c>
      <c r="F535" s="13" t="s">
        <v>2803</v>
      </c>
      <c r="G535" s="11" t="s">
        <v>2803</v>
      </c>
      <c r="H535" s="13" t="s">
        <v>9388</v>
      </c>
      <c r="I535" s="14">
        <v>149.845</v>
      </c>
      <c r="J535" s="15">
        <f t="shared" si="25"/>
        <v>652653643.625</v>
      </c>
      <c r="K535" s="15">
        <v>6496</v>
      </c>
      <c r="L535" s="15">
        <v>8121</v>
      </c>
      <c r="M535" s="15">
        <v>13414</v>
      </c>
      <c r="N535" s="14">
        <v>97.271000000000001</v>
      </c>
      <c r="O535" s="14">
        <v>98.331000000000003</v>
      </c>
      <c r="P535" s="14">
        <v>1.022</v>
      </c>
      <c r="Q535" s="14">
        <v>3.2759999999999998</v>
      </c>
      <c r="R535" s="14">
        <v>3.5150000000000001</v>
      </c>
      <c r="S535" s="14">
        <v>0.44800000000000001</v>
      </c>
      <c r="T535" s="14">
        <v>1593</v>
      </c>
      <c r="U535" s="14">
        <v>78.132999999999996</v>
      </c>
      <c r="V535" s="14">
        <v>31</v>
      </c>
      <c r="W535" s="17">
        <v>99934</v>
      </c>
      <c r="X535" s="12">
        <v>652660265</v>
      </c>
      <c r="Y535" s="12">
        <v>13408</v>
      </c>
      <c r="Z535" s="16">
        <f t="shared" si="26"/>
        <v>149.8465202243128</v>
      </c>
    </row>
    <row r="536" spans="1:26" hidden="1" x14ac:dyDescent="0.2">
      <c r="A536" s="11" t="s">
        <v>7186</v>
      </c>
      <c r="B536" s="11">
        <v>0</v>
      </c>
      <c r="C536" s="12">
        <v>5421383</v>
      </c>
      <c r="D536" s="12">
        <v>5421383</v>
      </c>
      <c r="E536" s="12">
        <f t="shared" si="24"/>
        <v>0</v>
      </c>
      <c r="F536" s="13" t="s">
        <v>8854</v>
      </c>
      <c r="G536" s="11" t="s">
        <v>6461</v>
      </c>
      <c r="H536" s="13" t="s">
        <v>9389</v>
      </c>
      <c r="I536" s="14">
        <v>141.11699999999999</v>
      </c>
      <c r="J536" s="15">
        <f t="shared" si="25"/>
        <v>765049304.81099999</v>
      </c>
      <c r="K536" s="15">
        <v>16991</v>
      </c>
      <c r="L536" s="15">
        <v>18551</v>
      </c>
      <c r="M536" s="15">
        <v>30754</v>
      </c>
      <c r="N536" s="14">
        <v>95.356999999999999</v>
      </c>
      <c r="O536" s="14">
        <v>98.406999999999996</v>
      </c>
      <c r="P536" s="14">
        <v>1.704</v>
      </c>
      <c r="Q536" s="14">
        <v>4.0960000000000001</v>
      </c>
      <c r="R536" s="14">
        <v>2.7189999999999999</v>
      </c>
      <c r="S536" s="14">
        <v>2.0760000000000001</v>
      </c>
      <c r="T536" s="14">
        <v>7705</v>
      </c>
      <c r="U536" s="14">
        <v>48.381999999999998</v>
      </c>
      <c r="V536" s="14">
        <v>58</v>
      </c>
      <c r="W536" s="17">
        <v>44535</v>
      </c>
      <c r="X536" s="12">
        <v>765063589</v>
      </c>
      <c r="Y536" s="12">
        <v>31207</v>
      </c>
      <c r="Z536" s="16">
        <f t="shared" si="26"/>
        <v>141.11963478691692</v>
      </c>
    </row>
    <row r="537" spans="1:26" hidden="1" x14ac:dyDescent="0.2">
      <c r="A537" s="11" t="s">
        <v>7187</v>
      </c>
      <c r="B537" s="11">
        <v>1</v>
      </c>
      <c r="C537" s="12">
        <v>2724804</v>
      </c>
      <c r="D537" s="12">
        <v>2695908</v>
      </c>
      <c r="E537" s="12">
        <f t="shared" si="24"/>
        <v>28896</v>
      </c>
      <c r="F537" s="13" t="s">
        <v>8854</v>
      </c>
      <c r="G537" s="11" t="s">
        <v>6501</v>
      </c>
      <c r="H537" s="13" t="s">
        <v>9390</v>
      </c>
      <c r="I537" s="14">
        <v>198.01499999999999</v>
      </c>
      <c r="J537" s="15">
        <f t="shared" si="25"/>
        <v>539552064.05999994</v>
      </c>
      <c r="K537" s="15">
        <v>14197</v>
      </c>
      <c r="L537" s="15">
        <v>19461</v>
      </c>
      <c r="M537" s="15">
        <v>32406</v>
      </c>
      <c r="N537" s="14">
        <v>93.88</v>
      </c>
      <c r="O537" s="14">
        <v>98.242999999999995</v>
      </c>
      <c r="P537" s="14">
        <v>3.621</v>
      </c>
      <c r="Q537" s="14">
        <v>2.1019999999999999</v>
      </c>
      <c r="R537" s="14">
        <v>0.54100000000000004</v>
      </c>
      <c r="S537" s="14">
        <v>0.36599999999999999</v>
      </c>
      <c r="T537" s="14">
        <v>13569</v>
      </c>
      <c r="U537" s="14">
        <v>37.701000000000001</v>
      </c>
      <c r="V537" s="14">
        <v>37</v>
      </c>
      <c r="W537" s="17">
        <v>38188</v>
      </c>
      <c r="X537" s="12">
        <v>539607980</v>
      </c>
      <c r="Y537" s="12">
        <v>32412</v>
      </c>
      <c r="Z537" s="16">
        <f t="shared" si="26"/>
        <v>198.03552108702129</v>
      </c>
    </row>
    <row r="538" spans="1:26" hidden="1" x14ac:dyDescent="0.2">
      <c r="A538" s="11" t="s">
        <v>7188</v>
      </c>
      <c r="B538" s="11">
        <v>1</v>
      </c>
      <c r="C538" s="12">
        <v>3343428</v>
      </c>
      <c r="D538" s="12">
        <v>3301026</v>
      </c>
      <c r="E538" s="12">
        <f t="shared" si="24"/>
        <v>42402</v>
      </c>
      <c r="F538" s="13" t="s">
        <v>2721</v>
      </c>
      <c r="G538" s="11" t="s">
        <v>2721</v>
      </c>
      <c r="H538" s="13" t="s">
        <v>9391</v>
      </c>
      <c r="I538" s="14">
        <v>43.29</v>
      </c>
      <c r="J538" s="15">
        <f t="shared" si="25"/>
        <v>144736998.12</v>
      </c>
      <c r="K538" s="15">
        <v>2376</v>
      </c>
      <c r="L538" s="15">
        <v>2024</v>
      </c>
      <c r="M538" s="15">
        <v>3542</v>
      </c>
      <c r="N538" s="14">
        <v>95.638000000000005</v>
      </c>
      <c r="O538" s="14">
        <v>97.290999999999997</v>
      </c>
      <c r="P538" s="14">
        <v>1.3620000000000001</v>
      </c>
      <c r="Q538" s="14">
        <v>3.8570000000000002</v>
      </c>
      <c r="R538" s="14">
        <v>4.8319999999999999</v>
      </c>
      <c r="S538" s="14">
        <v>0.48799999999999999</v>
      </c>
      <c r="T538" s="14">
        <v>20987</v>
      </c>
      <c r="U538" s="14">
        <v>29.469000000000001</v>
      </c>
      <c r="V538" s="14">
        <v>4</v>
      </c>
      <c r="W538" s="17">
        <v>61062</v>
      </c>
      <c r="X538" s="12">
        <v>144742783</v>
      </c>
      <c r="Y538" s="12">
        <v>3522</v>
      </c>
      <c r="Z538" s="16">
        <f t="shared" si="26"/>
        <v>43.291730224189067</v>
      </c>
    </row>
    <row r="539" spans="1:26" hidden="1" x14ac:dyDescent="0.2">
      <c r="A539" s="11" t="s">
        <v>7189</v>
      </c>
      <c r="B539" s="11">
        <v>3</v>
      </c>
      <c r="C539" s="12">
        <v>5011522</v>
      </c>
      <c r="D539" s="12">
        <v>4406967</v>
      </c>
      <c r="E539" s="12">
        <f t="shared" si="24"/>
        <v>604555</v>
      </c>
      <c r="F539" s="13" t="s">
        <v>2605</v>
      </c>
      <c r="G539" s="11" t="s">
        <v>2605</v>
      </c>
      <c r="H539" s="13" t="s">
        <v>9392</v>
      </c>
      <c r="I539" s="14">
        <v>89.834999999999994</v>
      </c>
      <c r="J539" s="15">
        <f t="shared" si="25"/>
        <v>450210078.86999995</v>
      </c>
      <c r="K539" s="15">
        <v>8727</v>
      </c>
      <c r="L539" s="15">
        <v>6804</v>
      </c>
      <c r="M539" s="15">
        <v>12309</v>
      </c>
      <c r="N539" s="14">
        <v>98.7</v>
      </c>
      <c r="O539" s="14">
        <v>99.879000000000005</v>
      </c>
      <c r="P539" s="14">
        <v>1.0189999999999999</v>
      </c>
      <c r="Q539" s="14">
        <v>0.26500000000000001</v>
      </c>
      <c r="R539" s="14">
        <v>0.621</v>
      </c>
      <c r="S539" s="14">
        <v>2.3479999999999999</v>
      </c>
      <c r="T539" s="14">
        <v>1107</v>
      </c>
      <c r="U539" s="14">
        <v>85.004999999999995</v>
      </c>
      <c r="V539" s="14">
        <v>18</v>
      </c>
      <c r="W539" s="17">
        <v>50258</v>
      </c>
      <c r="X539" s="12">
        <v>450223852</v>
      </c>
      <c r="Y539" s="12">
        <v>12694</v>
      </c>
      <c r="Z539" s="16">
        <f t="shared" si="26"/>
        <v>89.837748292833993</v>
      </c>
    </row>
    <row r="540" spans="1:26" hidden="1" x14ac:dyDescent="0.2">
      <c r="A540" s="11" t="s">
        <v>7190</v>
      </c>
      <c r="B540" s="11">
        <v>0</v>
      </c>
      <c r="C540" s="12">
        <v>2702837</v>
      </c>
      <c r="D540" s="12">
        <v>2702837</v>
      </c>
      <c r="E540" s="12">
        <f t="shared" si="24"/>
        <v>0</v>
      </c>
      <c r="F540" s="13" t="s">
        <v>3366</v>
      </c>
      <c r="G540" s="11" t="s">
        <v>3366</v>
      </c>
      <c r="H540" s="13" t="s">
        <v>9393</v>
      </c>
      <c r="I540" s="14">
        <v>139.107</v>
      </c>
      <c r="J540" s="15">
        <f t="shared" si="25"/>
        <v>375983546.55900002</v>
      </c>
      <c r="K540" s="15">
        <v>7842</v>
      </c>
      <c r="L540" s="15">
        <v>10414</v>
      </c>
      <c r="M540" s="15">
        <v>17276</v>
      </c>
      <c r="N540" s="14">
        <v>84.763999999999996</v>
      </c>
      <c r="O540" s="14">
        <v>91.138999999999996</v>
      </c>
      <c r="P540" s="14">
        <v>5.0220000000000002</v>
      </c>
      <c r="Q540" s="14">
        <v>1.9139999999999999</v>
      </c>
      <c r="R540" s="14">
        <v>6.3220000000000001</v>
      </c>
      <c r="S540" s="14">
        <v>2.4E-2</v>
      </c>
      <c r="T540" s="14">
        <v>846</v>
      </c>
      <c r="U540" s="14">
        <v>90.072000000000003</v>
      </c>
      <c r="V540" s="14">
        <v>38</v>
      </c>
      <c r="W540" s="17">
        <v>49628</v>
      </c>
      <c r="X540" s="12">
        <v>376004369</v>
      </c>
      <c r="Y540" s="12">
        <v>16594</v>
      </c>
      <c r="Z540" s="16">
        <f t="shared" si="26"/>
        <v>139.11470392036219</v>
      </c>
    </row>
    <row r="541" spans="1:26" hidden="1" x14ac:dyDescent="0.2">
      <c r="A541" s="11" t="s">
        <v>7191</v>
      </c>
      <c r="B541" s="11">
        <v>2</v>
      </c>
      <c r="C541" s="12">
        <v>3217288</v>
      </c>
      <c r="D541" s="12">
        <v>3047373</v>
      </c>
      <c r="E541" s="12">
        <f t="shared" si="24"/>
        <v>169915</v>
      </c>
      <c r="F541" s="13" t="s">
        <v>3151</v>
      </c>
      <c r="G541" s="11" t="s">
        <v>3151</v>
      </c>
      <c r="H541" s="13" t="s">
        <v>9394</v>
      </c>
      <c r="I541" s="14">
        <v>12.218999999999999</v>
      </c>
      <c r="J541" s="15">
        <f t="shared" si="25"/>
        <v>39312042.071999997</v>
      </c>
      <c r="K541" s="15">
        <v>15861</v>
      </c>
      <c r="L541" s="15">
        <v>26852</v>
      </c>
      <c r="M541" s="15">
        <v>47008</v>
      </c>
      <c r="N541" s="14">
        <v>81.915999999999997</v>
      </c>
      <c r="O541" s="14">
        <v>86.921000000000006</v>
      </c>
      <c r="P541" s="14">
        <v>1.0109999999999999</v>
      </c>
      <c r="Q541" s="14">
        <v>3.8490000000000002</v>
      </c>
      <c r="R541" s="14">
        <v>5.3040000000000003</v>
      </c>
      <c r="S541" s="14">
        <v>0.48099999999999998</v>
      </c>
      <c r="T541" s="14">
        <v>5246</v>
      </c>
      <c r="U541" s="14">
        <v>55.639000000000003</v>
      </c>
      <c r="V541" s="14">
        <v>29</v>
      </c>
      <c r="W541" s="17">
        <v>2740</v>
      </c>
      <c r="X541" s="12">
        <v>39315346</v>
      </c>
      <c r="Y541" s="12">
        <v>41342</v>
      </c>
      <c r="Z541" s="16">
        <f t="shared" si="26"/>
        <v>12.220026929513304</v>
      </c>
    </row>
    <row r="542" spans="1:26" hidden="1" x14ac:dyDescent="0.2">
      <c r="A542" s="11" t="s">
        <v>7192</v>
      </c>
      <c r="B542" s="11">
        <v>0</v>
      </c>
      <c r="C542" s="12">
        <v>2597759</v>
      </c>
      <c r="D542" s="12">
        <v>2597759</v>
      </c>
      <c r="E542" s="12">
        <f t="shared" si="24"/>
        <v>0</v>
      </c>
      <c r="F542" s="13" t="s">
        <v>8854</v>
      </c>
      <c r="G542" s="11" t="s">
        <v>2971</v>
      </c>
      <c r="H542" s="13" t="s">
        <v>9395</v>
      </c>
      <c r="I542" s="14">
        <v>134.595</v>
      </c>
      <c r="J542" s="15">
        <f t="shared" si="25"/>
        <v>349645372.60500002</v>
      </c>
      <c r="K542" s="15">
        <v>2186</v>
      </c>
      <c r="L542" s="15">
        <v>158</v>
      </c>
      <c r="M542" s="15">
        <v>2194</v>
      </c>
      <c r="N542" s="14">
        <v>90.12</v>
      </c>
      <c r="O542" s="14">
        <v>95.811999999999998</v>
      </c>
      <c r="P542" s="14">
        <v>4.6139999999999999</v>
      </c>
      <c r="Q542" s="14">
        <v>0.51</v>
      </c>
      <c r="R542" s="14">
        <v>6.7969999999999997</v>
      </c>
      <c r="S542" s="14">
        <v>8.4719999999999995</v>
      </c>
      <c r="T542" s="14">
        <v>1804</v>
      </c>
      <c r="U542" s="14">
        <v>75.787000000000006</v>
      </c>
      <c r="V542" s="14">
        <v>77</v>
      </c>
      <c r="W542" s="17">
        <v>146939</v>
      </c>
      <c r="X542" s="12">
        <v>349646850</v>
      </c>
      <c r="Y542" s="12">
        <v>2237</v>
      </c>
      <c r="Z542" s="16">
        <f t="shared" si="26"/>
        <v>134.59556871903823</v>
      </c>
    </row>
    <row r="543" spans="1:26" hidden="1" x14ac:dyDescent="0.2">
      <c r="A543" s="11" t="s">
        <v>7193</v>
      </c>
      <c r="B543" s="11">
        <v>0</v>
      </c>
      <c r="C543" s="12">
        <v>3773444</v>
      </c>
      <c r="D543" s="12">
        <v>3773444</v>
      </c>
      <c r="E543" s="12">
        <f t="shared" si="24"/>
        <v>0</v>
      </c>
      <c r="F543" s="13" t="s">
        <v>8854</v>
      </c>
      <c r="G543" s="11" t="s">
        <v>2846</v>
      </c>
      <c r="H543" s="13" t="s">
        <v>9396</v>
      </c>
      <c r="I543" s="14">
        <v>61.311999999999998</v>
      </c>
      <c r="J543" s="15">
        <f t="shared" si="25"/>
        <v>231357398.528</v>
      </c>
      <c r="K543" s="15">
        <v>2911</v>
      </c>
      <c r="L543" s="15">
        <v>711</v>
      </c>
      <c r="M543" s="15">
        <v>3027</v>
      </c>
      <c r="N543" s="14">
        <v>84.793000000000006</v>
      </c>
      <c r="O543" s="14">
        <v>86.031000000000006</v>
      </c>
      <c r="P543" s="14">
        <v>1.113</v>
      </c>
      <c r="Q543" s="14">
        <v>4.84</v>
      </c>
      <c r="R543" s="14">
        <v>0.153</v>
      </c>
      <c r="S543" s="14">
        <v>5.47</v>
      </c>
      <c r="T543" s="14">
        <v>10813</v>
      </c>
      <c r="U543" s="14">
        <v>41.985999999999997</v>
      </c>
      <c r="V543" s="14">
        <v>77</v>
      </c>
      <c r="W543" s="17">
        <v>77068</v>
      </c>
      <c r="X543" s="12">
        <v>231358162</v>
      </c>
      <c r="Y543" s="12">
        <v>3054</v>
      </c>
      <c r="Z543" s="16">
        <f t="shared" si="26"/>
        <v>61.312202327634914</v>
      </c>
    </row>
    <row r="544" spans="1:26" hidden="1" x14ac:dyDescent="0.2">
      <c r="A544" s="11" t="s">
        <v>7194</v>
      </c>
      <c r="B544" s="11">
        <v>0</v>
      </c>
      <c r="C544" s="12">
        <v>3598621</v>
      </c>
      <c r="D544" s="12">
        <v>3598621</v>
      </c>
      <c r="E544" s="12">
        <f t="shared" si="24"/>
        <v>0</v>
      </c>
      <c r="F544" s="13" t="s">
        <v>8854</v>
      </c>
      <c r="G544" s="11" t="s">
        <v>2708</v>
      </c>
      <c r="H544" s="13" t="s">
        <v>9397</v>
      </c>
      <c r="I544" s="14">
        <v>117.432</v>
      </c>
      <c r="J544" s="15">
        <f t="shared" si="25"/>
        <v>422593261.27200001</v>
      </c>
      <c r="K544" s="15">
        <v>4655</v>
      </c>
      <c r="L544" s="15">
        <v>853</v>
      </c>
      <c r="M544" s="15">
        <v>4759</v>
      </c>
      <c r="N544" s="14">
        <v>84.363</v>
      </c>
      <c r="O544" s="14">
        <v>89.078999999999994</v>
      </c>
      <c r="P544" s="14">
        <v>3.2829999999999999</v>
      </c>
      <c r="Q544" s="14">
        <v>4.5890000000000004</v>
      </c>
      <c r="R544" s="14">
        <v>0.97799999999999998</v>
      </c>
      <c r="S544" s="14">
        <v>3.0990000000000002</v>
      </c>
      <c r="T544" s="14">
        <v>2990</v>
      </c>
      <c r="U544" s="14">
        <v>66.247</v>
      </c>
      <c r="V544" s="14">
        <v>9</v>
      </c>
      <c r="W544" s="17">
        <v>91692</v>
      </c>
      <c r="X544" s="12">
        <v>422593279</v>
      </c>
      <c r="Y544" s="12">
        <v>4640</v>
      </c>
      <c r="Z544" s="16">
        <f t="shared" si="26"/>
        <v>117.4320049263315</v>
      </c>
    </row>
    <row r="545" spans="1:26" hidden="1" x14ac:dyDescent="0.2">
      <c r="A545" s="11" t="s">
        <v>7195</v>
      </c>
      <c r="B545" s="11">
        <v>1</v>
      </c>
      <c r="C545" s="12">
        <v>2184285</v>
      </c>
      <c r="D545" s="12">
        <v>2169060</v>
      </c>
      <c r="E545" s="12">
        <f t="shared" si="24"/>
        <v>15225</v>
      </c>
      <c r="F545" s="13" t="s">
        <v>3209</v>
      </c>
      <c r="G545" s="11" t="s">
        <v>3209</v>
      </c>
      <c r="H545" s="13" t="s">
        <v>9398</v>
      </c>
      <c r="I545" s="14">
        <v>79.620999999999995</v>
      </c>
      <c r="J545" s="15">
        <f t="shared" si="25"/>
        <v>173914955.98499998</v>
      </c>
      <c r="K545" s="15">
        <v>2440</v>
      </c>
      <c r="L545" s="15">
        <v>2273</v>
      </c>
      <c r="M545" s="15">
        <v>3874</v>
      </c>
      <c r="N545" s="14">
        <v>95.001000000000005</v>
      </c>
      <c r="O545" s="14">
        <v>97.47</v>
      </c>
      <c r="P545" s="14">
        <v>2.1829999999999998</v>
      </c>
      <c r="Q545" s="14">
        <v>3.4350000000000001</v>
      </c>
      <c r="R545" s="14">
        <v>1.7390000000000001</v>
      </c>
      <c r="S545" s="14">
        <v>8.3000000000000004E-2</v>
      </c>
      <c r="T545" s="14">
        <v>698</v>
      </c>
      <c r="U545" s="14">
        <v>93.700999999999993</v>
      </c>
      <c r="V545" s="14">
        <v>90</v>
      </c>
      <c r="W545" s="17">
        <v>69879</v>
      </c>
      <c r="X545" s="12">
        <v>173917328</v>
      </c>
      <c r="Y545" s="12">
        <v>3870</v>
      </c>
      <c r="Z545" s="16">
        <f t="shared" si="26"/>
        <v>79.62208594574426</v>
      </c>
    </row>
    <row r="546" spans="1:26" hidden="1" x14ac:dyDescent="0.2">
      <c r="A546" s="11" t="s">
        <v>7196</v>
      </c>
      <c r="B546" s="11">
        <v>0</v>
      </c>
      <c r="C546" s="12">
        <v>4509124</v>
      </c>
      <c r="D546" s="12">
        <v>4509124</v>
      </c>
      <c r="E546" s="12">
        <f t="shared" si="24"/>
        <v>0</v>
      </c>
      <c r="F546" s="13" t="s">
        <v>3419</v>
      </c>
      <c r="G546" s="11" t="s">
        <v>3419</v>
      </c>
      <c r="H546" s="13" t="s">
        <v>9399</v>
      </c>
      <c r="I546" s="14">
        <v>28.344999999999999</v>
      </c>
      <c r="J546" s="15">
        <f t="shared" si="25"/>
        <v>127811119.78</v>
      </c>
      <c r="K546" s="15">
        <v>16689</v>
      </c>
      <c r="L546" s="15">
        <v>12293</v>
      </c>
      <c r="M546" s="15">
        <v>22797</v>
      </c>
      <c r="N546" s="14">
        <v>95.236999999999995</v>
      </c>
      <c r="O546" s="14">
        <v>98.028999999999996</v>
      </c>
      <c r="P546" s="14">
        <v>1.726</v>
      </c>
      <c r="Q546" s="14">
        <v>2.2250000000000001</v>
      </c>
      <c r="R546" s="14">
        <v>1.004</v>
      </c>
      <c r="S546" s="14">
        <v>3.0000000000000001E-3</v>
      </c>
      <c r="T546" s="14">
        <v>17156</v>
      </c>
      <c r="U546" s="14">
        <v>33.273000000000003</v>
      </c>
      <c r="V546" s="14">
        <v>0</v>
      </c>
      <c r="W546" s="17">
        <v>7727</v>
      </c>
      <c r="X546" s="12">
        <v>127820312</v>
      </c>
      <c r="Y546" s="12">
        <v>22627</v>
      </c>
      <c r="Z546" s="16">
        <f t="shared" si="26"/>
        <v>28.347038582216857</v>
      </c>
    </row>
    <row r="547" spans="1:26" hidden="1" x14ac:dyDescent="0.2">
      <c r="A547" s="11" t="s">
        <v>7197</v>
      </c>
      <c r="B547" s="11">
        <v>0</v>
      </c>
      <c r="C547" s="12">
        <v>3072383</v>
      </c>
      <c r="D547" s="12">
        <v>3072383</v>
      </c>
      <c r="E547" s="12">
        <f t="shared" si="24"/>
        <v>0</v>
      </c>
      <c r="F547" s="13" t="s">
        <v>2822</v>
      </c>
      <c r="G547" s="11" t="s">
        <v>2822</v>
      </c>
      <c r="H547" s="13" t="s">
        <v>9400</v>
      </c>
      <c r="I547" s="14">
        <v>130.58099999999999</v>
      </c>
      <c r="J547" s="15">
        <f t="shared" si="25"/>
        <v>401194844.52299994</v>
      </c>
      <c r="K547" s="15">
        <v>8885</v>
      </c>
      <c r="L547" s="15">
        <v>4540</v>
      </c>
      <c r="M547" s="15">
        <v>10442</v>
      </c>
      <c r="N547" s="14">
        <v>88.132000000000005</v>
      </c>
      <c r="O547" s="14">
        <v>99.381</v>
      </c>
      <c r="P547" s="14">
        <v>8.2680000000000007</v>
      </c>
      <c r="Q547" s="14">
        <v>0.89200000000000002</v>
      </c>
      <c r="R547" s="14">
        <v>0.217</v>
      </c>
      <c r="S547" s="14">
        <v>0.109</v>
      </c>
      <c r="T547" s="14">
        <v>1462</v>
      </c>
      <c r="U547" s="14">
        <v>79.754999999999995</v>
      </c>
      <c r="V547" s="14">
        <v>0</v>
      </c>
      <c r="W547" s="17">
        <v>46913</v>
      </c>
      <c r="X547" s="12">
        <v>401199251</v>
      </c>
      <c r="Y547" s="12">
        <v>10067</v>
      </c>
      <c r="Z547" s="16">
        <f t="shared" si="26"/>
        <v>130.58243422125432</v>
      </c>
    </row>
    <row r="548" spans="1:26" hidden="1" x14ac:dyDescent="0.2">
      <c r="A548" s="11" t="s">
        <v>7198</v>
      </c>
      <c r="B548" s="11">
        <v>1</v>
      </c>
      <c r="C548" s="12">
        <v>5469298</v>
      </c>
      <c r="D548" s="12">
        <v>5214802</v>
      </c>
      <c r="E548" s="12">
        <f t="shared" si="24"/>
        <v>254496</v>
      </c>
      <c r="F548" s="13" t="s">
        <v>3384</v>
      </c>
      <c r="G548" s="11" t="s">
        <v>3384</v>
      </c>
      <c r="H548" s="13" t="s">
        <v>9401</v>
      </c>
      <c r="I548" s="14">
        <v>28.965</v>
      </c>
      <c r="J548" s="15">
        <f t="shared" si="25"/>
        <v>158418216.56999999</v>
      </c>
      <c r="K548" s="15">
        <v>2783</v>
      </c>
      <c r="L548" s="15">
        <v>4999</v>
      </c>
      <c r="M548" s="15">
        <v>8941</v>
      </c>
      <c r="N548" s="14">
        <v>98.316999999999993</v>
      </c>
      <c r="O548" s="14">
        <v>99.497</v>
      </c>
      <c r="P548" s="14">
        <v>1.113</v>
      </c>
      <c r="Q548" s="14">
        <v>2.6739999999999999</v>
      </c>
      <c r="R548" s="14">
        <v>2.2029999999999998</v>
      </c>
      <c r="S548" s="14">
        <v>0.42799999999999999</v>
      </c>
      <c r="T548" s="14">
        <v>30273</v>
      </c>
      <c r="U548" s="14">
        <v>22.553999999999998</v>
      </c>
      <c r="V548" s="14">
        <v>90</v>
      </c>
      <c r="W548" s="17">
        <v>56272</v>
      </c>
      <c r="X548" s="12">
        <v>158432903</v>
      </c>
      <c r="Y548" s="12">
        <v>8628</v>
      </c>
      <c r="Z548" s="16">
        <f t="shared" si="26"/>
        <v>28.967685249551224</v>
      </c>
    </row>
    <row r="549" spans="1:26" hidden="1" x14ac:dyDescent="0.2">
      <c r="A549" s="11" t="s">
        <v>7199</v>
      </c>
      <c r="B549" s="11">
        <v>0</v>
      </c>
      <c r="C549" s="12">
        <v>2926437</v>
      </c>
      <c r="D549" s="12">
        <v>2926437</v>
      </c>
      <c r="E549" s="12">
        <f t="shared" si="24"/>
        <v>0</v>
      </c>
      <c r="F549" s="13" t="s">
        <v>3230</v>
      </c>
      <c r="G549" s="11" t="s">
        <v>3230</v>
      </c>
      <c r="H549" s="13" t="s">
        <v>9402</v>
      </c>
      <c r="I549" s="14">
        <v>57.713999999999999</v>
      </c>
      <c r="J549" s="15">
        <f t="shared" si="25"/>
        <v>168896385.01800001</v>
      </c>
      <c r="K549" s="15">
        <v>14816</v>
      </c>
      <c r="L549" s="15">
        <v>19566</v>
      </c>
      <c r="M549" s="15">
        <v>32441</v>
      </c>
      <c r="N549" s="14">
        <v>80.417000000000002</v>
      </c>
      <c r="O549" s="14">
        <v>99.272000000000006</v>
      </c>
      <c r="P549" s="14">
        <v>18.841000000000001</v>
      </c>
      <c r="Q549" s="14">
        <v>2.952</v>
      </c>
      <c r="R549" s="14">
        <v>0.27600000000000002</v>
      </c>
      <c r="S549" s="14">
        <v>4.2889999999999997</v>
      </c>
      <c r="T549" s="14">
        <v>34199</v>
      </c>
      <c r="U549" s="14">
        <v>20.251999999999999</v>
      </c>
      <c r="V549" s="14">
        <v>17</v>
      </c>
      <c r="W549" s="17">
        <v>11521</v>
      </c>
      <c r="X549" s="12">
        <v>168905272</v>
      </c>
      <c r="Y549" s="12">
        <v>31404</v>
      </c>
      <c r="Z549" s="16">
        <f t="shared" si="26"/>
        <v>57.717036792522784</v>
      </c>
    </row>
    <row r="550" spans="1:26" hidden="1" x14ac:dyDescent="0.2">
      <c r="A550" s="11" t="s">
        <v>7200</v>
      </c>
      <c r="B550" s="11">
        <v>0</v>
      </c>
      <c r="C550" s="12">
        <v>5513844</v>
      </c>
      <c r="D550" s="12">
        <v>5513844</v>
      </c>
      <c r="E550" s="12">
        <f t="shared" si="24"/>
        <v>0</v>
      </c>
      <c r="F550" s="13" t="s">
        <v>2603</v>
      </c>
      <c r="G550" s="11" t="s">
        <v>2604</v>
      </c>
      <c r="H550" s="13" t="s">
        <v>9403</v>
      </c>
      <c r="I550" s="14">
        <v>154.744</v>
      </c>
      <c r="J550" s="15">
        <f t="shared" si="25"/>
        <v>853234275.93599999</v>
      </c>
      <c r="K550" s="15">
        <v>11064</v>
      </c>
      <c r="L550" s="15">
        <v>2268</v>
      </c>
      <c r="M550" s="15">
        <v>11374</v>
      </c>
      <c r="N550" s="14">
        <v>95.896000000000001</v>
      </c>
      <c r="O550" s="14">
        <v>98.411000000000001</v>
      </c>
      <c r="P550" s="14">
        <v>1.232</v>
      </c>
      <c r="Q550" s="14">
        <v>1.0329999999999999</v>
      </c>
      <c r="R550" s="14">
        <v>2.8149999999999999</v>
      </c>
      <c r="S550" s="14">
        <v>2.5310000000000001</v>
      </c>
      <c r="T550" s="14">
        <v>60289</v>
      </c>
      <c r="U550" s="14">
        <v>9.5510000000000002</v>
      </c>
      <c r="V550" s="14">
        <v>26</v>
      </c>
      <c r="W550" s="17">
        <v>75742</v>
      </c>
      <c r="X550" s="12">
        <v>853244575</v>
      </c>
      <c r="Y550" s="12">
        <v>11440</v>
      </c>
      <c r="Z550" s="16">
        <f t="shared" si="26"/>
        <v>154.74586785552873</v>
      </c>
    </row>
    <row r="551" spans="1:26" hidden="1" x14ac:dyDescent="0.2">
      <c r="A551" s="11" t="s">
        <v>7201</v>
      </c>
      <c r="B551" s="11">
        <v>1</v>
      </c>
      <c r="C551" s="12">
        <v>4400185</v>
      </c>
      <c r="D551" s="12">
        <v>4345237</v>
      </c>
      <c r="E551" s="12">
        <f t="shared" si="24"/>
        <v>54948</v>
      </c>
      <c r="F551" s="13" t="s">
        <v>2820</v>
      </c>
      <c r="G551" s="11" t="s">
        <v>2821</v>
      </c>
      <c r="H551" s="13" t="s">
        <v>9404</v>
      </c>
      <c r="I551" s="14">
        <v>85.227000000000004</v>
      </c>
      <c r="J551" s="15">
        <f t="shared" si="25"/>
        <v>375014566.995</v>
      </c>
      <c r="K551" s="15">
        <v>2728</v>
      </c>
      <c r="L551" s="15">
        <v>4743</v>
      </c>
      <c r="M551" s="15">
        <v>8381</v>
      </c>
      <c r="N551" s="14">
        <v>83.518000000000001</v>
      </c>
      <c r="O551" s="14">
        <v>87.956000000000003</v>
      </c>
      <c r="P551" s="14">
        <v>1.7030000000000001</v>
      </c>
      <c r="Q551" s="14">
        <v>1.454</v>
      </c>
      <c r="R551" s="14">
        <v>0.68700000000000006</v>
      </c>
      <c r="S551" s="14">
        <v>6.5940000000000003</v>
      </c>
      <c r="T551" s="14">
        <v>28718</v>
      </c>
      <c r="U551" s="14">
        <v>23.548999999999999</v>
      </c>
      <c r="V551" s="14">
        <v>57</v>
      </c>
      <c r="W551" s="17">
        <v>133660</v>
      </c>
      <c r="X551" s="12">
        <v>375020596</v>
      </c>
      <c r="Y551" s="12">
        <v>8259</v>
      </c>
      <c r="Z551" s="16">
        <f t="shared" si="26"/>
        <v>85.228370170799636</v>
      </c>
    </row>
    <row r="552" spans="1:26" hidden="1" x14ac:dyDescent="0.2">
      <c r="A552" s="11" t="s">
        <v>7202</v>
      </c>
      <c r="B552" s="11">
        <v>1</v>
      </c>
      <c r="C552" s="12">
        <v>4707971</v>
      </c>
      <c r="D552" s="12">
        <v>4532950</v>
      </c>
      <c r="E552" s="12">
        <f t="shared" si="24"/>
        <v>175021</v>
      </c>
      <c r="F552" s="13" t="s">
        <v>3291</v>
      </c>
      <c r="G552" s="11" t="s">
        <v>3291</v>
      </c>
      <c r="H552" s="13" t="s">
        <v>9405</v>
      </c>
      <c r="I552" s="14">
        <v>118.254</v>
      </c>
      <c r="J552" s="15">
        <f t="shared" si="25"/>
        <v>556736402.63400006</v>
      </c>
      <c r="K552" s="15">
        <v>12613</v>
      </c>
      <c r="L552" s="15">
        <v>7547</v>
      </c>
      <c r="M552" s="15">
        <v>15649</v>
      </c>
      <c r="N552" s="14">
        <v>93.87</v>
      </c>
      <c r="O552" s="14">
        <v>99.603999999999999</v>
      </c>
      <c r="P552" s="14">
        <v>4.8840000000000003</v>
      </c>
      <c r="Q552" s="14">
        <v>1.3819999999999999</v>
      </c>
      <c r="R552" s="14">
        <v>1.446</v>
      </c>
      <c r="S552" s="14">
        <v>2.56</v>
      </c>
      <c r="T552" s="14">
        <v>15337</v>
      </c>
      <c r="U552" s="14">
        <v>35.387999999999998</v>
      </c>
      <c r="V552" s="14">
        <v>6</v>
      </c>
      <c r="W552" s="17">
        <v>43689</v>
      </c>
      <c r="X552" s="12">
        <v>556736829</v>
      </c>
      <c r="Y552" s="12">
        <v>15836</v>
      </c>
      <c r="Z552" s="16">
        <f t="shared" si="26"/>
        <v>118.25409056257993</v>
      </c>
    </row>
    <row r="553" spans="1:26" hidden="1" x14ac:dyDescent="0.2">
      <c r="A553" s="11" t="s">
        <v>7203</v>
      </c>
      <c r="B553" s="11">
        <v>1</v>
      </c>
      <c r="C553" s="12">
        <v>2745290</v>
      </c>
      <c r="D553" s="12">
        <v>2697465</v>
      </c>
      <c r="E553" s="12">
        <f t="shared" si="24"/>
        <v>47825</v>
      </c>
      <c r="F553" s="13" t="s">
        <v>2825</v>
      </c>
      <c r="G553" s="11" t="s">
        <v>2825</v>
      </c>
      <c r="H553" s="13" t="s">
        <v>9406</v>
      </c>
      <c r="I553" s="14">
        <v>118.367</v>
      </c>
      <c r="J553" s="15">
        <f t="shared" si="25"/>
        <v>324951741.43000001</v>
      </c>
      <c r="K553" s="15">
        <v>14112</v>
      </c>
      <c r="L553" s="15">
        <v>13294</v>
      </c>
      <c r="M553" s="15">
        <v>22597</v>
      </c>
      <c r="N553" s="14">
        <v>96.522999999999996</v>
      </c>
      <c r="O553" s="14">
        <v>99.162999999999997</v>
      </c>
      <c r="P553" s="14">
        <v>2.3570000000000002</v>
      </c>
      <c r="Q553" s="14">
        <v>0.33800000000000002</v>
      </c>
      <c r="R553" s="14">
        <v>1.6379999999999999</v>
      </c>
      <c r="S553" s="14">
        <v>0.35599999999999998</v>
      </c>
      <c r="T553" s="14">
        <v>885</v>
      </c>
      <c r="U553" s="14">
        <v>89.236000000000004</v>
      </c>
      <c r="V553" s="14">
        <v>5</v>
      </c>
      <c r="W553" s="17">
        <v>23326</v>
      </c>
      <c r="X553" s="12">
        <v>324973645</v>
      </c>
      <c r="Y553" s="12">
        <v>22198</v>
      </c>
      <c r="Z553" s="16">
        <f t="shared" si="26"/>
        <v>118.37497859971077</v>
      </c>
    </row>
    <row r="554" spans="1:26" hidden="1" x14ac:dyDescent="0.2">
      <c r="A554" s="11" t="s">
        <v>7204</v>
      </c>
      <c r="B554" s="11">
        <v>0</v>
      </c>
      <c r="C554" s="12">
        <v>5512241</v>
      </c>
      <c r="D554" s="12">
        <v>5512241</v>
      </c>
      <c r="E554" s="12">
        <f t="shared" si="24"/>
        <v>0</v>
      </c>
      <c r="F554" s="13" t="s">
        <v>2867</v>
      </c>
      <c r="G554" s="11" t="s">
        <v>2868</v>
      </c>
      <c r="H554" s="13" t="s">
        <v>9407</v>
      </c>
      <c r="I554" s="14">
        <v>189.92099999999999</v>
      </c>
      <c r="J554" s="15">
        <f t="shared" si="25"/>
        <v>1046890322.961</v>
      </c>
      <c r="K554" s="15">
        <v>2886</v>
      </c>
      <c r="L554" s="15">
        <v>215</v>
      </c>
      <c r="M554" s="15">
        <v>2897</v>
      </c>
      <c r="N554" s="14">
        <v>87.278999999999996</v>
      </c>
      <c r="O554" s="14">
        <v>90.99</v>
      </c>
      <c r="P554" s="14">
        <v>1.5089999999999999</v>
      </c>
      <c r="Q554" s="14">
        <v>0.313</v>
      </c>
      <c r="R554" s="14">
        <v>1.6359999999999999</v>
      </c>
      <c r="S554" s="14">
        <v>8.3460000000000001</v>
      </c>
      <c r="T554" s="14">
        <v>19983</v>
      </c>
      <c r="U554" s="14">
        <v>30.393999999999998</v>
      </c>
      <c r="V554" s="14">
        <v>85</v>
      </c>
      <c r="W554" s="17">
        <v>337447</v>
      </c>
      <c r="X554" s="12">
        <v>1046891081</v>
      </c>
      <c r="Y554" s="12">
        <v>2906</v>
      </c>
      <c r="Z554" s="16">
        <f t="shared" si="26"/>
        <v>189.92113751920499</v>
      </c>
    </row>
    <row r="555" spans="1:26" hidden="1" x14ac:dyDescent="0.2">
      <c r="A555" s="11" t="s">
        <v>7205</v>
      </c>
      <c r="B555" s="11">
        <v>0</v>
      </c>
      <c r="C555" s="12">
        <v>5834761</v>
      </c>
      <c r="D555" s="12">
        <v>5834761</v>
      </c>
      <c r="E555" s="12">
        <f t="shared" si="24"/>
        <v>0</v>
      </c>
      <c r="F555" s="13" t="s">
        <v>8854</v>
      </c>
      <c r="G555" s="11" t="s">
        <v>6608</v>
      </c>
      <c r="H555" s="13" t="s">
        <v>9408</v>
      </c>
      <c r="I555" s="14">
        <v>149.59200000000001</v>
      </c>
      <c r="J555" s="15">
        <f t="shared" si="25"/>
        <v>872833567.51200008</v>
      </c>
      <c r="K555" s="15">
        <v>120</v>
      </c>
      <c r="L555" s="15">
        <v>180</v>
      </c>
      <c r="M555" s="15">
        <v>305</v>
      </c>
      <c r="N555" s="14">
        <v>82.879000000000005</v>
      </c>
      <c r="O555" s="14">
        <v>96.539000000000001</v>
      </c>
      <c r="P555" s="14">
        <v>6.3170000000000002</v>
      </c>
      <c r="Q555" s="14">
        <v>0.374</v>
      </c>
      <c r="R555" s="14">
        <v>2.988</v>
      </c>
      <c r="S555" s="14">
        <v>1.6870000000000001</v>
      </c>
      <c r="T555" s="14">
        <v>1377</v>
      </c>
      <c r="U555" s="14">
        <v>80.884</v>
      </c>
      <c r="V555" s="14">
        <v>20</v>
      </c>
      <c r="W555" s="17">
        <v>6743721</v>
      </c>
      <c r="X555" s="12">
        <v>872833803</v>
      </c>
      <c r="Y555" s="12">
        <v>289</v>
      </c>
      <c r="Z555" s="16">
        <f t="shared" si="26"/>
        <v>149.59204035949372</v>
      </c>
    </row>
    <row r="556" spans="1:26" hidden="1" x14ac:dyDescent="0.2">
      <c r="A556" s="11" t="s">
        <v>7206</v>
      </c>
      <c r="B556" s="11">
        <v>0</v>
      </c>
      <c r="C556" s="12">
        <v>4762179</v>
      </c>
      <c r="D556" s="12">
        <v>4762179</v>
      </c>
      <c r="E556" s="12">
        <f t="shared" si="24"/>
        <v>0</v>
      </c>
      <c r="F556" s="13" t="s">
        <v>8854</v>
      </c>
      <c r="G556" s="11" t="s">
        <v>2866</v>
      </c>
      <c r="H556" s="13" t="s">
        <v>9409</v>
      </c>
      <c r="I556" s="14">
        <v>83.908000000000001</v>
      </c>
      <c r="J556" s="15">
        <f t="shared" si="25"/>
        <v>399584915.53200001</v>
      </c>
      <c r="K556" s="15">
        <v>1113</v>
      </c>
      <c r="L556" s="15">
        <v>290</v>
      </c>
      <c r="M556" s="15">
        <v>1163</v>
      </c>
      <c r="N556" s="14">
        <v>89.491</v>
      </c>
      <c r="O556" s="14">
        <v>97.126000000000005</v>
      </c>
      <c r="P556" s="14">
        <v>3.8279999999999998</v>
      </c>
      <c r="Q556" s="14">
        <v>3.8159999999999998</v>
      </c>
      <c r="R556" s="14">
        <v>1.5860000000000001</v>
      </c>
      <c r="S556" s="14">
        <v>5.4379999999999997</v>
      </c>
      <c r="T556" s="14">
        <v>3987</v>
      </c>
      <c r="U556" s="14">
        <v>60.817</v>
      </c>
      <c r="V556" s="14">
        <v>77</v>
      </c>
      <c r="W556" s="17">
        <v>335271</v>
      </c>
      <c r="X556" s="12">
        <v>399584921</v>
      </c>
      <c r="Y556" s="12">
        <v>1220</v>
      </c>
      <c r="Z556" s="16">
        <f t="shared" si="26"/>
        <v>83.90800114821387</v>
      </c>
    </row>
    <row r="557" spans="1:26" hidden="1" x14ac:dyDescent="0.2">
      <c r="A557" s="11" t="s">
        <v>7207</v>
      </c>
      <c r="B557" s="11">
        <v>0</v>
      </c>
      <c r="C557" s="12">
        <v>4587366</v>
      </c>
      <c r="D557" s="12">
        <v>4587366</v>
      </c>
      <c r="E557" s="12">
        <f t="shared" si="24"/>
        <v>0</v>
      </c>
      <c r="F557" s="13" t="s">
        <v>8854</v>
      </c>
      <c r="G557" s="11" t="s">
        <v>3294</v>
      </c>
      <c r="H557" s="13" t="s">
        <v>9410</v>
      </c>
      <c r="I557" s="14">
        <v>7.2619999999999996</v>
      </c>
      <c r="J557" s="15">
        <f t="shared" si="25"/>
        <v>33313451.891999997</v>
      </c>
      <c r="K557" s="15">
        <v>7623</v>
      </c>
      <c r="L557" s="15">
        <v>6021</v>
      </c>
      <c r="M557" s="15">
        <v>10835</v>
      </c>
      <c r="N557" s="14">
        <v>90.334999999999994</v>
      </c>
      <c r="O557" s="14">
        <v>92.078000000000003</v>
      </c>
      <c r="P557" s="14">
        <v>1.3</v>
      </c>
      <c r="Q557" s="14">
        <v>3.4140000000000001</v>
      </c>
      <c r="R557" s="14">
        <v>0.91900000000000004</v>
      </c>
      <c r="S557" s="14">
        <v>0.316</v>
      </c>
      <c r="T557" s="14">
        <v>510</v>
      </c>
      <c r="U557" s="14">
        <v>99.641999999999996</v>
      </c>
      <c r="V557" s="14">
        <v>22</v>
      </c>
      <c r="W557" s="17">
        <v>4464</v>
      </c>
      <c r="X557" s="12">
        <v>33323599</v>
      </c>
      <c r="Y557" s="12">
        <v>10672</v>
      </c>
      <c r="Z557" s="16">
        <f t="shared" si="26"/>
        <v>7.2642119682623969</v>
      </c>
    </row>
    <row r="558" spans="1:26" hidden="1" x14ac:dyDescent="0.2">
      <c r="A558" s="11" t="s">
        <v>7208</v>
      </c>
      <c r="B558" s="11">
        <v>0</v>
      </c>
      <c r="C558" s="12">
        <v>636266</v>
      </c>
      <c r="D558" s="12">
        <v>636266</v>
      </c>
      <c r="E558" s="12">
        <f t="shared" si="24"/>
        <v>0</v>
      </c>
      <c r="F558" s="13" t="s">
        <v>2566</v>
      </c>
      <c r="G558" s="11" t="s">
        <v>3182</v>
      </c>
      <c r="H558" s="13" t="s">
        <v>9411</v>
      </c>
      <c r="I558" s="14">
        <v>143.82499999999999</v>
      </c>
      <c r="J558" s="15">
        <f t="shared" si="25"/>
        <v>91510957.449999988</v>
      </c>
      <c r="K558" s="15">
        <v>12758</v>
      </c>
      <c r="L558" s="15">
        <v>460</v>
      </c>
      <c r="M558" s="15">
        <v>12769</v>
      </c>
      <c r="N558" s="14">
        <v>85.882000000000005</v>
      </c>
      <c r="O558" s="14">
        <v>91.102000000000004</v>
      </c>
      <c r="P558" s="14">
        <v>5.0810000000000004</v>
      </c>
      <c r="Q558" s="14">
        <v>2.073</v>
      </c>
      <c r="R558" s="14">
        <v>0.86499999999999999</v>
      </c>
      <c r="S558" s="14">
        <v>5.0640000000000001</v>
      </c>
      <c r="T558" s="14">
        <v>10819</v>
      </c>
      <c r="U558" s="14">
        <v>41.975000000000001</v>
      </c>
      <c r="V558" s="14">
        <v>6</v>
      </c>
      <c r="W558" s="17">
        <v>7149</v>
      </c>
      <c r="X558" s="12">
        <v>91518592</v>
      </c>
      <c r="Y558" s="12">
        <v>12245</v>
      </c>
      <c r="Z558" s="16">
        <f t="shared" si="26"/>
        <v>143.83699899098804</v>
      </c>
    </row>
    <row r="559" spans="1:26" hidden="1" x14ac:dyDescent="0.2">
      <c r="A559" s="11" t="s">
        <v>7209</v>
      </c>
      <c r="B559" s="11">
        <v>0</v>
      </c>
      <c r="C559" s="12">
        <v>2199877</v>
      </c>
      <c r="D559" s="12">
        <v>2199877</v>
      </c>
      <c r="E559" s="12">
        <f t="shared" si="24"/>
        <v>0</v>
      </c>
      <c r="F559" s="13" t="s">
        <v>3107</v>
      </c>
      <c r="G559" s="11" t="s">
        <v>3107</v>
      </c>
      <c r="H559" s="13" t="s">
        <v>9412</v>
      </c>
      <c r="I559" s="14">
        <v>149.876</v>
      </c>
      <c r="J559" s="15">
        <f t="shared" si="25"/>
        <v>329708765.25200003</v>
      </c>
      <c r="K559" s="15">
        <v>7543</v>
      </c>
      <c r="L559" s="15">
        <v>5792</v>
      </c>
      <c r="M559" s="15">
        <v>10545</v>
      </c>
      <c r="N559" s="14">
        <v>97.629000000000005</v>
      </c>
      <c r="O559" s="14">
        <v>99.418999999999997</v>
      </c>
      <c r="P559" s="14">
        <v>1.6</v>
      </c>
      <c r="Q559" s="14">
        <v>0.15</v>
      </c>
      <c r="R559" s="14">
        <v>0.30499999999999999</v>
      </c>
      <c r="S559" s="14">
        <v>1.84</v>
      </c>
      <c r="T559" s="14">
        <v>96115</v>
      </c>
      <c r="U559" s="14">
        <v>0.748</v>
      </c>
      <c r="V559" s="14">
        <v>8</v>
      </c>
      <c r="W559" s="17">
        <v>43222</v>
      </c>
      <c r="X559" s="12">
        <v>329720036</v>
      </c>
      <c r="Y559" s="12">
        <v>10723</v>
      </c>
      <c r="Z559" s="16">
        <f t="shared" si="26"/>
        <v>149.88112335371477</v>
      </c>
    </row>
    <row r="560" spans="1:26" hidden="1" x14ac:dyDescent="0.2">
      <c r="A560" s="11" t="s">
        <v>7210</v>
      </c>
      <c r="B560" s="11">
        <v>1</v>
      </c>
      <c r="C560" s="12">
        <v>2216552</v>
      </c>
      <c r="D560" s="12">
        <v>2157835</v>
      </c>
      <c r="E560" s="12">
        <f t="shared" si="24"/>
        <v>58717</v>
      </c>
      <c r="F560" s="13" t="s">
        <v>2754</v>
      </c>
      <c r="G560" s="11" t="s">
        <v>2754</v>
      </c>
      <c r="H560" s="13" t="s">
        <v>9413</v>
      </c>
      <c r="I560" s="14">
        <v>169.09</v>
      </c>
      <c r="J560" s="15">
        <f t="shared" si="25"/>
        <v>374796777.68000001</v>
      </c>
      <c r="K560" s="15">
        <v>19825</v>
      </c>
      <c r="L560" s="15">
        <v>11762</v>
      </c>
      <c r="M560" s="15">
        <v>24517</v>
      </c>
      <c r="N560" s="14">
        <v>87.808999999999997</v>
      </c>
      <c r="O560" s="14">
        <v>95.543999999999997</v>
      </c>
      <c r="P560" s="14">
        <v>2.5550000000000002</v>
      </c>
      <c r="Q560" s="14">
        <v>2.9540000000000002</v>
      </c>
      <c r="R560" s="14">
        <v>0.60399999999999998</v>
      </c>
      <c r="S560" s="14">
        <v>1.3420000000000001</v>
      </c>
      <c r="T560" s="14">
        <v>32315</v>
      </c>
      <c r="U560" s="14">
        <v>21.321999999999999</v>
      </c>
      <c r="V560" s="14">
        <v>21</v>
      </c>
      <c r="W560" s="17">
        <v>19399</v>
      </c>
      <c r="X560" s="12">
        <v>374801813</v>
      </c>
      <c r="Y560" s="12">
        <v>24028</v>
      </c>
      <c r="Z560" s="16">
        <f t="shared" si="26"/>
        <v>169.09227169044533</v>
      </c>
    </row>
    <row r="561" spans="1:26" hidden="1" x14ac:dyDescent="0.2">
      <c r="A561" s="11" t="s">
        <v>7211</v>
      </c>
      <c r="B561" s="11">
        <v>2</v>
      </c>
      <c r="C561" s="12">
        <v>5372268</v>
      </c>
      <c r="D561" s="12">
        <v>5100167</v>
      </c>
      <c r="E561" s="12">
        <f t="shared" si="24"/>
        <v>272101</v>
      </c>
      <c r="F561" s="13" t="s">
        <v>2774</v>
      </c>
      <c r="G561" s="11" t="s">
        <v>2774</v>
      </c>
      <c r="H561" s="13" t="s">
        <v>9414</v>
      </c>
      <c r="I561" s="14">
        <v>103.67</v>
      </c>
      <c r="J561" s="15">
        <f t="shared" si="25"/>
        <v>556943023.56000006</v>
      </c>
      <c r="K561" s="15">
        <v>15274</v>
      </c>
      <c r="L561" s="15">
        <v>887</v>
      </c>
      <c r="M561" s="15">
        <v>15308</v>
      </c>
      <c r="N561" s="14">
        <v>85.543999999999997</v>
      </c>
      <c r="O561" s="14">
        <v>97.143000000000001</v>
      </c>
      <c r="P561" s="14">
        <v>10.771000000000001</v>
      </c>
      <c r="Q561" s="14">
        <v>0.12</v>
      </c>
      <c r="R561" s="14">
        <v>2.944</v>
      </c>
      <c r="S561" s="14">
        <v>2.5489999999999999</v>
      </c>
      <c r="T561" s="14">
        <v>4377</v>
      </c>
      <c r="U561" s="14">
        <v>59.058</v>
      </c>
      <c r="V561" s="14">
        <v>160</v>
      </c>
      <c r="W561" s="17">
        <v>36796</v>
      </c>
      <c r="X561" s="12">
        <v>556957367</v>
      </c>
      <c r="Y561" s="12">
        <v>14915</v>
      </c>
      <c r="Z561" s="16">
        <f t="shared" si="26"/>
        <v>103.67266990403309</v>
      </c>
    </row>
    <row r="562" spans="1:26" hidden="1" x14ac:dyDescent="0.2">
      <c r="A562" s="11" t="s">
        <v>7212</v>
      </c>
      <c r="B562" s="11">
        <v>0</v>
      </c>
      <c r="C562" s="12">
        <v>3806980</v>
      </c>
      <c r="D562" s="12">
        <v>3806980</v>
      </c>
      <c r="E562" s="12">
        <f t="shared" si="24"/>
        <v>0</v>
      </c>
      <c r="F562" s="13" t="s">
        <v>2813</v>
      </c>
      <c r="G562" s="11" t="s">
        <v>2813</v>
      </c>
      <c r="H562" s="13" t="s">
        <v>9415</v>
      </c>
      <c r="I562" s="14">
        <v>18.472000000000001</v>
      </c>
      <c r="J562" s="15">
        <f t="shared" si="25"/>
        <v>70322534.560000002</v>
      </c>
      <c r="K562" s="15">
        <v>4280</v>
      </c>
      <c r="L562" s="15">
        <v>1545</v>
      </c>
      <c r="M562" s="15">
        <v>4653</v>
      </c>
      <c r="N562" s="14">
        <v>85.016000000000005</v>
      </c>
      <c r="O562" s="14">
        <v>99.873000000000005</v>
      </c>
      <c r="P562" s="14">
        <v>3.298</v>
      </c>
      <c r="Q562" s="14">
        <v>0.33600000000000002</v>
      </c>
      <c r="R562" s="14">
        <v>1.141</v>
      </c>
      <c r="S562" s="14">
        <v>1.431</v>
      </c>
      <c r="T562" s="14">
        <v>1616</v>
      </c>
      <c r="U562" s="14">
        <v>77.861999999999995</v>
      </c>
      <c r="V562" s="14">
        <v>50</v>
      </c>
      <c r="W562" s="17">
        <v>16827</v>
      </c>
      <c r="X562" s="12">
        <v>70328602</v>
      </c>
      <c r="Y562" s="12">
        <v>4532</v>
      </c>
      <c r="Z562" s="16">
        <f t="shared" si="26"/>
        <v>18.473593767238071</v>
      </c>
    </row>
    <row r="563" spans="1:26" hidden="1" x14ac:dyDescent="0.2">
      <c r="A563" s="11" t="s">
        <v>7213</v>
      </c>
      <c r="B563" s="11">
        <v>0</v>
      </c>
      <c r="C563" s="12">
        <v>7237391</v>
      </c>
      <c r="D563" s="12">
        <v>7237391</v>
      </c>
      <c r="E563" s="12">
        <f t="shared" si="24"/>
        <v>0</v>
      </c>
      <c r="F563" s="13" t="s">
        <v>2938</v>
      </c>
      <c r="G563" s="11" t="s">
        <v>2938</v>
      </c>
      <c r="H563" s="13" t="s">
        <v>9416</v>
      </c>
      <c r="I563" s="14">
        <v>115.708</v>
      </c>
      <c r="J563" s="15">
        <f t="shared" si="25"/>
        <v>837424037.82799995</v>
      </c>
      <c r="K563" s="15">
        <v>3728</v>
      </c>
      <c r="L563" s="15">
        <v>5388</v>
      </c>
      <c r="M563" s="15">
        <v>9049</v>
      </c>
      <c r="N563" s="14">
        <v>80.55</v>
      </c>
      <c r="O563" s="14">
        <v>99.597999999999999</v>
      </c>
      <c r="P563" s="14">
        <v>4.0330000000000004</v>
      </c>
      <c r="Q563" s="14">
        <v>8.6649999999999991</v>
      </c>
      <c r="R563" s="14">
        <v>1.6559999999999999</v>
      </c>
      <c r="S563" s="14">
        <v>2.4300000000000002</v>
      </c>
      <c r="T563" s="14">
        <v>69845</v>
      </c>
      <c r="U563" s="14">
        <v>6.774</v>
      </c>
      <c r="V563" s="14">
        <v>313</v>
      </c>
      <c r="W563" s="17">
        <v>220862</v>
      </c>
      <c r="X563" s="12">
        <v>837428496</v>
      </c>
      <c r="Y563" s="12">
        <v>8502</v>
      </c>
      <c r="Z563" s="16">
        <f t="shared" si="26"/>
        <v>115.70861599159144</v>
      </c>
    </row>
    <row r="564" spans="1:26" hidden="1" x14ac:dyDescent="0.2">
      <c r="A564" s="11" t="s">
        <v>7214</v>
      </c>
      <c r="B564" s="11">
        <v>0</v>
      </c>
      <c r="C564" s="12">
        <v>2750839</v>
      </c>
      <c r="D564" s="12">
        <v>2750839</v>
      </c>
      <c r="E564" s="12">
        <f t="shared" si="24"/>
        <v>0</v>
      </c>
      <c r="F564" s="13" t="s">
        <v>8854</v>
      </c>
      <c r="G564" s="11" t="s">
        <v>6545</v>
      </c>
      <c r="H564" s="13" t="s">
        <v>9417</v>
      </c>
      <c r="I564" s="14">
        <v>32.9</v>
      </c>
      <c r="J564" s="15">
        <f t="shared" si="25"/>
        <v>90502603.099999994</v>
      </c>
      <c r="K564" s="15">
        <v>19182</v>
      </c>
      <c r="L564" s="15">
        <v>3396</v>
      </c>
      <c r="M564" s="15">
        <v>19583</v>
      </c>
      <c r="N564" s="14">
        <v>94.468000000000004</v>
      </c>
      <c r="O564" s="14">
        <v>95.79</v>
      </c>
      <c r="P564" s="14">
        <v>1.2430000000000001</v>
      </c>
      <c r="Q564" s="14">
        <v>0.35699999999999998</v>
      </c>
      <c r="R564" s="14">
        <v>2.5790000000000002</v>
      </c>
      <c r="S564" s="14">
        <v>0.114</v>
      </c>
      <c r="T564" s="14">
        <v>6720</v>
      </c>
      <c r="U564" s="14">
        <v>50.965000000000003</v>
      </c>
      <c r="V564" s="14">
        <v>38</v>
      </c>
      <c r="W564" s="17">
        <v>4787</v>
      </c>
      <c r="X564" s="12">
        <v>90515248</v>
      </c>
      <c r="Y564" s="12">
        <v>19329</v>
      </c>
      <c r="Z564" s="16">
        <f t="shared" si="26"/>
        <v>32.904596743030034</v>
      </c>
    </row>
    <row r="565" spans="1:26" hidden="1" x14ac:dyDescent="0.2">
      <c r="A565" s="11" t="s">
        <v>7215</v>
      </c>
      <c r="B565" s="11">
        <v>1</v>
      </c>
      <c r="C565" s="12">
        <v>582127</v>
      </c>
      <c r="D565" s="12">
        <v>574390</v>
      </c>
      <c r="E565" s="12">
        <f t="shared" si="24"/>
        <v>7737</v>
      </c>
      <c r="F565" s="13" t="s">
        <v>2726</v>
      </c>
      <c r="G565" s="11" t="s">
        <v>2727</v>
      </c>
      <c r="H565" s="13" t="s">
        <v>9418</v>
      </c>
      <c r="I565" s="14">
        <v>73.075000000000003</v>
      </c>
      <c r="J565" s="15">
        <f t="shared" si="25"/>
        <v>42538930.524999999</v>
      </c>
      <c r="K565" s="15">
        <v>17847</v>
      </c>
      <c r="L565" s="15">
        <v>28552</v>
      </c>
      <c r="M565" s="15">
        <v>49114</v>
      </c>
      <c r="N565" s="14">
        <v>80.343000000000004</v>
      </c>
      <c r="O565" s="14">
        <v>91.918999999999997</v>
      </c>
      <c r="P565" s="14">
        <v>9.5749999999999993</v>
      </c>
      <c r="Q565" s="14">
        <v>0.10100000000000001</v>
      </c>
      <c r="R565" s="14">
        <v>1.99</v>
      </c>
      <c r="S565" s="14">
        <v>0.67</v>
      </c>
      <c r="T565" s="14">
        <v>8050</v>
      </c>
      <c r="U565" s="14">
        <v>47.555999999999997</v>
      </c>
      <c r="V565" s="14">
        <v>0</v>
      </c>
      <c r="W565" s="17">
        <v>2469</v>
      </c>
      <c r="X565" s="12">
        <v>42542010</v>
      </c>
      <c r="Y565" s="12">
        <v>43791</v>
      </c>
      <c r="Z565" s="16">
        <f t="shared" si="26"/>
        <v>73.080290039802307</v>
      </c>
    </row>
    <row r="566" spans="1:26" hidden="1" x14ac:dyDescent="0.2">
      <c r="A566" s="11" t="s">
        <v>7216</v>
      </c>
      <c r="B566" s="11">
        <v>0</v>
      </c>
      <c r="C566" s="12">
        <v>4513714</v>
      </c>
      <c r="D566" s="12">
        <v>4513714</v>
      </c>
      <c r="E566" s="12">
        <f t="shared" si="24"/>
        <v>0</v>
      </c>
      <c r="F566" s="13" t="s">
        <v>3118</v>
      </c>
      <c r="G566" s="11" t="s">
        <v>3119</v>
      </c>
      <c r="H566" s="13" t="s">
        <v>9419</v>
      </c>
      <c r="I566" s="14">
        <v>21.231999999999999</v>
      </c>
      <c r="J566" s="15">
        <f t="shared" si="25"/>
        <v>95835175.648000002</v>
      </c>
      <c r="K566" s="15">
        <v>9230</v>
      </c>
      <c r="L566" s="15">
        <v>9731</v>
      </c>
      <c r="M566" s="15">
        <v>16197</v>
      </c>
      <c r="N566" s="14">
        <v>96.978999999999999</v>
      </c>
      <c r="O566" s="14">
        <v>98.117000000000004</v>
      </c>
      <c r="P566" s="14">
        <v>1.123</v>
      </c>
      <c r="Q566" s="14">
        <v>1.7549999999999999</v>
      </c>
      <c r="R566" s="14">
        <v>1.272</v>
      </c>
      <c r="S566" s="14">
        <v>1.0640000000000001</v>
      </c>
      <c r="T566" s="14">
        <v>972</v>
      </c>
      <c r="U566" s="14">
        <v>87.45</v>
      </c>
      <c r="V566" s="14">
        <v>12</v>
      </c>
      <c r="W566" s="17">
        <v>10383</v>
      </c>
      <c r="X566" s="12">
        <v>95861713</v>
      </c>
      <c r="Y566" s="12">
        <v>16171</v>
      </c>
      <c r="Z566" s="16">
        <f t="shared" si="26"/>
        <v>21.237879271925515</v>
      </c>
    </row>
    <row r="567" spans="1:26" hidden="1" x14ac:dyDescent="0.2">
      <c r="A567" s="11" t="s">
        <v>7217</v>
      </c>
      <c r="B567" s="11">
        <v>0</v>
      </c>
      <c r="C567" s="12">
        <v>1848474</v>
      </c>
      <c r="D567" s="12">
        <v>1848474</v>
      </c>
      <c r="E567" s="12">
        <f t="shared" si="24"/>
        <v>0</v>
      </c>
      <c r="F567" s="13" t="s">
        <v>2686</v>
      </c>
      <c r="G567" s="11" t="s">
        <v>2686</v>
      </c>
      <c r="H567" s="13" t="s">
        <v>9420</v>
      </c>
      <c r="I567" s="14">
        <v>84.691999999999993</v>
      </c>
      <c r="J567" s="15">
        <f t="shared" si="25"/>
        <v>156550960.00799999</v>
      </c>
      <c r="K567" s="15">
        <v>13699</v>
      </c>
      <c r="L567" s="15">
        <v>4534</v>
      </c>
      <c r="M567" s="15">
        <v>14702</v>
      </c>
      <c r="N567" s="14">
        <v>87.814999999999998</v>
      </c>
      <c r="O567" s="14">
        <v>94.444000000000003</v>
      </c>
      <c r="P567" s="14">
        <v>1.127</v>
      </c>
      <c r="Q567" s="14">
        <v>3.4329999999999998</v>
      </c>
      <c r="R567" s="14">
        <v>5.0190000000000001</v>
      </c>
      <c r="S567" s="14">
        <v>3.79</v>
      </c>
      <c r="T567" s="14">
        <v>64073</v>
      </c>
      <c r="U567" s="14">
        <v>8.4019999999999992</v>
      </c>
      <c r="V567" s="14">
        <v>17</v>
      </c>
      <c r="W567" s="17">
        <v>11499</v>
      </c>
      <c r="X567" s="12">
        <v>156553816</v>
      </c>
      <c r="Y567" s="12">
        <v>14508</v>
      </c>
      <c r="Z567" s="16">
        <f t="shared" si="26"/>
        <v>84.693545053920147</v>
      </c>
    </row>
    <row r="568" spans="1:26" hidden="1" x14ac:dyDescent="0.2">
      <c r="A568" s="11" t="s">
        <v>7218</v>
      </c>
      <c r="B568" s="11">
        <v>0</v>
      </c>
      <c r="C568" s="12">
        <v>2365304</v>
      </c>
      <c r="D568" s="12">
        <v>2365304</v>
      </c>
      <c r="E568" s="12">
        <f t="shared" si="24"/>
        <v>0</v>
      </c>
      <c r="F568" s="13" t="s">
        <v>3251</v>
      </c>
      <c r="G568" s="11" t="s">
        <v>3251</v>
      </c>
      <c r="H568" s="13" t="s">
        <v>9421</v>
      </c>
      <c r="I568" s="14">
        <v>98.646000000000001</v>
      </c>
      <c r="J568" s="15">
        <f t="shared" si="25"/>
        <v>233327778.384</v>
      </c>
      <c r="K568" s="15">
        <v>1332</v>
      </c>
      <c r="L568" s="15">
        <v>2612</v>
      </c>
      <c r="M568" s="15">
        <v>4849</v>
      </c>
      <c r="N568" s="14">
        <v>86.081999999999994</v>
      </c>
      <c r="O568" s="14">
        <v>98.274000000000001</v>
      </c>
      <c r="P568" s="14">
        <v>8.1419999999999995</v>
      </c>
      <c r="Q568" s="14">
        <v>1.4730000000000001</v>
      </c>
      <c r="R568" s="14">
        <v>1.5780000000000001</v>
      </c>
      <c r="S568" s="14">
        <v>9.1170000000000009</v>
      </c>
      <c r="T568" s="14">
        <v>4587</v>
      </c>
      <c r="U568" s="14">
        <v>58.17</v>
      </c>
      <c r="V568" s="14">
        <v>116</v>
      </c>
      <c r="W568" s="17">
        <v>156910</v>
      </c>
      <c r="X568" s="12">
        <v>233329495</v>
      </c>
      <c r="Y568" s="12">
        <v>4714</v>
      </c>
      <c r="Z568" s="16">
        <f t="shared" si="26"/>
        <v>98.646725748571853</v>
      </c>
    </row>
    <row r="569" spans="1:26" hidden="1" x14ac:dyDescent="0.2">
      <c r="A569" s="11" t="s">
        <v>7219</v>
      </c>
      <c r="B569" s="11">
        <v>2</v>
      </c>
      <c r="C569" s="12">
        <v>3561337</v>
      </c>
      <c r="D569" s="12">
        <v>3323970</v>
      </c>
      <c r="E569" s="12">
        <f t="shared" si="24"/>
        <v>237367</v>
      </c>
      <c r="F569" s="13" t="s">
        <v>8854</v>
      </c>
      <c r="G569" s="11" t="s">
        <v>6590</v>
      </c>
      <c r="H569" s="13" t="s">
        <v>9422</v>
      </c>
      <c r="I569" s="14">
        <v>185.84700000000001</v>
      </c>
      <c r="J569" s="15">
        <f t="shared" si="25"/>
        <v>661863797.43900001</v>
      </c>
      <c r="K569" s="15">
        <v>14121</v>
      </c>
      <c r="L569" s="15">
        <v>25943</v>
      </c>
      <c r="M569" s="15">
        <v>46820</v>
      </c>
      <c r="N569" s="14">
        <v>86.456000000000003</v>
      </c>
      <c r="O569" s="14">
        <v>88.585999999999999</v>
      </c>
      <c r="P569" s="14">
        <v>1.1970000000000001</v>
      </c>
      <c r="Q569" s="14">
        <v>3.5009999999999999</v>
      </c>
      <c r="R569" s="14">
        <v>2.2570000000000001</v>
      </c>
      <c r="S569" s="14">
        <v>2.3519999999999999</v>
      </c>
      <c r="T569" s="14">
        <v>4646</v>
      </c>
      <c r="U569" s="14">
        <v>57.93</v>
      </c>
      <c r="V569" s="14">
        <v>61</v>
      </c>
      <c r="W569" s="17">
        <v>48204</v>
      </c>
      <c r="X569" s="12">
        <v>661871686</v>
      </c>
      <c r="Y569" s="12">
        <v>44912</v>
      </c>
      <c r="Z569" s="16">
        <f t="shared" si="26"/>
        <v>185.84921505603091</v>
      </c>
    </row>
    <row r="570" spans="1:26" hidden="1" x14ac:dyDescent="0.2">
      <c r="A570" s="11" t="s">
        <v>7220</v>
      </c>
      <c r="B570" s="11">
        <v>0</v>
      </c>
      <c r="C570" s="12">
        <v>4358421</v>
      </c>
      <c r="D570" s="12">
        <v>4358421</v>
      </c>
      <c r="E570" s="12">
        <f t="shared" si="24"/>
        <v>0</v>
      </c>
      <c r="F570" s="13" t="s">
        <v>8854</v>
      </c>
      <c r="G570" s="11" t="s">
        <v>3471</v>
      </c>
      <c r="H570" s="13" t="s">
        <v>9423</v>
      </c>
      <c r="I570" s="14">
        <v>133.608</v>
      </c>
      <c r="J570" s="15">
        <f t="shared" si="25"/>
        <v>582319912.96800005</v>
      </c>
      <c r="K570" s="15">
        <v>13548</v>
      </c>
      <c r="L570" s="15">
        <v>26459</v>
      </c>
      <c r="M570" s="15">
        <v>49032</v>
      </c>
      <c r="N570" s="14">
        <v>81.171999999999997</v>
      </c>
      <c r="O570" s="14">
        <v>90.122</v>
      </c>
      <c r="P570" s="14">
        <v>6.5609999999999999</v>
      </c>
      <c r="Q570" s="14">
        <v>2.8330000000000002</v>
      </c>
      <c r="R570" s="14">
        <v>2.9649999999999999</v>
      </c>
      <c r="S570" s="14">
        <v>3.7999999999999999E-2</v>
      </c>
      <c r="T570" s="14">
        <v>677</v>
      </c>
      <c r="U570" s="14">
        <v>94.289000000000001</v>
      </c>
      <c r="V570" s="14">
        <v>65</v>
      </c>
      <c r="W570" s="17">
        <v>44834</v>
      </c>
      <c r="X570" s="12">
        <v>582329117</v>
      </c>
      <c r="Y570" s="12">
        <v>46732</v>
      </c>
      <c r="Z570" s="16">
        <f t="shared" si="26"/>
        <v>133.61011178130795</v>
      </c>
    </row>
    <row r="571" spans="1:26" hidden="1" x14ac:dyDescent="0.2">
      <c r="A571" s="11" t="s">
        <v>7221</v>
      </c>
      <c r="B571" s="11">
        <v>4</v>
      </c>
      <c r="C571" s="12">
        <v>4155954</v>
      </c>
      <c r="D571" s="12">
        <v>3842361</v>
      </c>
      <c r="E571" s="12">
        <f t="shared" si="24"/>
        <v>313593</v>
      </c>
      <c r="F571" s="13" t="s">
        <v>3316</v>
      </c>
      <c r="G571" s="11" t="s">
        <v>3316</v>
      </c>
      <c r="H571" s="13" t="s">
        <v>9424</v>
      </c>
      <c r="I571" s="14">
        <v>93.287999999999997</v>
      </c>
      <c r="J571" s="15">
        <f t="shared" si="25"/>
        <v>387700636.75199997</v>
      </c>
      <c r="K571" s="15">
        <v>18857</v>
      </c>
      <c r="L571" s="15">
        <v>10399</v>
      </c>
      <c r="M571" s="15">
        <v>22709</v>
      </c>
      <c r="N571" s="14">
        <v>80.864000000000004</v>
      </c>
      <c r="O571" s="14">
        <v>98.879000000000005</v>
      </c>
      <c r="P571" s="14">
        <v>16.466000000000001</v>
      </c>
      <c r="Q571" s="14">
        <v>2.0830000000000002</v>
      </c>
      <c r="R571" s="14">
        <v>0.65900000000000003</v>
      </c>
      <c r="S571" s="14">
        <v>1.837</v>
      </c>
      <c r="T571" s="14">
        <v>89003</v>
      </c>
      <c r="U571" s="14">
        <v>2.1989999999999998</v>
      </c>
      <c r="V571" s="14">
        <v>30</v>
      </c>
      <c r="W571" s="17">
        <v>21400</v>
      </c>
      <c r="X571" s="12">
        <v>387711905</v>
      </c>
      <c r="Y571" s="12">
        <v>21854</v>
      </c>
      <c r="Z571" s="16">
        <f t="shared" si="26"/>
        <v>93.29071135051062</v>
      </c>
    </row>
    <row r="572" spans="1:26" hidden="1" x14ac:dyDescent="0.2">
      <c r="A572" s="11" t="s">
        <v>7222</v>
      </c>
      <c r="B572" s="11">
        <v>0</v>
      </c>
      <c r="C572" s="12">
        <v>4323690</v>
      </c>
      <c r="D572" s="12">
        <v>4323690</v>
      </c>
      <c r="E572" s="12">
        <f t="shared" si="24"/>
        <v>0</v>
      </c>
      <c r="F572" s="13" t="s">
        <v>8854</v>
      </c>
      <c r="G572" s="11" t="s">
        <v>6457</v>
      </c>
      <c r="H572" s="13" t="s">
        <v>9425</v>
      </c>
      <c r="I572" s="14">
        <v>149.53899999999999</v>
      </c>
      <c r="J572" s="15">
        <f t="shared" si="25"/>
        <v>646560278.90999997</v>
      </c>
      <c r="K572" s="15">
        <v>18594</v>
      </c>
      <c r="L572" s="15">
        <v>25985</v>
      </c>
      <c r="M572" s="15">
        <v>43390</v>
      </c>
      <c r="N572" s="14">
        <v>82.843000000000004</v>
      </c>
      <c r="O572" s="14">
        <v>93.653000000000006</v>
      </c>
      <c r="P572" s="14">
        <v>8.0259999999999998</v>
      </c>
      <c r="Q572" s="14">
        <v>0.64900000000000002</v>
      </c>
      <c r="R572" s="14">
        <v>0.53500000000000003</v>
      </c>
      <c r="S572" s="14">
        <v>0.2</v>
      </c>
      <c r="T572" s="14">
        <v>2368</v>
      </c>
      <c r="U572" s="14">
        <v>70.653000000000006</v>
      </c>
      <c r="V572" s="14">
        <v>48</v>
      </c>
      <c r="W572" s="17">
        <v>35989</v>
      </c>
      <c r="X572" s="12">
        <v>646616987</v>
      </c>
      <c r="Y572" s="12">
        <v>42198</v>
      </c>
      <c r="Z572" s="16">
        <f t="shared" si="26"/>
        <v>149.5521156697173</v>
      </c>
    </row>
    <row r="573" spans="1:26" hidden="1" x14ac:dyDescent="0.2">
      <c r="A573" s="11" t="s">
        <v>7223</v>
      </c>
      <c r="B573" s="11">
        <v>7</v>
      </c>
      <c r="C573" s="12">
        <v>3513191</v>
      </c>
      <c r="D573" s="12">
        <v>3136818</v>
      </c>
      <c r="E573" s="12">
        <f t="shared" si="24"/>
        <v>376373</v>
      </c>
      <c r="F573" s="13" t="s">
        <v>2753</v>
      </c>
      <c r="G573" s="11" t="s">
        <v>2753</v>
      </c>
      <c r="H573" s="13" t="s">
        <v>9426</v>
      </c>
      <c r="I573" s="14">
        <v>106.12</v>
      </c>
      <c r="J573" s="15">
        <f t="shared" si="25"/>
        <v>372819828.92000002</v>
      </c>
      <c r="K573" s="15">
        <v>7702</v>
      </c>
      <c r="L573" s="15">
        <v>13672</v>
      </c>
      <c r="M573" s="15">
        <v>24344</v>
      </c>
      <c r="N573" s="14">
        <v>97.212000000000003</v>
      </c>
      <c r="O573" s="14">
        <v>98.313999999999993</v>
      </c>
      <c r="P573" s="14">
        <v>1.0920000000000001</v>
      </c>
      <c r="Q573" s="14">
        <v>1.0589999999999999</v>
      </c>
      <c r="R573" s="14">
        <v>0.57299999999999995</v>
      </c>
      <c r="S573" s="14">
        <v>0.14000000000000001</v>
      </c>
      <c r="T573" s="14">
        <v>711</v>
      </c>
      <c r="U573" s="14">
        <v>93.347999999999999</v>
      </c>
      <c r="V573" s="14">
        <v>82</v>
      </c>
      <c r="W573" s="17">
        <v>48340</v>
      </c>
      <c r="X573" s="12">
        <v>372824258</v>
      </c>
      <c r="Y573" s="12">
        <v>24172</v>
      </c>
      <c r="Z573" s="16">
        <f t="shared" si="26"/>
        <v>106.12126070003026</v>
      </c>
    </row>
    <row r="574" spans="1:26" hidden="1" x14ac:dyDescent="0.2">
      <c r="A574" s="11" t="s">
        <v>7224</v>
      </c>
      <c r="B574" s="11">
        <v>4</v>
      </c>
      <c r="C574" s="12">
        <v>6784659</v>
      </c>
      <c r="D574" s="12">
        <v>6507102</v>
      </c>
      <c r="E574" s="12">
        <f t="shared" si="24"/>
        <v>277557</v>
      </c>
      <c r="F574" s="13" t="s">
        <v>8854</v>
      </c>
      <c r="G574" s="11" t="s">
        <v>3140</v>
      </c>
      <c r="H574" s="13" t="s">
        <v>9427</v>
      </c>
      <c r="I574" s="14">
        <v>116.925</v>
      </c>
      <c r="J574" s="15">
        <f t="shared" si="25"/>
        <v>793296253.57499993</v>
      </c>
      <c r="K574" s="15">
        <v>4911</v>
      </c>
      <c r="L574" s="15">
        <v>8217</v>
      </c>
      <c r="M574" s="15">
        <v>14329</v>
      </c>
      <c r="N574" s="14">
        <v>80.974000000000004</v>
      </c>
      <c r="O574" s="14">
        <v>87.460999999999999</v>
      </c>
      <c r="P574" s="14">
        <v>1.929</v>
      </c>
      <c r="Q574" s="14">
        <v>6.7149999999999999</v>
      </c>
      <c r="R574" s="14">
        <v>0.28100000000000003</v>
      </c>
      <c r="S574" s="14">
        <v>0.78800000000000003</v>
      </c>
      <c r="T574" s="14">
        <v>8893</v>
      </c>
      <c r="U574" s="14">
        <v>45.676000000000002</v>
      </c>
      <c r="V574" s="14">
        <v>156</v>
      </c>
      <c r="W574" s="17">
        <v>167764</v>
      </c>
      <c r="X574" s="12">
        <v>793296492</v>
      </c>
      <c r="Y574" s="12">
        <v>13325</v>
      </c>
      <c r="Z574" s="16">
        <f t="shared" si="26"/>
        <v>116.9250351417809</v>
      </c>
    </row>
    <row r="575" spans="1:26" hidden="1" x14ac:dyDescent="0.2">
      <c r="A575" s="11" t="s">
        <v>7225</v>
      </c>
      <c r="B575" s="11">
        <v>0</v>
      </c>
      <c r="C575" s="12">
        <v>2121076</v>
      </c>
      <c r="D575" s="12">
        <v>2121076</v>
      </c>
      <c r="E575" s="12">
        <f t="shared" si="24"/>
        <v>0</v>
      </c>
      <c r="F575" s="13" t="s">
        <v>2624</v>
      </c>
      <c r="G575" s="11" t="s">
        <v>2624</v>
      </c>
      <c r="H575" s="13" t="s">
        <v>9428</v>
      </c>
      <c r="I575" s="14">
        <v>72.024000000000001</v>
      </c>
      <c r="J575" s="15">
        <f t="shared" si="25"/>
        <v>152768377.824</v>
      </c>
      <c r="K575" s="15">
        <v>15425</v>
      </c>
      <c r="L575" s="15">
        <v>657</v>
      </c>
      <c r="M575" s="15">
        <v>15444</v>
      </c>
      <c r="N575" s="14">
        <v>80.195999999999998</v>
      </c>
      <c r="O575" s="14">
        <v>91.831000000000003</v>
      </c>
      <c r="P575" s="14">
        <v>4.7329999999999997</v>
      </c>
      <c r="Q575" s="14">
        <v>0.28599999999999998</v>
      </c>
      <c r="R575" s="14">
        <v>0.29699999999999999</v>
      </c>
      <c r="S575" s="14">
        <v>0.30399999999999999</v>
      </c>
      <c r="T575" s="14">
        <v>36942</v>
      </c>
      <c r="U575" s="14">
        <v>18.795999999999999</v>
      </c>
      <c r="V575" s="14">
        <v>71</v>
      </c>
      <c r="W575" s="17">
        <v>10514</v>
      </c>
      <c r="X575" s="12">
        <v>152769772</v>
      </c>
      <c r="Y575" s="12">
        <v>14499</v>
      </c>
      <c r="Z575" s="16">
        <f t="shared" si="26"/>
        <v>72.024657296579662</v>
      </c>
    </row>
    <row r="576" spans="1:26" hidden="1" x14ac:dyDescent="0.2">
      <c r="A576" s="11" t="s">
        <v>7226</v>
      </c>
      <c r="B576" s="11">
        <v>2</v>
      </c>
      <c r="C576" s="12">
        <v>2071287</v>
      </c>
      <c r="D576" s="12">
        <v>1983513</v>
      </c>
      <c r="E576" s="12">
        <f t="shared" si="24"/>
        <v>87774</v>
      </c>
      <c r="F576" s="13" t="s">
        <v>8854</v>
      </c>
      <c r="G576" s="11" t="s">
        <v>6579</v>
      </c>
      <c r="H576" s="13" t="s">
        <v>9429</v>
      </c>
      <c r="I576" s="14">
        <v>145.66200000000001</v>
      </c>
      <c r="J576" s="15">
        <f t="shared" si="25"/>
        <v>301707806.99400002</v>
      </c>
      <c r="K576" s="15">
        <v>19045</v>
      </c>
      <c r="L576" s="15">
        <v>34767</v>
      </c>
      <c r="M576" s="15">
        <v>62584</v>
      </c>
      <c r="N576" s="14">
        <v>81.103999999999999</v>
      </c>
      <c r="O576" s="14">
        <v>87.113</v>
      </c>
      <c r="P576" s="14">
        <v>2.0840000000000001</v>
      </c>
      <c r="Q576" s="14">
        <v>3.5819999999999999</v>
      </c>
      <c r="R576" s="14">
        <v>0.61299999999999999</v>
      </c>
      <c r="S576" s="14">
        <v>1.3220000000000001</v>
      </c>
      <c r="T576" s="14">
        <v>17183</v>
      </c>
      <c r="U576" s="14">
        <v>33.243000000000002</v>
      </c>
      <c r="V576" s="14">
        <v>104</v>
      </c>
      <c r="W576" s="17">
        <v>16643</v>
      </c>
      <c r="X576" s="12">
        <v>301750591</v>
      </c>
      <c r="Y576" s="12">
        <v>58121</v>
      </c>
      <c r="Z576" s="16">
        <f t="shared" si="26"/>
        <v>145.68265575943846</v>
      </c>
    </row>
    <row r="577" spans="1:26" hidden="1" x14ac:dyDescent="0.2">
      <c r="A577" s="11" t="s">
        <v>7227</v>
      </c>
      <c r="B577" s="11">
        <v>0</v>
      </c>
      <c r="C577" s="12">
        <v>2922917</v>
      </c>
      <c r="D577" s="12">
        <v>2922917</v>
      </c>
      <c r="E577" s="12">
        <f t="shared" si="24"/>
        <v>0</v>
      </c>
      <c r="F577" s="13" t="s">
        <v>2663</v>
      </c>
      <c r="G577" s="11" t="s">
        <v>2663</v>
      </c>
      <c r="H577" s="13" t="s">
        <v>9430</v>
      </c>
      <c r="I577" s="14">
        <v>65.771000000000001</v>
      </c>
      <c r="J577" s="15">
        <f t="shared" si="25"/>
        <v>192243174.007</v>
      </c>
      <c r="K577" s="15">
        <v>8642</v>
      </c>
      <c r="L577" s="15">
        <v>12009</v>
      </c>
      <c r="M577" s="15">
        <v>20036</v>
      </c>
      <c r="N577" s="14">
        <v>85.120999999999995</v>
      </c>
      <c r="O577" s="14">
        <v>89.858000000000004</v>
      </c>
      <c r="P577" s="14">
        <v>2.98</v>
      </c>
      <c r="Q577" s="14">
        <v>0.18</v>
      </c>
      <c r="R577" s="14">
        <v>1.8959999999999999</v>
      </c>
      <c r="S577" s="14">
        <v>1.1539999999999999</v>
      </c>
      <c r="T577" s="14">
        <v>8014</v>
      </c>
      <c r="U577" s="14">
        <v>47.640999999999998</v>
      </c>
      <c r="V577" s="14">
        <v>67</v>
      </c>
      <c r="W577" s="17">
        <v>23047</v>
      </c>
      <c r="X577" s="12">
        <v>192243513</v>
      </c>
      <c r="Y577" s="12">
        <v>19498</v>
      </c>
      <c r="Z577" s="16">
        <f t="shared" si="26"/>
        <v>65.771115977634665</v>
      </c>
    </row>
    <row r="578" spans="1:26" hidden="1" x14ac:dyDescent="0.2">
      <c r="A578" s="11" t="s">
        <v>7228</v>
      </c>
      <c r="B578" s="11">
        <v>0</v>
      </c>
      <c r="C578" s="12">
        <v>2064639</v>
      </c>
      <c r="D578" s="12">
        <v>2064639</v>
      </c>
      <c r="E578" s="12">
        <f t="shared" ref="E578:E641" si="27">C578-D578</f>
        <v>0</v>
      </c>
      <c r="F578" s="13" t="s">
        <v>3009</v>
      </c>
      <c r="G578" s="11" t="s">
        <v>3009</v>
      </c>
      <c r="H578" s="13" t="s">
        <v>9431</v>
      </c>
      <c r="I578" s="14">
        <v>121.798</v>
      </c>
      <c r="J578" s="15">
        <f t="shared" ref="J578:J641" si="28">C578*I578</f>
        <v>251468900.92199999</v>
      </c>
      <c r="K578" s="15">
        <v>5976</v>
      </c>
      <c r="L578" s="15">
        <v>2229</v>
      </c>
      <c r="M578" s="15">
        <v>6532</v>
      </c>
      <c r="N578" s="14">
        <v>83.947999999999993</v>
      </c>
      <c r="O578" s="14">
        <v>99.349000000000004</v>
      </c>
      <c r="P578" s="14">
        <v>3.1219999999999999</v>
      </c>
      <c r="Q578" s="14">
        <v>1.5369999999999999</v>
      </c>
      <c r="R578" s="14">
        <v>4.4429999999999996</v>
      </c>
      <c r="S578" s="14">
        <v>3.528</v>
      </c>
      <c r="T578" s="14">
        <v>649</v>
      </c>
      <c r="U578" s="14">
        <v>95.072999999999993</v>
      </c>
      <c r="V578" s="14">
        <v>194</v>
      </c>
      <c r="W578" s="17">
        <v>41330</v>
      </c>
      <c r="X578" s="12">
        <v>251469516</v>
      </c>
      <c r="Y578" s="12">
        <v>6623</v>
      </c>
      <c r="Z578" s="16">
        <f t="shared" si="26"/>
        <v>121.79829791067591</v>
      </c>
    </row>
    <row r="579" spans="1:26" hidden="1" x14ac:dyDescent="0.2">
      <c r="A579" s="11" t="s">
        <v>7229</v>
      </c>
      <c r="B579" s="11">
        <v>1</v>
      </c>
      <c r="C579" s="12">
        <v>3231476</v>
      </c>
      <c r="D579" s="12">
        <v>2983035</v>
      </c>
      <c r="E579" s="12">
        <f t="shared" si="27"/>
        <v>248441</v>
      </c>
      <c r="F579" s="13" t="s">
        <v>8854</v>
      </c>
      <c r="G579" s="11" t="s">
        <v>6592</v>
      </c>
      <c r="H579" s="13" t="s">
        <v>9432</v>
      </c>
      <c r="I579" s="14">
        <v>131.84800000000001</v>
      </c>
      <c r="J579" s="15">
        <f t="shared" si="28"/>
        <v>426063647.64800006</v>
      </c>
      <c r="K579" s="15">
        <v>18297</v>
      </c>
      <c r="L579" s="15">
        <v>22100</v>
      </c>
      <c r="M579" s="15">
        <v>36473</v>
      </c>
      <c r="N579" s="14">
        <v>91.5</v>
      </c>
      <c r="O579" s="14">
        <v>98.301000000000002</v>
      </c>
      <c r="P579" s="14">
        <v>5.9379999999999997</v>
      </c>
      <c r="Q579" s="14">
        <v>0.51400000000000001</v>
      </c>
      <c r="R579" s="14">
        <v>0.65400000000000003</v>
      </c>
      <c r="S579" s="14">
        <v>0.434</v>
      </c>
      <c r="T579" s="14">
        <v>573</v>
      </c>
      <c r="U579" s="14">
        <v>97.44</v>
      </c>
      <c r="V579" s="14">
        <v>62</v>
      </c>
      <c r="W579" s="17">
        <v>23596</v>
      </c>
      <c r="X579" s="12">
        <v>426115462</v>
      </c>
      <c r="Y579" s="12">
        <v>35872</v>
      </c>
      <c r="Z579" s="16">
        <f t="shared" ref="Z579:Z642" si="29">X579/C579</f>
        <v>131.86403426793206</v>
      </c>
    </row>
    <row r="580" spans="1:26" hidden="1" x14ac:dyDescent="0.2">
      <c r="A580" s="11" t="s">
        <v>7230</v>
      </c>
      <c r="B580" s="11">
        <v>0</v>
      </c>
      <c r="C580" s="12">
        <v>4421157</v>
      </c>
      <c r="D580" s="12">
        <v>4421157</v>
      </c>
      <c r="E580" s="12">
        <f t="shared" si="27"/>
        <v>0</v>
      </c>
      <c r="F580" s="13" t="s">
        <v>8854</v>
      </c>
      <c r="G580" s="11" t="s">
        <v>6601</v>
      </c>
      <c r="H580" s="13" t="s">
        <v>9433</v>
      </c>
      <c r="I580" s="14">
        <v>23.314</v>
      </c>
      <c r="J580" s="15">
        <f t="shared" si="28"/>
        <v>103074854.29799999</v>
      </c>
      <c r="K580" s="15">
        <v>491</v>
      </c>
      <c r="L580" s="15">
        <v>481</v>
      </c>
      <c r="M580" s="15">
        <v>811</v>
      </c>
      <c r="N580" s="14">
        <v>98.301000000000002</v>
      </c>
      <c r="O580" s="14">
        <v>99.649000000000001</v>
      </c>
      <c r="P580" s="14">
        <v>1.0449999999999999</v>
      </c>
      <c r="Q580" s="14">
        <v>0.85699999999999998</v>
      </c>
      <c r="R580" s="14">
        <v>5.3769999999999998</v>
      </c>
      <c r="S580" s="14">
        <v>2.343</v>
      </c>
      <c r="T580" s="14">
        <v>7599</v>
      </c>
      <c r="U580" s="14">
        <v>48.643000000000001</v>
      </c>
      <c r="V580" s="14">
        <v>65</v>
      </c>
      <c r="W580" s="17">
        <v>190334</v>
      </c>
      <c r="X580" s="12">
        <v>103075286</v>
      </c>
      <c r="Y580" s="12">
        <v>831</v>
      </c>
      <c r="Z580" s="16">
        <f t="shared" si="29"/>
        <v>23.314097644575842</v>
      </c>
    </row>
    <row r="581" spans="1:26" hidden="1" x14ac:dyDescent="0.2">
      <c r="A581" s="11" t="s">
        <v>7231</v>
      </c>
      <c r="B581" s="11">
        <v>0</v>
      </c>
      <c r="C581" s="12">
        <v>6167370</v>
      </c>
      <c r="D581" s="12">
        <v>6167370</v>
      </c>
      <c r="E581" s="12">
        <f t="shared" si="27"/>
        <v>0</v>
      </c>
      <c r="F581" s="13" t="s">
        <v>3097</v>
      </c>
      <c r="G581" s="11" t="s">
        <v>3097</v>
      </c>
      <c r="H581" s="13" t="s">
        <v>9434</v>
      </c>
      <c r="I581" s="14">
        <v>123.31399999999999</v>
      </c>
      <c r="J581" s="15">
        <f t="shared" si="28"/>
        <v>760523064.17999995</v>
      </c>
      <c r="K581" s="15">
        <v>11975</v>
      </c>
      <c r="L581" s="15">
        <v>21320</v>
      </c>
      <c r="M581" s="15">
        <v>38004</v>
      </c>
      <c r="N581" s="14">
        <v>89.367999999999995</v>
      </c>
      <c r="O581" s="14">
        <v>99.174000000000007</v>
      </c>
      <c r="P581" s="14">
        <v>8.4629999999999992</v>
      </c>
      <c r="Q581" s="14">
        <v>2.802</v>
      </c>
      <c r="R581" s="14">
        <v>0.40799999999999997</v>
      </c>
      <c r="S581" s="14">
        <v>0.70399999999999996</v>
      </c>
      <c r="T581" s="14">
        <v>580</v>
      </c>
      <c r="U581" s="14">
        <v>97.188999999999993</v>
      </c>
      <c r="V581" s="14">
        <v>90</v>
      </c>
      <c r="W581" s="17">
        <v>64582</v>
      </c>
      <c r="X581" s="12">
        <v>760523384</v>
      </c>
      <c r="Y581" s="12">
        <v>36639</v>
      </c>
      <c r="Z581" s="16">
        <f t="shared" si="29"/>
        <v>123.31405185678823</v>
      </c>
    </row>
    <row r="582" spans="1:26" hidden="1" x14ac:dyDescent="0.2">
      <c r="A582" s="11" t="s">
        <v>7232</v>
      </c>
      <c r="B582" s="11">
        <v>0</v>
      </c>
      <c r="C582" s="12">
        <v>3297975</v>
      </c>
      <c r="D582" s="12">
        <v>3297975</v>
      </c>
      <c r="E582" s="12">
        <f t="shared" si="27"/>
        <v>0</v>
      </c>
      <c r="F582" s="13" t="s">
        <v>8854</v>
      </c>
      <c r="G582" s="11" t="s">
        <v>3509</v>
      </c>
      <c r="H582" s="13" t="s">
        <v>9435</v>
      </c>
      <c r="I582" s="14">
        <v>53.445999999999998</v>
      </c>
      <c r="J582" s="15">
        <f t="shared" si="28"/>
        <v>176263571.84999999</v>
      </c>
      <c r="K582" s="15">
        <v>1360</v>
      </c>
      <c r="L582" s="15">
        <v>1504</v>
      </c>
      <c r="M582" s="15">
        <v>2491</v>
      </c>
      <c r="N582" s="14">
        <v>84.858000000000004</v>
      </c>
      <c r="O582" s="14">
        <v>91.274000000000001</v>
      </c>
      <c r="P582" s="14">
        <v>6.202</v>
      </c>
      <c r="Q582" s="14">
        <v>0.71</v>
      </c>
      <c r="R582" s="14">
        <v>4.43</v>
      </c>
      <c r="S582" s="14">
        <v>1.224</v>
      </c>
      <c r="T582" s="14">
        <v>1858</v>
      </c>
      <c r="U582" s="14">
        <v>75.225999999999999</v>
      </c>
      <c r="V582" s="14">
        <v>40</v>
      </c>
      <c r="W582" s="17">
        <v>132224</v>
      </c>
      <c r="X582" s="12">
        <v>176265269</v>
      </c>
      <c r="Y582" s="12">
        <v>2388</v>
      </c>
      <c r="Z582" s="16">
        <f t="shared" si="29"/>
        <v>53.446514603658308</v>
      </c>
    </row>
    <row r="583" spans="1:26" hidden="1" x14ac:dyDescent="0.2">
      <c r="A583" s="11" t="s">
        <v>7233</v>
      </c>
      <c r="B583" s="11">
        <v>0</v>
      </c>
      <c r="C583" s="12">
        <v>2572079</v>
      </c>
      <c r="D583" s="12">
        <v>2572079</v>
      </c>
      <c r="E583" s="12">
        <f t="shared" si="27"/>
        <v>0</v>
      </c>
      <c r="F583" s="13" t="s">
        <v>2595</v>
      </c>
      <c r="G583" s="11" t="s">
        <v>2595</v>
      </c>
      <c r="H583" s="13" t="s">
        <v>9436</v>
      </c>
      <c r="I583" s="14">
        <v>92.688999999999993</v>
      </c>
      <c r="J583" s="15">
        <f t="shared" si="28"/>
        <v>238403430.43099999</v>
      </c>
      <c r="K583" s="15">
        <v>16206</v>
      </c>
      <c r="L583" s="15">
        <v>25845</v>
      </c>
      <c r="M583" s="15">
        <v>44418</v>
      </c>
      <c r="N583" s="14">
        <v>81.117000000000004</v>
      </c>
      <c r="O583" s="14">
        <v>96.736999999999995</v>
      </c>
      <c r="P583" s="14">
        <v>13.964</v>
      </c>
      <c r="Q583" s="14">
        <v>4.8000000000000001E-2</v>
      </c>
      <c r="R583" s="14">
        <v>0.35499999999999998</v>
      </c>
      <c r="S583" s="14">
        <v>0.20699999999999999</v>
      </c>
      <c r="T583" s="14">
        <v>16366</v>
      </c>
      <c r="U583" s="14">
        <v>34.162999999999997</v>
      </c>
      <c r="V583" s="14">
        <v>14</v>
      </c>
      <c r="W583" s="17">
        <v>15899</v>
      </c>
      <c r="X583" s="12">
        <v>238419711</v>
      </c>
      <c r="Y583" s="12">
        <v>41515</v>
      </c>
      <c r="Z583" s="16">
        <f t="shared" si="29"/>
        <v>92.695329731318523</v>
      </c>
    </row>
    <row r="584" spans="1:26" hidden="1" x14ac:dyDescent="0.2">
      <c r="A584" s="11" t="s">
        <v>7234</v>
      </c>
      <c r="B584" s="11">
        <v>1</v>
      </c>
      <c r="C584" s="12">
        <v>3349444</v>
      </c>
      <c r="D584" s="12">
        <v>3332539</v>
      </c>
      <c r="E584" s="12">
        <f t="shared" si="27"/>
        <v>16905</v>
      </c>
      <c r="F584" s="13" t="s">
        <v>3136</v>
      </c>
      <c r="G584" s="11" t="s">
        <v>3136</v>
      </c>
      <c r="H584" s="13" t="s">
        <v>9437</v>
      </c>
      <c r="I584" s="14">
        <v>106.86499999999999</v>
      </c>
      <c r="J584" s="15">
        <f t="shared" si="28"/>
        <v>357938333.06</v>
      </c>
      <c r="K584" s="15">
        <v>9823</v>
      </c>
      <c r="L584" s="15">
        <v>14942</v>
      </c>
      <c r="M584" s="15">
        <v>25367</v>
      </c>
      <c r="N584" s="14">
        <v>93.317999999999998</v>
      </c>
      <c r="O584" s="14">
        <v>95.162999999999997</v>
      </c>
      <c r="P584" s="14">
        <v>1.3440000000000001</v>
      </c>
      <c r="Q584" s="14">
        <v>1.1180000000000001</v>
      </c>
      <c r="R584" s="14">
        <v>0.312</v>
      </c>
      <c r="S584" s="14">
        <v>2.1999999999999999E-2</v>
      </c>
      <c r="T584" s="14">
        <v>2079</v>
      </c>
      <c r="U584" s="14">
        <v>73.11</v>
      </c>
      <c r="V584" s="14">
        <v>8</v>
      </c>
      <c r="W584" s="17">
        <v>36910</v>
      </c>
      <c r="X584" s="12">
        <v>357939595</v>
      </c>
      <c r="Y584" s="12">
        <v>24932</v>
      </c>
      <c r="Z584" s="16">
        <f t="shared" si="29"/>
        <v>106.86537676103855</v>
      </c>
    </row>
    <row r="585" spans="1:26" hidden="1" x14ac:dyDescent="0.2">
      <c r="A585" s="11" t="s">
        <v>7235</v>
      </c>
      <c r="B585" s="11">
        <v>2</v>
      </c>
      <c r="C585" s="12">
        <v>5070450</v>
      </c>
      <c r="D585" s="12">
        <v>4795673</v>
      </c>
      <c r="E585" s="12">
        <f t="shared" si="27"/>
        <v>274777</v>
      </c>
      <c r="F585" s="13" t="s">
        <v>8854</v>
      </c>
      <c r="G585" s="11" t="s">
        <v>6473</v>
      </c>
      <c r="H585" s="13" t="s">
        <v>9438</v>
      </c>
      <c r="I585" s="14">
        <v>25.771000000000001</v>
      </c>
      <c r="J585" s="15">
        <f t="shared" si="28"/>
        <v>130670566.95</v>
      </c>
      <c r="K585" s="15">
        <v>19992</v>
      </c>
      <c r="L585" s="15">
        <v>11070</v>
      </c>
      <c r="M585" s="15">
        <v>24109</v>
      </c>
      <c r="N585" s="14">
        <v>93.698999999999998</v>
      </c>
      <c r="O585" s="14">
        <v>96.337999999999994</v>
      </c>
      <c r="P585" s="14">
        <v>1.268</v>
      </c>
      <c r="Q585" s="14">
        <v>3.7679999999999998</v>
      </c>
      <c r="R585" s="14">
        <v>1.151</v>
      </c>
      <c r="S585" s="14">
        <v>0.64600000000000002</v>
      </c>
      <c r="T585" s="14">
        <v>1766</v>
      </c>
      <c r="U585" s="14">
        <v>76.186000000000007</v>
      </c>
      <c r="V585" s="14">
        <v>11</v>
      </c>
      <c r="W585" s="17">
        <v>6586</v>
      </c>
      <c r="X585" s="12">
        <v>130690774</v>
      </c>
      <c r="Y585" s="12">
        <v>23906</v>
      </c>
      <c r="Z585" s="16">
        <f t="shared" si="29"/>
        <v>25.774985257718743</v>
      </c>
    </row>
    <row r="586" spans="1:26" hidden="1" x14ac:dyDescent="0.2">
      <c r="A586" s="11" t="s">
        <v>7236</v>
      </c>
      <c r="B586" s="11">
        <v>1</v>
      </c>
      <c r="C586" s="12">
        <v>5112152</v>
      </c>
      <c r="D586" s="12">
        <v>5032832</v>
      </c>
      <c r="E586" s="12">
        <f t="shared" si="27"/>
        <v>79320</v>
      </c>
      <c r="F586" s="13" t="s">
        <v>8854</v>
      </c>
      <c r="G586" s="11" t="s">
        <v>3488</v>
      </c>
      <c r="H586" s="13" t="s">
        <v>9439</v>
      </c>
      <c r="I586" s="14">
        <v>123.982</v>
      </c>
      <c r="J586" s="15">
        <f t="shared" si="28"/>
        <v>633814829.26399994</v>
      </c>
      <c r="K586" s="15">
        <v>16715</v>
      </c>
      <c r="L586" s="15">
        <v>22823</v>
      </c>
      <c r="M586" s="15">
        <v>37985</v>
      </c>
      <c r="N586" s="14">
        <v>91.209000000000003</v>
      </c>
      <c r="O586" s="14">
        <v>96.489000000000004</v>
      </c>
      <c r="P586" s="14">
        <v>2.9740000000000002</v>
      </c>
      <c r="Q586" s="14">
        <v>2.88</v>
      </c>
      <c r="R586" s="14">
        <v>4.5999999999999999E-2</v>
      </c>
      <c r="S586" s="14">
        <v>1.42</v>
      </c>
      <c r="T586" s="14">
        <v>44973</v>
      </c>
      <c r="U586" s="14">
        <v>15.083</v>
      </c>
      <c r="V586" s="14">
        <v>9</v>
      </c>
      <c r="W586" s="17">
        <v>38221</v>
      </c>
      <c r="X586" s="12">
        <v>633837019</v>
      </c>
      <c r="Y586" s="12">
        <v>37546</v>
      </c>
      <c r="Z586" s="16">
        <f t="shared" si="29"/>
        <v>123.98634058611715</v>
      </c>
    </row>
    <row r="587" spans="1:26" hidden="1" x14ac:dyDescent="0.2">
      <c r="A587" s="11" t="s">
        <v>7237</v>
      </c>
      <c r="B587" s="11">
        <v>0</v>
      </c>
      <c r="C587" s="12">
        <v>2524329</v>
      </c>
      <c r="D587" s="12">
        <v>2524329</v>
      </c>
      <c r="E587" s="12">
        <f t="shared" si="27"/>
        <v>0</v>
      </c>
      <c r="F587" s="13" t="s">
        <v>8854</v>
      </c>
      <c r="G587" s="11" t="s">
        <v>3420</v>
      </c>
      <c r="H587" s="13" t="s">
        <v>9440</v>
      </c>
      <c r="I587" s="14">
        <v>105.79900000000001</v>
      </c>
      <c r="J587" s="15">
        <f t="shared" si="28"/>
        <v>267071483.87100002</v>
      </c>
      <c r="K587" s="15">
        <v>14643</v>
      </c>
      <c r="L587" s="15">
        <v>797</v>
      </c>
      <c r="M587" s="15">
        <v>14672</v>
      </c>
      <c r="N587" s="14">
        <v>94.869</v>
      </c>
      <c r="O587" s="14">
        <v>96.272000000000006</v>
      </c>
      <c r="P587" s="14">
        <v>1.23</v>
      </c>
      <c r="Q587" s="14">
        <v>0.24099999999999999</v>
      </c>
      <c r="R587" s="14">
        <v>0.73299999999999998</v>
      </c>
      <c r="S587" s="14">
        <v>0.97299999999999998</v>
      </c>
      <c r="T587" s="14">
        <v>873</v>
      </c>
      <c r="U587" s="14">
        <v>89.492999999999995</v>
      </c>
      <c r="V587" s="14">
        <v>103</v>
      </c>
      <c r="W587" s="17">
        <v>18221</v>
      </c>
      <c r="X587" s="12">
        <v>267076888</v>
      </c>
      <c r="Y587" s="12">
        <v>14578</v>
      </c>
      <c r="Z587" s="16">
        <f t="shared" si="29"/>
        <v>105.8011408180154</v>
      </c>
    </row>
    <row r="588" spans="1:26" hidden="1" x14ac:dyDescent="0.2">
      <c r="A588" s="11" t="s">
        <v>7238</v>
      </c>
      <c r="B588" s="11">
        <v>2</v>
      </c>
      <c r="C588" s="12">
        <v>3987360</v>
      </c>
      <c r="D588" s="12">
        <v>3836950</v>
      </c>
      <c r="E588" s="12">
        <f t="shared" si="27"/>
        <v>150410</v>
      </c>
      <c r="F588" s="13" t="s">
        <v>3304</v>
      </c>
      <c r="G588" s="11" t="s">
        <v>3305</v>
      </c>
      <c r="H588" s="13" t="s">
        <v>9441</v>
      </c>
      <c r="I588" s="14">
        <v>33.978000000000002</v>
      </c>
      <c r="J588" s="15">
        <f t="shared" si="28"/>
        <v>135482518.08000001</v>
      </c>
      <c r="K588" s="15">
        <v>5415</v>
      </c>
      <c r="L588" s="15">
        <v>9394</v>
      </c>
      <c r="M588" s="15">
        <v>16586</v>
      </c>
      <c r="N588" s="14">
        <v>83.540999999999997</v>
      </c>
      <c r="O588" s="14">
        <v>95.326999999999998</v>
      </c>
      <c r="P588" s="14">
        <v>10.955</v>
      </c>
      <c r="Q588" s="14">
        <v>3.8559999999999999</v>
      </c>
      <c r="R588" s="14">
        <v>6.6000000000000003E-2</v>
      </c>
      <c r="S588" s="14">
        <v>2.766</v>
      </c>
      <c r="T588" s="14">
        <v>17648</v>
      </c>
      <c r="U588" s="14">
        <v>32.738999999999997</v>
      </c>
      <c r="V588" s="14">
        <v>52</v>
      </c>
      <c r="W588" s="17">
        <v>25130</v>
      </c>
      <c r="X588" s="12">
        <v>135484289</v>
      </c>
      <c r="Y588" s="12">
        <v>15817</v>
      </c>
      <c r="Z588" s="16">
        <f t="shared" si="29"/>
        <v>33.978444133461743</v>
      </c>
    </row>
    <row r="589" spans="1:26" hidden="1" x14ac:dyDescent="0.2">
      <c r="A589" s="11" t="s">
        <v>7239</v>
      </c>
      <c r="B589" s="11">
        <v>1</v>
      </c>
      <c r="C589" s="12">
        <v>4887494</v>
      </c>
      <c r="D589" s="12">
        <v>4826182</v>
      </c>
      <c r="E589" s="12">
        <f t="shared" si="27"/>
        <v>61312</v>
      </c>
      <c r="F589" s="13" t="s">
        <v>8854</v>
      </c>
      <c r="G589" s="11" t="s">
        <v>6538</v>
      </c>
      <c r="H589" s="13" t="s">
        <v>9442</v>
      </c>
      <c r="I589" s="14">
        <v>58.823999999999998</v>
      </c>
      <c r="J589" s="15">
        <f t="shared" si="28"/>
        <v>287501947.05599999</v>
      </c>
      <c r="K589" s="15">
        <v>999</v>
      </c>
      <c r="L589" s="15">
        <v>289</v>
      </c>
      <c r="M589" s="15">
        <v>1055</v>
      </c>
      <c r="N589" s="14">
        <v>93.763000000000005</v>
      </c>
      <c r="O589" s="14">
        <v>99.905000000000001</v>
      </c>
      <c r="P589" s="14">
        <v>4.5</v>
      </c>
      <c r="Q589" s="14">
        <v>1.2430000000000001</v>
      </c>
      <c r="R589" s="14">
        <v>4.8000000000000001E-2</v>
      </c>
      <c r="S589" s="14">
        <v>8.2000000000000003E-2</v>
      </c>
      <c r="T589" s="14">
        <v>22156</v>
      </c>
      <c r="U589" s="14">
        <v>28.446000000000002</v>
      </c>
      <c r="V589" s="14">
        <v>59</v>
      </c>
      <c r="W589" s="17">
        <v>282341</v>
      </c>
      <c r="X589" s="12">
        <v>287502421</v>
      </c>
      <c r="Y589" s="12">
        <v>1070</v>
      </c>
      <c r="Z589" s="16">
        <f t="shared" si="29"/>
        <v>58.824096970758433</v>
      </c>
    </row>
    <row r="590" spans="1:26" hidden="1" x14ac:dyDescent="0.2">
      <c r="A590" s="11" t="s">
        <v>7240</v>
      </c>
      <c r="B590" s="11">
        <v>0</v>
      </c>
      <c r="C590" s="12">
        <v>2495242</v>
      </c>
      <c r="D590" s="12">
        <v>2495242</v>
      </c>
      <c r="E590" s="12">
        <f t="shared" si="27"/>
        <v>0</v>
      </c>
      <c r="F590" s="13" t="s">
        <v>3021</v>
      </c>
      <c r="G590" s="11" t="s">
        <v>3021</v>
      </c>
      <c r="H590" s="13" t="s">
        <v>9443</v>
      </c>
      <c r="I590" s="14">
        <v>172.65</v>
      </c>
      <c r="J590" s="15">
        <f t="shared" si="28"/>
        <v>430803531.30000001</v>
      </c>
      <c r="K590" s="15">
        <v>14947</v>
      </c>
      <c r="L590" s="15">
        <v>26598</v>
      </c>
      <c r="M590" s="15">
        <v>47403</v>
      </c>
      <c r="N590" s="14">
        <v>96.76</v>
      </c>
      <c r="O590" s="14">
        <v>99.626999999999995</v>
      </c>
      <c r="P590" s="14">
        <v>2.1150000000000002</v>
      </c>
      <c r="Q590" s="14">
        <v>1.792</v>
      </c>
      <c r="R590" s="14">
        <v>0.71</v>
      </c>
      <c r="S590" s="14">
        <v>0.219</v>
      </c>
      <c r="T590" s="14">
        <v>6401</v>
      </c>
      <c r="U590" s="14">
        <v>51.883000000000003</v>
      </c>
      <c r="V590" s="14">
        <v>33</v>
      </c>
      <c r="W590" s="17">
        <v>28805</v>
      </c>
      <c r="X590" s="12">
        <v>430813259</v>
      </c>
      <c r="Y590" s="12">
        <v>47422</v>
      </c>
      <c r="Z590" s="16">
        <f t="shared" si="29"/>
        <v>172.65389849962449</v>
      </c>
    </row>
    <row r="591" spans="1:26" hidden="1" x14ac:dyDescent="0.2">
      <c r="A591" s="11" t="s">
        <v>7241</v>
      </c>
      <c r="B591" s="11">
        <v>1</v>
      </c>
      <c r="C591" s="12">
        <v>3308048</v>
      </c>
      <c r="D591" s="12">
        <v>3304788</v>
      </c>
      <c r="E591" s="12">
        <f t="shared" si="27"/>
        <v>3260</v>
      </c>
      <c r="F591" s="13" t="s">
        <v>2795</v>
      </c>
      <c r="G591" s="11" t="s">
        <v>2795</v>
      </c>
      <c r="H591" s="13" t="s">
        <v>9444</v>
      </c>
      <c r="I591" s="14">
        <v>137.56899999999999</v>
      </c>
      <c r="J591" s="15">
        <f t="shared" si="28"/>
        <v>455084855.31199998</v>
      </c>
      <c r="K591" s="15">
        <v>7110</v>
      </c>
      <c r="L591" s="15">
        <v>10897</v>
      </c>
      <c r="M591" s="15">
        <v>18533</v>
      </c>
      <c r="N591" s="14">
        <v>82.659000000000006</v>
      </c>
      <c r="O591" s="14">
        <v>95.891999999999996</v>
      </c>
      <c r="P591" s="14">
        <v>9.0340000000000007</v>
      </c>
      <c r="Q591" s="14">
        <v>0.97299999999999998</v>
      </c>
      <c r="R591" s="14">
        <v>2.1779999999999999</v>
      </c>
      <c r="S591" s="14">
        <v>4.444</v>
      </c>
      <c r="T591" s="14">
        <v>2196</v>
      </c>
      <c r="U591" s="14">
        <v>72.072000000000003</v>
      </c>
      <c r="V591" s="14">
        <v>203</v>
      </c>
      <c r="W591" s="17">
        <v>63208</v>
      </c>
      <c r="X591" s="12">
        <v>455087692</v>
      </c>
      <c r="Y591" s="12">
        <v>17943</v>
      </c>
      <c r="Z591" s="16">
        <f t="shared" si="29"/>
        <v>137.56985751113649</v>
      </c>
    </row>
    <row r="592" spans="1:26" hidden="1" x14ac:dyDescent="0.2">
      <c r="A592" s="11" t="s">
        <v>7242</v>
      </c>
      <c r="B592" s="11">
        <v>4</v>
      </c>
      <c r="C592" s="12">
        <v>7339908</v>
      </c>
      <c r="D592" s="12">
        <v>7061466</v>
      </c>
      <c r="E592" s="12">
        <f t="shared" si="27"/>
        <v>278442</v>
      </c>
      <c r="F592" s="13" t="s">
        <v>8854</v>
      </c>
      <c r="G592" s="11" t="s">
        <v>3448</v>
      </c>
      <c r="H592" s="13" t="s">
        <v>9445</v>
      </c>
      <c r="I592" s="14">
        <v>140.47900000000001</v>
      </c>
      <c r="J592" s="15">
        <f t="shared" si="28"/>
        <v>1031102935.932</v>
      </c>
      <c r="K592" s="15">
        <v>13943</v>
      </c>
      <c r="L592" s="15">
        <v>338</v>
      </c>
      <c r="M592" s="15">
        <v>13948</v>
      </c>
      <c r="N592" s="14">
        <v>85.076999999999998</v>
      </c>
      <c r="O592" s="14">
        <v>95.125</v>
      </c>
      <c r="P592" s="14">
        <v>1.67</v>
      </c>
      <c r="Q592" s="14">
        <v>0.39300000000000002</v>
      </c>
      <c r="R592" s="14">
        <v>5.9779999999999998</v>
      </c>
      <c r="S592" s="14">
        <v>0.68500000000000005</v>
      </c>
      <c r="T592" s="14">
        <v>44615</v>
      </c>
      <c r="U592" s="14">
        <v>15.234</v>
      </c>
      <c r="V592" s="14">
        <v>77</v>
      </c>
      <c r="W592" s="17">
        <v>76304</v>
      </c>
      <c r="X592" s="12">
        <v>1031110512</v>
      </c>
      <c r="Y592" s="12">
        <v>13434</v>
      </c>
      <c r="Z592" s="16">
        <f t="shared" si="29"/>
        <v>140.48003217479021</v>
      </c>
    </row>
    <row r="593" spans="1:26" hidden="1" x14ac:dyDescent="0.2">
      <c r="A593" s="11" t="s">
        <v>7243</v>
      </c>
      <c r="B593" s="11">
        <v>0</v>
      </c>
      <c r="C593" s="12">
        <v>3243537</v>
      </c>
      <c r="D593" s="12">
        <v>3243537</v>
      </c>
      <c r="E593" s="12">
        <f t="shared" si="27"/>
        <v>0</v>
      </c>
      <c r="F593" s="13" t="s">
        <v>3177</v>
      </c>
      <c r="G593" s="11" t="s">
        <v>3177</v>
      </c>
      <c r="H593" s="13" t="s">
        <v>9446</v>
      </c>
      <c r="I593" s="14">
        <v>44.311999999999998</v>
      </c>
      <c r="J593" s="15">
        <f t="shared" si="28"/>
        <v>143727611.544</v>
      </c>
      <c r="K593" s="15">
        <v>15239</v>
      </c>
      <c r="L593" s="15">
        <v>18310</v>
      </c>
      <c r="M593" s="15">
        <v>30217</v>
      </c>
      <c r="N593" s="14">
        <v>81.622</v>
      </c>
      <c r="O593" s="14">
        <v>89.47</v>
      </c>
      <c r="P593" s="14">
        <v>6.4580000000000002</v>
      </c>
      <c r="Q593" s="14">
        <v>1.454</v>
      </c>
      <c r="R593" s="14">
        <v>0.186</v>
      </c>
      <c r="S593" s="14">
        <v>4.8220000000000001</v>
      </c>
      <c r="T593" s="14">
        <v>61577</v>
      </c>
      <c r="U593" s="14">
        <v>9.1519999999999992</v>
      </c>
      <c r="V593" s="14">
        <v>25</v>
      </c>
      <c r="W593" s="17">
        <v>9415</v>
      </c>
      <c r="X593" s="12">
        <v>143763229</v>
      </c>
      <c r="Y593" s="12">
        <v>29990</v>
      </c>
      <c r="Z593" s="16">
        <f t="shared" si="29"/>
        <v>44.322981054324337</v>
      </c>
    </row>
    <row r="594" spans="1:26" hidden="1" x14ac:dyDescent="0.2">
      <c r="A594" s="11" t="s">
        <v>7244</v>
      </c>
      <c r="B594" s="11">
        <v>3</v>
      </c>
      <c r="C594" s="12">
        <v>7113812</v>
      </c>
      <c r="D594" s="12">
        <v>6878829</v>
      </c>
      <c r="E594" s="12">
        <f t="shared" si="27"/>
        <v>234983</v>
      </c>
      <c r="F594" s="13" t="s">
        <v>3299</v>
      </c>
      <c r="G594" s="11" t="s">
        <v>3299</v>
      </c>
      <c r="H594" s="13" t="s">
        <v>9447</v>
      </c>
      <c r="I594" s="14">
        <v>68.668000000000006</v>
      </c>
      <c r="J594" s="15">
        <f t="shared" si="28"/>
        <v>488491242.41600007</v>
      </c>
      <c r="K594" s="15">
        <v>14142</v>
      </c>
      <c r="L594" s="15">
        <v>14531</v>
      </c>
      <c r="M594" s="15">
        <v>24276</v>
      </c>
      <c r="N594" s="14">
        <v>92.254000000000005</v>
      </c>
      <c r="O594" s="14">
        <v>95.262</v>
      </c>
      <c r="P594" s="14">
        <v>2.4670000000000001</v>
      </c>
      <c r="Q594" s="14">
        <v>0.54</v>
      </c>
      <c r="R594" s="14">
        <v>4.157</v>
      </c>
      <c r="S594" s="14">
        <v>1.1659999999999999</v>
      </c>
      <c r="T594" s="14">
        <v>572</v>
      </c>
      <c r="U594" s="14">
        <v>97.477000000000004</v>
      </c>
      <c r="V594" s="14">
        <v>24</v>
      </c>
      <c r="W594" s="17">
        <v>34743</v>
      </c>
      <c r="X594" s="12">
        <v>488498562</v>
      </c>
      <c r="Y594" s="12">
        <v>24015</v>
      </c>
      <c r="Z594" s="16">
        <f t="shared" si="29"/>
        <v>68.669028925701156</v>
      </c>
    </row>
    <row r="595" spans="1:26" hidden="1" x14ac:dyDescent="0.2">
      <c r="A595" s="11" t="s">
        <v>7245</v>
      </c>
      <c r="B595" s="11">
        <v>0</v>
      </c>
      <c r="C595" s="12">
        <v>2501959</v>
      </c>
      <c r="D595" s="12">
        <v>2501959</v>
      </c>
      <c r="E595" s="12">
        <f t="shared" si="27"/>
        <v>0</v>
      </c>
      <c r="F595" s="13" t="s">
        <v>3535</v>
      </c>
      <c r="G595" s="11" t="s">
        <v>3535</v>
      </c>
      <c r="H595" s="13" t="s">
        <v>9448</v>
      </c>
      <c r="I595" s="14">
        <v>80.691000000000003</v>
      </c>
      <c r="J595" s="15">
        <f t="shared" si="28"/>
        <v>201885573.669</v>
      </c>
      <c r="K595" s="15">
        <v>6135</v>
      </c>
      <c r="L595" s="15">
        <v>4443</v>
      </c>
      <c r="M595" s="15">
        <v>8305</v>
      </c>
      <c r="N595" s="14">
        <v>83.167000000000002</v>
      </c>
      <c r="O595" s="14">
        <v>94.995000000000005</v>
      </c>
      <c r="P595" s="14">
        <v>10.618</v>
      </c>
      <c r="Q595" s="14">
        <v>0.97</v>
      </c>
      <c r="R595" s="14">
        <v>1.968</v>
      </c>
      <c r="S595" s="14">
        <v>0.183</v>
      </c>
      <c r="T595" s="14">
        <v>28661</v>
      </c>
      <c r="U595" s="14">
        <v>23.587</v>
      </c>
      <c r="V595" s="14">
        <v>3</v>
      </c>
      <c r="W595" s="17">
        <v>34483</v>
      </c>
      <c r="X595" s="12">
        <v>201891514</v>
      </c>
      <c r="Y595" s="12">
        <v>7948</v>
      </c>
      <c r="Z595" s="16">
        <f t="shared" si="29"/>
        <v>80.693374271920518</v>
      </c>
    </row>
    <row r="596" spans="1:26" hidden="1" x14ac:dyDescent="0.2">
      <c r="A596" s="11" t="s">
        <v>7246</v>
      </c>
      <c r="B596" s="11">
        <v>1</v>
      </c>
      <c r="C596" s="12">
        <v>3028543</v>
      </c>
      <c r="D596" s="12">
        <v>3023483</v>
      </c>
      <c r="E596" s="12">
        <f t="shared" si="27"/>
        <v>5060</v>
      </c>
      <c r="F596" s="13" t="s">
        <v>8854</v>
      </c>
      <c r="G596" s="11" t="s">
        <v>6488</v>
      </c>
      <c r="H596" s="13" t="s">
        <v>9449</v>
      </c>
      <c r="I596" s="14">
        <v>135.12200000000001</v>
      </c>
      <c r="J596" s="15">
        <f t="shared" si="28"/>
        <v>409222787.24600005</v>
      </c>
      <c r="K596" s="15">
        <v>8920</v>
      </c>
      <c r="L596" s="15">
        <v>12424</v>
      </c>
      <c r="M596" s="15">
        <v>20735</v>
      </c>
      <c r="N596" s="14">
        <v>98.528000000000006</v>
      </c>
      <c r="O596" s="14">
        <v>99.909000000000006</v>
      </c>
      <c r="P596" s="14">
        <v>1.121</v>
      </c>
      <c r="Q596" s="14">
        <v>0.14399999999999999</v>
      </c>
      <c r="R596" s="14">
        <v>2.0609999999999999</v>
      </c>
      <c r="S596" s="14">
        <v>4.4509999999999996</v>
      </c>
      <c r="T596" s="14">
        <v>1151</v>
      </c>
      <c r="U596" s="14">
        <v>84.272000000000006</v>
      </c>
      <c r="V596" s="14">
        <v>105</v>
      </c>
      <c r="W596" s="17">
        <v>43582</v>
      </c>
      <c r="X596" s="12">
        <v>409258896</v>
      </c>
      <c r="Y596" s="12">
        <v>21261</v>
      </c>
      <c r="Z596" s="16">
        <f t="shared" si="29"/>
        <v>135.13392281370943</v>
      </c>
    </row>
    <row r="597" spans="1:26" hidden="1" x14ac:dyDescent="0.2">
      <c r="A597" s="11" t="s">
        <v>7247</v>
      </c>
      <c r="B597" s="11">
        <v>4</v>
      </c>
      <c r="C597" s="12">
        <v>5882710</v>
      </c>
      <c r="D597" s="12">
        <v>5431448</v>
      </c>
      <c r="E597" s="12">
        <f t="shared" si="27"/>
        <v>451262</v>
      </c>
      <c r="F597" s="13" t="s">
        <v>8854</v>
      </c>
      <c r="G597" s="11" t="s">
        <v>2855</v>
      </c>
      <c r="H597" s="13" t="s">
        <v>9450</v>
      </c>
      <c r="I597" s="14">
        <v>144.98599999999999</v>
      </c>
      <c r="J597" s="15">
        <f t="shared" si="28"/>
        <v>852910592.05999994</v>
      </c>
      <c r="K597" s="15">
        <v>11606</v>
      </c>
      <c r="L597" s="15">
        <v>1381</v>
      </c>
      <c r="M597" s="15">
        <v>11716</v>
      </c>
      <c r="N597" s="14">
        <v>91.552000000000007</v>
      </c>
      <c r="O597" s="14">
        <v>96.787000000000006</v>
      </c>
      <c r="P597" s="14">
        <v>1.7410000000000001</v>
      </c>
      <c r="Q597" s="14">
        <v>3.411</v>
      </c>
      <c r="R597" s="14">
        <v>0.84299999999999997</v>
      </c>
      <c r="S597" s="14">
        <v>7.5759999999999996</v>
      </c>
      <c r="T597" s="14">
        <v>675</v>
      </c>
      <c r="U597" s="14">
        <v>94.353999999999999</v>
      </c>
      <c r="V597" s="14">
        <v>48</v>
      </c>
      <c r="W597" s="17">
        <v>69123</v>
      </c>
      <c r="X597" s="12">
        <v>852915147</v>
      </c>
      <c r="Y597" s="12">
        <v>11839</v>
      </c>
      <c r="Z597" s="16">
        <f t="shared" si="29"/>
        <v>144.98677429280042</v>
      </c>
    </row>
    <row r="598" spans="1:26" hidden="1" x14ac:dyDescent="0.2">
      <c r="A598" s="11" t="s">
        <v>7248</v>
      </c>
      <c r="B598" s="11">
        <v>2</v>
      </c>
      <c r="C598" s="12">
        <v>5032705</v>
      </c>
      <c r="D598" s="12">
        <v>4762081</v>
      </c>
      <c r="E598" s="12">
        <f t="shared" si="27"/>
        <v>270624</v>
      </c>
      <c r="F598" s="13" t="s">
        <v>3428</v>
      </c>
      <c r="G598" s="11" t="s">
        <v>3429</v>
      </c>
      <c r="H598" s="13" t="s">
        <v>9451</v>
      </c>
      <c r="I598" s="14">
        <v>192.12100000000001</v>
      </c>
      <c r="J598" s="15">
        <f t="shared" si="28"/>
        <v>966888317.30500007</v>
      </c>
      <c r="K598" s="15">
        <v>17795</v>
      </c>
      <c r="L598" s="15">
        <v>10408</v>
      </c>
      <c r="M598" s="15">
        <v>21887</v>
      </c>
      <c r="N598" s="14">
        <v>82.463999999999999</v>
      </c>
      <c r="O598" s="14">
        <v>83.784000000000006</v>
      </c>
      <c r="P598" s="14">
        <v>1.3080000000000001</v>
      </c>
      <c r="Q598" s="14">
        <v>1.3280000000000001</v>
      </c>
      <c r="R598" s="14">
        <v>3.077</v>
      </c>
      <c r="S598" s="14">
        <v>6.101</v>
      </c>
      <c r="T598" s="14">
        <v>2020</v>
      </c>
      <c r="U598" s="14">
        <v>73.649000000000001</v>
      </c>
      <c r="V598" s="14">
        <v>85</v>
      </c>
      <c r="W598" s="17">
        <v>53465</v>
      </c>
      <c r="X598" s="12">
        <v>966891343</v>
      </c>
      <c r="Y598" s="12">
        <v>22364</v>
      </c>
      <c r="Z598" s="16">
        <f t="shared" si="29"/>
        <v>192.12160120650822</v>
      </c>
    </row>
    <row r="599" spans="1:26" hidden="1" x14ac:dyDescent="0.2">
      <c r="A599" s="11" t="s">
        <v>7249</v>
      </c>
      <c r="B599" s="11">
        <v>0</v>
      </c>
      <c r="C599" s="12">
        <v>4061825</v>
      </c>
      <c r="D599" s="12">
        <v>4061825</v>
      </c>
      <c r="E599" s="12">
        <f t="shared" si="27"/>
        <v>0</v>
      </c>
      <c r="F599" s="13" t="s">
        <v>2777</v>
      </c>
      <c r="G599" s="11" t="s">
        <v>2777</v>
      </c>
      <c r="H599" s="13" t="s">
        <v>9452</v>
      </c>
      <c r="I599" s="14">
        <v>184.12</v>
      </c>
      <c r="J599" s="15">
        <f t="shared" si="28"/>
        <v>747863219</v>
      </c>
      <c r="K599" s="15">
        <v>12897</v>
      </c>
      <c r="L599" s="15">
        <v>13203</v>
      </c>
      <c r="M599" s="15">
        <v>22070</v>
      </c>
      <c r="N599" s="14">
        <v>82.486999999999995</v>
      </c>
      <c r="O599" s="14">
        <v>84.983000000000004</v>
      </c>
      <c r="P599" s="14">
        <v>1.411</v>
      </c>
      <c r="Q599" s="14">
        <v>1.4570000000000001</v>
      </c>
      <c r="R599" s="14">
        <v>2.5230000000000001</v>
      </c>
      <c r="S599" s="14">
        <v>0.35499999999999998</v>
      </c>
      <c r="T599" s="14">
        <v>4180</v>
      </c>
      <c r="U599" s="14">
        <v>59.927</v>
      </c>
      <c r="V599" s="14">
        <v>9</v>
      </c>
      <c r="W599" s="17">
        <v>60664</v>
      </c>
      <c r="X599" s="12">
        <v>747868587</v>
      </c>
      <c r="Y599" s="12">
        <v>21123</v>
      </c>
      <c r="Z599" s="16">
        <f t="shared" si="29"/>
        <v>184.12132157343066</v>
      </c>
    </row>
    <row r="600" spans="1:26" hidden="1" x14ac:dyDescent="0.2">
      <c r="A600" s="11" t="s">
        <v>7250</v>
      </c>
      <c r="B600" s="11">
        <v>5</v>
      </c>
      <c r="C600" s="12">
        <v>4207221</v>
      </c>
      <c r="D600" s="12">
        <v>3653592</v>
      </c>
      <c r="E600" s="12">
        <f t="shared" si="27"/>
        <v>553629</v>
      </c>
      <c r="F600" s="13" t="s">
        <v>3216</v>
      </c>
      <c r="G600" s="11" t="s">
        <v>3216</v>
      </c>
      <c r="H600" s="13" t="s">
        <v>9453</v>
      </c>
      <c r="I600" s="14">
        <v>97.367999999999995</v>
      </c>
      <c r="J600" s="15">
        <f t="shared" si="28"/>
        <v>409648694.32799995</v>
      </c>
      <c r="K600" s="15">
        <v>8748</v>
      </c>
      <c r="L600" s="15">
        <v>3517</v>
      </c>
      <c r="M600" s="15">
        <v>9695</v>
      </c>
      <c r="N600" s="14">
        <v>95.412999999999997</v>
      </c>
      <c r="O600" s="14">
        <v>97.37</v>
      </c>
      <c r="P600" s="14">
        <v>1.4590000000000001</v>
      </c>
      <c r="Q600" s="14">
        <v>3.1760000000000002</v>
      </c>
      <c r="R600" s="14">
        <v>1.8540000000000001</v>
      </c>
      <c r="S600" s="14">
        <v>0.73099999999999998</v>
      </c>
      <c r="T600" s="14">
        <v>632</v>
      </c>
      <c r="U600" s="14">
        <v>95.575999999999993</v>
      </c>
      <c r="V600" s="14">
        <v>80</v>
      </c>
      <c r="W600" s="17">
        <v>46764</v>
      </c>
      <c r="X600" s="12">
        <v>409653697</v>
      </c>
      <c r="Y600" s="12">
        <v>9708</v>
      </c>
      <c r="Z600" s="16">
        <f t="shared" si="29"/>
        <v>97.369189068033265</v>
      </c>
    </row>
    <row r="601" spans="1:26" hidden="1" x14ac:dyDescent="0.2">
      <c r="A601" s="11" t="s">
        <v>7251</v>
      </c>
      <c r="B601" s="11">
        <v>0</v>
      </c>
      <c r="C601" s="12">
        <v>3892138</v>
      </c>
      <c r="D601" s="12">
        <v>3892138</v>
      </c>
      <c r="E601" s="12">
        <f t="shared" si="27"/>
        <v>0</v>
      </c>
      <c r="F601" s="13" t="s">
        <v>8854</v>
      </c>
      <c r="G601" s="11" t="s">
        <v>3459</v>
      </c>
      <c r="H601" s="13" t="s">
        <v>9454</v>
      </c>
      <c r="I601" s="14">
        <v>39.283999999999999</v>
      </c>
      <c r="J601" s="15">
        <f t="shared" si="28"/>
        <v>152898749.192</v>
      </c>
      <c r="K601" s="15">
        <v>11889</v>
      </c>
      <c r="L601" s="15">
        <v>11542</v>
      </c>
      <c r="M601" s="15">
        <v>19486</v>
      </c>
      <c r="N601" s="14">
        <v>97.977999999999994</v>
      </c>
      <c r="O601" s="14">
        <v>99.076999999999998</v>
      </c>
      <c r="P601" s="14">
        <v>1.0429999999999999</v>
      </c>
      <c r="Q601" s="14">
        <v>5.0650000000000004</v>
      </c>
      <c r="R601" s="14">
        <v>2.5129999999999999</v>
      </c>
      <c r="S601" s="14">
        <v>5.1509999999999998</v>
      </c>
      <c r="T601" s="14">
        <v>18896</v>
      </c>
      <c r="U601" s="14">
        <v>31.45</v>
      </c>
      <c r="V601" s="14">
        <v>21</v>
      </c>
      <c r="W601" s="17">
        <v>12368</v>
      </c>
      <c r="X601" s="12">
        <v>152899690</v>
      </c>
      <c r="Y601" s="12">
        <v>20208</v>
      </c>
      <c r="Z601" s="16">
        <f t="shared" si="29"/>
        <v>39.284241720103452</v>
      </c>
    </row>
    <row r="602" spans="1:26" hidden="1" x14ac:dyDescent="0.2">
      <c r="A602" s="11" t="s">
        <v>7252</v>
      </c>
      <c r="B602" s="11">
        <v>0</v>
      </c>
      <c r="C602" s="12">
        <v>5375858</v>
      </c>
      <c r="D602" s="12">
        <v>5375858</v>
      </c>
      <c r="E602" s="12">
        <f t="shared" si="27"/>
        <v>0</v>
      </c>
      <c r="F602" s="13" t="s">
        <v>8854</v>
      </c>
      <c r="G602" s="11" t="s">
        <v>3096</v>
      </c>
      <c r="H602" s="13" t="s">
        <v>9455</v>
      </c>
      <c r="I602" s="14">
        <v>53.54</v>
      </c>
      <c r="J602" s="15">
        <f t="shared" si="28"/>
        <v>287823437.31999999</v>
      </c>
      <c r="K602" s="15">
        <v>13569</v>
      </c>
      <c r="L602" s="15">
        <v>19153</v>
      </c>
      <c r="M602" s="15">
        <v>32033</v>
      </c>
      <c r="N602" s="14">
        <v>87.081000000000003</v>
      </c>
      <c r="O602" s="14">
        <v>99.531000000000006</v>
      </c>
      <c r="P602" s="14">
        <v>11.52</v>
      </c>
      <c r="Q602" s="14">
        <v>0.88300000000000001</v>
      </c>
      <c r="R602" s="14">
        <v>0.97199999999999998</v>
      </c>
      <c r="S602" s="14">
        <v>2.8420000000000001</v>
      </c>
      <c r="T602" s="14">
        <v>13867</v>
      </c>
      <c r="U602" s="14">
        <v>37.290999999999997</v>
      </c>
      <c r="V602" s="14">
        <v>26</v>
      </c>
      <c r="W602" s="17">
        <v>21248</v>
      </c>
      <c r="X602" s="12">
        <v>287837411</v>
      </c>
      <c r="Y602" s="12">
        <v>31612</v>
      </c>
      <c r="Z602" s="16">
        <f t="shared" si="29"/>
        <v>53.542599339491481</v>
      </c>
    </row>
    <row r="603" spans="1:26" hidden="1" x14ac:dyDescent="0.2">
      <c r="A603" s="11" t="s">
        <v>7253</v>
      </c>
      <c r="B603" s="11">
        <v>2</v>
      </c>
      <c r="C603" s="12">
        <v>3039102</v>
      </c>
      <c r="D603" s="12">
        <v>2953026</v>
      </c>
      <c r="E603" s="12">
        <f t="shared" si="27"/>
        <v>86076</v>
      </c>
      <c r="F603" s="13" t="s">
        <v>8854</v>
      </c>
      <c r="G603" s="11" t="s">
        <v>6578</v>
      </c>
      <c r="H603" s="13" t="s">
        <v>9456</v>
      </c>
      <c r="I603" s="14">
        <v>146.47999999999999</v>
      </c>
      <c r="J603" s="15">
        <f t="shared" si="28"/>
        <v>445167660.95999998</v>
      </c>
      <c r="K603" s="15">
        <v>4339</v>
      </c>
      <c r="L603" s="15">
        <v>2821</v>
      </c>
      <c r="M603" s="15">
        <v>5574</v>
      </c>
      <c r="N603" s="14">
        <v>95.408000000000001</v>
      </c>
      <c r="O603" s="14">
        <v>96.427000000000007</v>
      </c>
      <c r="P603" s="14">
        <v>1.018</v>
      </c>
      <c r="Q603" s="14">
        <v>8.5000000000000006E-2</v>
      </c>
      <c r="R603" s="14">
        <v>2.4489999999999998</v>
      </c>
      <c r="S603" s="14">
        <v>3.01</v>
      </c>
      <c r="T603" s="14">
        <v>39593</v>
      </c>
      <c r="U603" s="14">
        <v>17.488</v>
      </c>
      <c r="V603" s="14">
        <v>46</v>
      </c>
      <c r="W603" s="17">
        <v>99792</v>
      </c>
      <c r="X603" s="12">
        <v>445169153</v>
      </c>
      <c r="Y603" s="12">
        <v>5731</v>
      </c>
      <c r="Z603" s="16">
        <f t="shared" si="29"/>
        <v>146.48049094765494</v>
      </c>
    </row>
    <row r="604" spans="1:26" hidden="1" x14ac:dyDescent="0.2">
      <c r="A604" s="11" t="s">
        <v>7254</v>
      </c>
      <c r="B604" s="11">
        <v>0</v>
      </c>
      <c r="C604" s="12">
        <v>2575032</v>
      </c>
      <c r="D604" s="12">
        <v>2575032</v>
      </c>
      <c r="E604" s="12">
        <f t="shared" si="27"/>
        <v>0</v>
      </c>
      <c r="F604" s="13" t="s">
        <v>2602</v>
      </c>
      <c r="G604" s="11" t="s">
        <v>2602</v>
      </c>
      <c r="H604" s="13" t="s">
        <v>9457</v>
      </c>
      <c r="I604" s="14">
        <v>198.58799999999999</v>
      </c>
      <c r="J604" s="15">
        <f t="shared" si="28"/>
        <v>511370454.81599998</v>
      </c>
      <c r="K604" s="15">
        <v>9009</v>
      </c>
      <c r="L604" s="15">
        <v>9088</v>
      </c>
      <c r="M604" s="15">
        <v>15229</v>
      </c>
      <c r="N604" s="14">
        <v>95.988</v>
      </c>
      <c r="O604" s="14">
        <v>97.906999999999996</v>
      </c>
      <c r="P604" s="14">
        <v>1.895</v>
      </c>
      <c r="Q604" s="14">
        <v>1.248</v>
      </c>
      <c r="R604" s="14">
        <v>0.115</v>
      </c>
      <c r="S604" s="14">
        <v>2.9209999999999998</v>
      </c>
      <c r="T604" s="14">
        <v>19603</v>
      </c>
      <c r="U604" s="14">
        <v>30.756</v>
      </c>
      <c r="V604" s="14">
        <v>146</v>
      </c>
      <c r="W604" s="17">
        <v>55345</v>
      </c>
      <c r="X604" s="12">
        <v>511410701</v>
      </c>
      <c r="Y604" s="12">
        <v>15438</v>
      </c>
      <c r="Z604" s="16">
        <f t="shared" si="29"/>
        <v>198.60362939179009</v>
      </c>
    </row>
    <row r="605" spans="1:26" hidden="1" x14ac:dyDescent="0.2">
      <c r="A605" s="11" t="s">
        <v>7255</v>
      </c>
      <c r="B605" s="11">
        <v>0</v>
      </c>
      <c r="C605" s="12">
        <v>847967</v>
      </c>
      <c r="D605" s="12">
        <v>847967</v>
      </c>
      <c r="E605" s="12">
        <f t="shared" si="27"/>
        <v>0</v>
      </c>
      <c r="F605" s="13" t="s">
        <v>3403</v>
      </c>
      <c r="G605" s="11" t="s">
        <v>3403</v>
      </c>
      <c r="H605" s="13" t="s">
        <v>9458</v>
      </c>
      <c r="I605" s="14">
        <v>82.406000000000006</v>
      </c>
      <c r="J605" s="15">
        <f t="shared" si="28"/>
        <v>69877568.601999998</v>
      </c>
      <c r="K605" s="15">
        <v>15168</v>
      </c>
      <c r="L605" s="15">
        <v>10020</v>
      </c>
      <c r="M605" s="15">
        <v>19625</v>
      </c>
      <c r="N605" s="14">
        <v>82.534999999999997</v>
      </c>
      <c r="O605" s="14">
        <v>91.710999999999999</v>
      </c>
      <c r="P605" s="14">
        <v>6.1130000000000004</v>
      </c>
      <c r="Q605" s="14">
        <v>1.804</v>
      </c>
      <c r="R605" s="14">
        <v>6.149</v>
      </c>
      <c r="S605" s="14">
        <v>0.34499999999999997</v>
      </c>
      <c r="T605" s="14">
        <v>53958</v>
      </c>
      <c r="U605" s="14">
        <v>11.645</v>
      </c>
      <c r="V605" s="14">
        <v>31</v>
      </c>
      <c r="W605" s="17">
        <v>4854</v>
      </c>
      <c r="X605" s="12">
        <v>69894564</v>
      </c>
      <c r="Y605" s="12">
        <v>18602</v>
      </c>
      <c r="Z605" s="16">
        <f t="shared" si="29"/>
        <v>82.426042522881204</v>
      </c>
    </row>
    <row r="606" spans="1:26" hidden="1" x14ac:dyDescent="0.2">
      <c r="A606" s="11" t="s">
        <v>7256</v>
      </c>
      <c r="B606" s="11">
        <v>0</v>
      </c>
      <c r="C606" s="12">
        <v>3624793</v>
      </c>
      <c r="D606" s="12">
        <v>3624793</v>
      </c>
      <c r="E606" s="12">
        <f t="shared" si="27"/>
        <v>0</v>
      </c>
      <c r="F606" s="13" t="s">
        <v>3424</v>
      </c>
      <c r="G606" s="11" t="s">
        <v>3424</v>
      </c>
      <c r="H606" s="13" t="s">
        <v>9459</v>
      </c>
      <c r="I606" s="14">
        <v>8.9589999999999996</v>
      </c>
      <c r="J606" s="15">
        <f t="shared" si="28"/>
        <v>32474520.487</v>
      </c>
      <c r="K606" s="15">
        <v>12607</v>
      </c>
      <c r="L606" s="15">
        <v>8644</v>
      </c>
      <c r="M606" s="15">
        <v>16600</v>
      </c>
      <c r="N606" s="14">
        <v>80.426000000000002</v>
      </c>
      <c r="O606" s="14">
        <v>94.411000000000001</v>
      </c>
      <c r="P606" s="14">
        <v>7.3460000000000001</v>
      </c>
      <c r="Q606" s="14">
        <v>1.077</v>
      </c>
      <c r="R606" s="14">
        <v>4.2409999999999997</v>
      </c>
      <c r="S606" s="14">
        <v>0.255</v>
      </c>
      <c r="T606" s="14">
        <v>38511</v>
      </c>
      <c r="U606" s="14">
        <v>18.010999999999999</v>
      </c>
      <c r="V606" s="14">
        <v>60</v>
      </c>
      <c r="W606" s="17">
        <v>2690</v>
      </c>
      <c r="X606" s="12">
        <v>32495984</v>
      </c>
      <c r="Y606" s="12">
        <v>16110</v>
      </c>
      <c r="Z606" s="16">
        <f t="shared" si="29"/>
        <v>8.9649213072305098</v>
      </c>
    </row>
    <row r="607" spans="1:26" hidden="1" x14ac:dyDescent="0.2">
      <c r="A607" s="11" t="s">
        <v>7257</v>
      </c>
      <c r="B607" s="11">
        <v>0</v>
      </c>
      <c r="C607" s="12">
        <v>6408035</v>
      </c>
      <c r="D607" s="12">
        <v>6408035</v>
      </c>
      <c r="E607" s="12">
        <f t="shared" si="27"/>
        <v>0</v>
      </c>
      <c r="F607" s="13" t="s">
        <v>8854</v>
      </c>
      <c r="G607" s="11" t="s">
        <v>3287</v>
      </c>
      <c r="H607" s="13" t="s">
        <v>9460</v>
      </c>
      <c r="I607" s="14">
        <v>99.304000000000002</v>
      </c>
      <c r="J607" s="15">
        <f t="shared" si="28"/>
        <v>636343507.63999999</v>
      </c>
      <c r="K607" s="15">
        <v>17908</v>
      </c>
      <c r="L607" s="15">
        <v>18265</v>
      </c>
      <c r="M607" s="15">
        <v>30550</v>
      </c>
      <c r="N607" s="14">
        <v>84.694000000000003</v>
      </c>
      <c r="O607" s="14">
        <v>97.272999999999996</v>
      </c>
      <c r="P607" s="14">
        <v>4.8460000000000001</v>
      </c>
      <c r="Q607" s="14">
        <v>4.0949999999999998</v>
      </c>
      <c r="R607" s="14">
        <v>3.4580000000000002</v>
      </c>
      <c r="S607" s="14">
        <v>1.6879999999999999</v>
      </c>
      <c r="T607" s="14">
        <v>1203</v>
      </c>
      <c r="U607" s="14">
        <v>83.429000000000002</v>
      </c>
      <c r="V607" s="14">
        <v>27</v>
      </c>
      <c r="W607" s="17">
        <v>36525</v>
      </c>
      <c r="X607" s="12">
        <v>636404615</v>
      </c>
      <c r="Y607" s="12">
        <v>29578</v>
      </c>
      <c r="Z607" s="16">
        <f t="shared" si="29"/>
        <v>99.313536052783732</v>
      </c>
    </row>
    <row r="608" spans="1:26" hidden="1" x14ac:dyDescent="0.2">
      <c r="A608" s="11" t="s">
        <v>7258</v>
      </c>
      <c r="B608" s="11">
        <v>2</v>
      </c>
      <c r="C608" s="12">
        <v>1537013</v>
      </c>
      <c r="D608" s="12">
        <v>1495237</v>
      </c>
      <c r="E608" s="12">
        <f t="shared" si="27"/>
        <v>41776</v>
      </c>
      <c r="F608" s="13" t="s">
        <v>3450</v>
      </c>
      <c r="G608" s="11" t="s">
        <v>3450</v>
      </c>
      <c r="H608" s="13" t="s">
        <v>9461</v>
      </c>
      <c r="I608" s="14">
        <v>142.053</v>
      </c>
      <c r="J608" s="15">
        <f t="shared" si="28"/>
        <v>218337307.68900001</v>
      </c>
      <c r="K608" s="15">
        <v>8500</v>
      </c>
      <c r="L608" s="15">
        <v>13158</v>
      </c>
      <c r="M608" s="15">
        <v>22434</v>
      </c>
      <c r="N608" s="14">
        <v>80.921999999999997</v>
      </c>
      <c r="O608" s="14">
        <v>88.554000000000002</v>
      </c>
      <c r="P608" s="14">
        <v>4.1379999999999999</v>
      </c>
      <c r="Q608" s="14">
        <v>4.4249999999999998</v>
      </c>
      <c r="R608" s="14">
        <v>1.712</v>
      </c>
      <c r="S608" s="14">
        <v>1.528</v>
      </c>
      <c r="T608" s="14">
        <v>22024</v>
      </c>
      <c r="U608" s="14">
        <v>28.558</v>
      </c>
      <c r="V608" s="14">
        <v>7</v>
      </c>
      <c r="W608" s="17">
        <v>26381</v>
      </c>
      <c r="X608" s="12">
        <v>218337399</v>
      </c>
      <c r="Y608" s="12">
        <v>21582</v>
      </c>
      <c r="Z608" s="16">
        <f t="shared" si="29"/>
        <v>142.05305940808569</v>
      </c>
    </row>
    <row r="609" spans="1:26" hidden="1" x14ac:dyDescent="0.2">
      <c r="A609" s="11" t="s">
        <v>7259</v>
      </c>
      <c r="B609" s="11">
        <v>0</v>
      </c>
      <c r="C609" s="12">
        <v>6726998</v>
      </c>
      <c r="D609" s="12">
        <v>6726998</v>
      </c>
      <c r="E609" s="12">
        <f t="shared" si="27"/>
        <v>0</v>
      </c>
      <c r="F609" s="13" t="s">
        <v>8854</v>
      </c>
      <c r="G609" s="11" t="s">
        <v>6619</v>
      </c>
      <c r="H609" s="13" t="s">
        <v>9462</v>
      </c>
      <c r="I609" s="14">
        <v>11.595000000000001</v>
      </c>
      <c r="J609" s="15">
        <f t="shared" si="28"/>
        <v>77999541.810000002</v>
      </c>
      <c r="K609" s="15">
        <v>7434</v>
      </c>
      <c r="L609" s="15">
        <v>8379</v>
      </c>
      <c r="M609" s="15">
        <v>13856</v>
      </c>
      <c r="N609" s="14">
        <v>89.981999999999999</v>
      </c>
      <c r="O609" s="14">
        <v>92.093000000000004</v>
      </c>
      <c r="P609" s="14">
        <v>1.5029999999999999</v>
      </c>
      <c r="Q609" s="14">
        <v>1.958</v>
      </c>
      <c r="R609" s="14">
        <v>1.6890000000000001</v>
      </c>
      <c r="S609" s="14">
        <v>0.61499999999999999</v>
      </c>
      <c r="T609" s="14">
        <v>2786</v>
      </c>
      <c r="U609" s="14">
        <v>67.581000000000003</v>
      </c>
      <c r="V609" s="14">
        <v>2</v>
      </c>
      <c r="W609" s="17">
        <v>10808</v>
      </c>
      <c r="X609" s="12">
        <v>78008345</v>
      </c>
      <c r="Y609" s="12">
        <v>13315</v>
      </c>
      <c r="Z609" s="16">
        <f t="shared" si="29"/>
        <v>11.596308635739151</v>
      </c>
    </row>
    <row r="610" spans="1:26" hidden="1" x14ac:dyDescent="0.2">
      <c r="A610" s="11" t="s">
        <v>7260</v>
      </c>
      <c r="B610" s="11">
        <v>4</v>
      </c>
      <c r="C610" s="12">
        <v>3138674</v>
      </c>
      <c r="D610" s="12">
        <v>2956605</v>
      </c>
      <c r="E610" s="12">
        <f t="shared" si="27"/>
        <v>182069</v>
      </c>
      <c r="F610" s="13" t="s">
        <v>3396</v>
      </c>
      <c r="G610" s="11" t="s">
        <v>3397</v>
      </c>
      <c r="H610" s="13" t="s">
        <v>9463</v>
      </c>
      <c r="I610" s="14">
        <v>22.638000000000002</v>
      </c>
      <c r="J610" s="15">
        <f t="shared" si="28"/>
        <v>71053302.012000009</v>
      </c>
      <c r="K610" s="15">
        <v>7923</v>
      </c>
      <c r="L610" s="15">
        <v>3309</v>
      </c>
      <c r="M610" s="15">
        <v>8849</v>
      </c>
      <c r="N610" s="14">
        <v>82.447000000000003</v>
      </c>
      <c r="O610" s="14">
        <v>84.792000000000002</v>
      </c>
      <c r="P610" s="14">
        <v>1.3280000000000001</v>
      </c>
      <c r="Q610" s="14">
        <v>2.4700000000000002</v>
      </c>
      <c r="R610" s="14">
        <v>3.38</v>
      </c>
      <c r="S610" s="14">
        <v>1.0149999999999999</v>
      </c>
      <c r="T610" s="14">
        <v>5028</v>
      </c>
      <c r="U610" s="14">
        <v>56.436999999999998</v>
      </c>
      <c r="V610" s="14">
        <v>83</v>
      </c>
      <c r="W610" s="17">
        <v>9166</v>
      </c>
      <c r="X610" s="12">
        <v>71055080</v>
      </c>
      <c r="Y610" s="12">
        <v>8689</v>
      </c>
      <c r="Z610" s="16">
        <f t="shared" si="29"/>
        <v>22.638566477436012</v>
      </c>
    </row>
    <row r="611" spans="1:26" hidden="1" x14ac:dyDescent="0.2">
      <c r="A611" s="11" t="s">
        <v>7261</v>
      </c>
      <c r="B611" s="11">
        <v>0</v>
      </c>
      <c r="C611" s="12">
        <v>5249768</v>
      </c>
      <c r="D611" s="12">
        <v>5249768</v>
      </c>
      <c r="E611" s="12">
        <f t="shared" si="27"/>
        <v>0</v>
      </c>
      <c r="F611" s="13" t="s">
        <v>3309</v>
      </c>
      <c r="G611" s="11" t="s">
        <v>3310</v>
      </c>
      <c r="H611" s="13" t="s">
        <v>9464</v>
      </c>
      <c r="I611" s="14">
        <v>48.463000000000001</v>
      </c>
      <c r="J611" s="15">
        <f t="shared" si="28"/>
        <v>254419506.58399999</v>
      </c>
      <c r="K611" s="15">
        <v>3964</v>
      </c>
      <c r="L611" s="15">
        <v>1769</v>
      </c>
      <c r="M611" s="15">
        <v>4493</v>
      </c>
      <c r="N611" s="14">
        <v>89.048000000000002</v>
      </c>
      <c r="O611" s="14">
        <v>90.094999999999999</v>
      </c>
      <c r="P611" s="14">
        <v>1.04</v>
      </c>
      <c r="Q611" s="14">
        <v>1.4219999999999999</v>
      </c>
      <c r="R611" s="14">
        <v>0.45400000000000001</v>
      </c>
      <c r="S611" s="14">
        <v>0.27700000000000002</v>
      </c>
      <c r="T611" s="14">
        <v>49768</v>
      </c>
      <c r="U611" s="14">
        <v>13.170999999999999</v>
      </c>
      <c r="V611" s="14">
        <v>41</v>
      </c>
      <c r="W611" s="17">
        <v>65525</v>
      </c>
      <c r="X611" s="12">
        <v>254422079</v>
      </c>
      <c r="Y611" s="12">
        <v>4394</v>
      </c>
      <c r="Z611" s="16">
        <f t="shared" si="29"/>
        <v>48.463490005653583</v>
      </c>
    </row>
    <row r="612" spans="1:26" hidden="1" x14ac:dyDescent="0.2">
      <c r="A612" s="11" t="s">
        <v>7262</v>
      </c>
      <c r="B612" s="11">
        <v>0</v>
      </c>
      <c r="C612" s="12">
        <v>3288745</v>
      </c>
      <c r="D612" s="12">
        <v>3288745</v>
      </c>
      <c r="E612" s="12">
        <f t="shared" si="27"/>
        <v>0</v>
      </c>
      <c r="F612" s="13" t="s">
        <v>8854</v>
      </c>
      <c r="G612" s="11" t="s">
        <v>6630</v>
      </c>
      <c r="H612" s="13" t="s">
        <v>9465</v>
      </c>
      <c r="I612" s="14">
        <v>23.21</v>
      </c>
      <c r="J612" s="15">
        <f t="shared" si="28"/>
        <v>76331771.450000003</v>
      </c>
      <c r="K612" s="15">
        <v>13653</v>
      </c>
      <c r="L612" s="15">
        <v>20264</v>
      </c>
      <c r="M612" s="15">
        <v>34213</v>
      </c>
      <c r="N612" s="14">
        <v>89.052999999999997</v>
      </c>
      <c r="O612" s="14">
        <v>94.373000000000005</v>
      </c>
      <c r="P612" s="14">
        <v>2.5209999999999999</v>
      </c>
      <c r="Q612" s="14">
        <v>0.22800000000000001</v>
      </c>
      <c r="R612" s="14">
        <v>1.6060000000000001</v>
      </c>
      <c r="S612" s="14">
        <v>1.7170000000000001</v>
      </c>
      <c r="T612" s="14">
        <v>9789</v>
      </c>
      <c r="U612" s="14">
        <v>43.863999999999997</v>
      </c>
      <c r="V612" s="14">
        <v>23</v>
      </c>
      <c r="W612" s="17">
        <v>5743</v>
      </c>
      <c r="X612" s="12">
        <v>76343752</v>
      </c>
      <c r="Y612" s="12">
        <v>33348</v>
      </c>
      <c r="Z612" s="16">
        <f t="shared" si="29"/>
        <v>23.213642894173919</v>
      </c>
    </row>
    <row r="613" spans="1:26" hidden="1" x14ac:dyDescent="0.2">
      <c r="A613" s="11" t="s">
        <v>7263</v>
      </c>
      <c r="B613" s="11">
        <v>0</v>
      </c>
      <c r="C613" s="12">
        <v>2790548</v>
      </c>
      <c r="D613" s="12">
        <v>2790548</v>
      </c>
      <c r="E613" s="12">
        <f t="shared" si="27"/>
        <v>0</v>
      </c>
      <c r="F613" s="13" t="s">
        <v>2996</v>
      </c>
      <c r="G613" s="11" t="s">
        <v>2997</v>
      </c>
      <c r="H613" s="13" t="s">
        <v>9466</v>
      </c>
      <c r="I613" s="14">
        <v>147.239</v>
      </c>
      <c r="J613" s="15">
        <f t="shared" si="28"/>
        <v>410877496.972</v>
      </c>
      <c r="K613" s="15">
        <v>7502</v>
      </c>
      <c r="L613" s="15">
        <v>10252</v>
      </c>
      <c r="M613" s="15">
        <v>17064</v>
      </c>
      <c r="N613" s="14">
        <v>89.756</v>
      </c>
      <c r="O613" s="14">
        <v>98.596000000000004</v>
      </c>
      <c r="P613" s="14">
        <v>3.1360000000000001</v>
      </c>
      <c r="Q613" s="14">
        <v>0.49399999999999999</v>
      </c>
      <c r="R613" s="14">
        <v>2.5030000000000001</v>
      </c>
      <c r="S613" s="14">
        <v>1.504</v>
      </c>
      <c r="T613" s="14">
        <v>17271</v>
      </c>
      <c r="U613" s="14">
        <v>33.146999999999998</v>
      </c>
      <c r="V613" s="14">
        <v>30</v>
      </c>
      <c r="W613" s="17">
        <v>55207</v>
      </c>
      <c r="X613" s="12">
        <v>410890655</v>
      </c>
      <c r="Y613" s="12">
        <v>16730</v>
      </c>
      <c r="Z613" s="16">
        <f t="shared" si="29"/>
        <v>147.24371521292591</v>
      </c>
    </row>
    <row r="614" spans="1:26" hidden="1" x14ac:dyDescent="0.2">
      <c r="A614" s="11" t="s">
        <v>7264</v>
      </c>
      <c r="B614" s="11">
        <v>0</v>
      </c>
      <c r="C614" s="12">
        <v>3239340</v>
      </c>
      <c r="D614" s="12">
        <v>3239340</v>
      </c>
      <c r="E614" s="12">
        <f t="shared" si="27"/>
        <v>0</v>
      </c>
      <c r="F614" s="13" t="s">
        <v>2790</v>
      </c>
      <c r="G614" s="11" t="s">
        <v>2791</v>
      </c>
      <c r="H614" s="13" t="s">
        <v>9467</v>
      </c>
      <c r="I614" s="14">
        <v>89.171999999999997</v>
      </c>
      <c r="J614" s="15">
        <f t="shared" si="28"/>
        <v>288858426.48000002</v>
      </c>
      <c r="K614" s="15">
        <v>4968</v>
      </c>
      <c r="L614" s="15">
        <v>6784</v>
      </c>
      <c r="M614" s="15">
        <v>11291</v>
      </c>
      <c r="N614" s="14">
        <v>82.134</v>
      </c>
      <c r="O614" s="14">
        <v>97.792000000000002</v>
      </c>
      <c r="P614" s="14">
        <v>2.2730000000000001</v>
      </c>
      <c r="Q614" s="14">
        <v>8.8119999999999994</v>
      </c>
      <c r="R614" s="14">
        <v>2.6539999999999999</v>
      </c>
      <c r="S614" s="14">
        <v>2.3239999999999998</v>
      </c>
      <c r="T614" s="14">
        <v>2964</v>
      </c>
      <c r="U614" s="14">
        <v>66.415000000000006</v>
      </c>
      <c r="V614" s="14">
        <v>39</v>
      </c>
      <c r="W614" s="17">
        <v>60027</v>
      </c>
      <c r="X614" s="12">
        <v>288863698</v>
      </c>
      <c r="Y614" s="12">
        <v>10945</v>
      </c>
      <c r="Z614" s="16">
        <f t="shared" si="29"/>
        <v>89.173627343841645</v>
      </c>
    </row>
    <row r="615" spans="1:26" hidden="1" x14ac:dyDescent="0.2">
      <c r="A615" s="11" t="s">
        <v>7265</v>
      </c>
      <c r="B615" s="11">
        <v>1</v>
      </c>
      <c r="C615" s="12">
        <v>3943368</v>
      </c>
      <c r="D615" s="12">
        <v>3760568</v>
      </c>
      <c r="E615" s="12">
        <f t="shared" si="27"/>
        <v>182800</v>
      </c>
      <c r="F615" s="13" t="s">
        <v>8854</v>
      </c>
      <c r="G615" s="11" t="s">
        <v>6605</v>
      </c>
      <c r="H615" s="13" t="s">
        <v>9468</v>
      </c>
      <c r="I615" s="14">
        <v>172.78700000000001</v>
      </c>
      <c r="J615" s="15">
        <f t="shared" si="28"/>
        <v>681362726.61600006</v>
      </c>
      <c r="K615" s="15">
        <v>11977</v>
      </c>
      <c r="L615" s="15">
        <v>6980</v>
      </c>
      <c r="M615" s="15">
        <v>14711</v>
      </c>
      <c r="N615" s="14">
        <v>90.914000000000001</v>
      </c>
      <c r="O615" s="14">
        <v>96.712000000000003</v>
      </c>
      <c r="P615" s="14">
        <v>5.6210000000000004</v>
      </c>
      <c r="Q615" s="14">
        <v>0.27900000000000003</v>
      </c>
      <c r="R615" s="14">
        <v>1.0549999999999999</v>
      </c>
      <c r="S615" s="14">
        <v>3.0430000000000001</v>
      </c>
      <c r="T615" s="14">
        <v>542</v>
      </c>
      <c r="U615" s="14">
        <v>98.481999999999999</v>
      </c>
      <c r="V615" s="14">
        <v>19</v>
      </c>
      <c r="W615" s="17">
        <v>56604</v>
      </c>
      <c r="X615" s="12">
        <v>681364345</v>
      </c>
      <c r="Y615" s="12">
        <v>14832</v>
      </c>
      <c r="Z615" s="16">
        <f t="shared" si="29"/>
        <v>172.78741040653574</v>
      </c>
    </row>
    <row r="616" spans="1:26" hidden="1" x14ac:dyDescent="0.2">
      <c r="A616" s="11" t="s">
        <v>7266</v>
      </c>
      <c r="B616" s="11">
        <v>1</v>
      </c>
      <c r="C616" s="12">
        <v>3871920</v>
      </c>
      <c r="D616" s="12">
        <v>3738958</v>
      </c>
      <c r="E616" s="12">
        <f t="shared" si="27"/>
        <v>132962</v>
      </c>
      <c r="F616" s="13" t="s">
        <v>2660</v>
      </c>
      <c r="G616" s="11" t="s">
        <v>2661</v>
      </c>
      <c r="H616" s="13" t="s">
        <v>9469</v>
      </c>
      <c r="I616" s="14">
        <v>159.11699999999999</v>
      </c>
      <c r="J616" s="15">
        <f t="shared" si="28"/>
        <v>616088294.63999999</v>
      </c>
      <c r="K616" s="15">
        <v>8540</v>
      </c>
      <c r="L616" s="15">
        <v>10339</v>
      </c>
      <c r="M616" s="15">
        <v>17063</v>
      </c>
      <c r="N616" s="14">
        <v>96.004000000000005</v>
      </c>
      <c r="O616" s="14">
        <v>98.962999999999994</v>
      </c>
      <c r="P616" s="14">
        <v>2.91</v>
      </c>
      <c r="Q616" s="14">
        <v>0.107</v>
      </c>
      <c r="R616" s="14">
        <v>0.35099999999999998</v>
      </c>
      <c r="S616" s="14">
        <v>0.44600000000000001</v>
      </c>
      <c r="T616" s="14">
        <v>35366</v>
      </c>
      <c r="U616" s="14">
        <v>19.619</v>
      </c>
      <c r="V616" s="14">
        <v>128</v>
      </c>
      <c r="W616" s="17">
        <v>71881</v>
      </c>
      <c r="X616" s="12">
        <v>616090653</v>
      </c>
      <c r="Y616" s="12">
        <v>16882</v>
      </c>
      <c r="Z616" s="16">
        <f t="shared" si="29"/>
        <v>159.11760909316308</v>
      </c>
    </row>
    <row r="617" spans="1:26" hidden="1" x14ac:dyDescent="0.2">
      <c r="A617" s="11" t="s">
        <v>7267</v>
      </c>
      <c r="B617" s="11">
        <v>2</v>
      </c>
      <c r="C617" s="12">
        <v>4104242</v>
      </c>
      <c r="D617" s="12">
        <v>3960308</v>
      </c>
      <c r="E617" s="12">
        <f t="shared" si="27"/>
        <v>143934</v>
      </c>
      <c r="F617" s="13" t="s">
        <v>3258</v>
      </c>
      <c r="G617" s="11" t="s">
        <v>3259</v>
      </c>
      <c r="H617" s="13" t="s">
        <v>9470</v>
      </c>
      <c r="I617" s="14">
        <v>125.31</v>
      </c>
      <c r="J617" s="15">
        <f t="shared" si="28"/>
        <v>514302565.01999998</v>
      </c>
      <c r="K617" s="15">
        <v>12363</v>
      </c>
      <c r="L617" s="15">
        <v>21705</v>
      </c>
      <c r="M617" s="15">
        <v>38488</v>
      </c>
      <c r="N617" s="14">
        <v>87.531999999999996</v>
      </c>
      <c r="O617" s="14">
        <v>94.144000000000005</v>
      </c>
      <c r="P617" s="14">
        <v>2.0569999999999999</v>
      </c>
      <c r="Q617" s="14">
        <v>0.83199999999999996</v>
      </c>
      <c r="R617" s="14">
        <v>0.52300000000000002</v>
      </c>
      <c r="S617" s="14">
        <v>0.161</v>
      </c>
      <c r="T617" s="14">
        <v>1214</v>
      </c>
      <c r="U617" s="14">
        <v>83.259</v>
      </c>
      <c r="V617" s="14">
        <v>31</v>
      </c>
      <c r="W617" s="17">
        <v>42790</v>
      </c>
      <c r="X617" s="12">
        <v>514304200</v>
      </c>
      <c r="Y617" s="12">
        <v>37301</v>
      </c>
      <c r="Z617" s="16">
        <f t="shared" si="29"/>
        <v>125.31039836344932</v>
      </c>
    </row>
    <row r="618" spans="1:26" hidden="1" x14ac:dyDescent="0.2">
      <c r="A618" s="11" t="s">
        <v>7268</v>
      </c>
      <c r="B618" s="11">
        <v>0</v>
      </c>
      <c r="C618" s="12">
        <v>4004759</v>
      </c>
      <c r="D618" s="12">
        <v>4004759</v>
      </c>
      <c r="E618" s="12">
        <f t="shared" si="27"/>
        <v>0</v>
      </c>
      <c r="F618" s="13" t="s">
        <v>3257</v>
      </c>
      <c r="G618" s="11" t="s">
        <v>3257</v>
      </c>
      <c r="H618" s="13" t="s">
        <v>9471</v>
      </c>
      <c r="I618" s="14">
        <v>65.373000000000005</v>
      </c>
      <c r="J618" s="15">
        <f t="shared" si="28"/>
        <v>261803110.10700002</v>
      </c>
      <c r="K618" s="15">
        <v>14513</v>
      </c>
      <c r="L618" s="15">
        <v>20240</v>
      </c>
      <c r="M618" s="15">
        <v>33787</v>
      </c>
      <c r="N618" s="14">
        <v>98.305000000000007</v>
      </c>
      <c r="O618" s="14">
        <v>99.822999999999993</v>
      </c>
      <c r="P618" s="14">
        <v>1.248</v>
      </c>
      <c r="Q618" s="14">
        <v>1.7569999999999999</v>
      </c>
      <c r="R618" s="14">
        <v>4.8360000000000003</v>
      </c>
      <c r="S618" s="14">
        <v>4.0990000000000002</v>
      </c>
      <c r="T618" s="14">
        <v>3755</v>
      </c>
      <c r="U618" s="14">
        <v>61.948</v>
      </c>
      <c r="V618" s="14">
        <v>41</v>
      </c>
      <c r="W618" s="17">
        <v>17404</v>
      </c>
      <c r="X618" s="12">
        <v>261804525</v>
      </c>
      <c r="Y618" s="12">
        <v>35314</v>
      </c>
      <c r="Z618" s="16">
        <f t="shared" si="29"/>
        <v>65.373353302907859</v>
      </c>
    </row>
    <row r="619" spans="1:26" hidden="1" x14ac:dyDescent="0.2">
      <c r="A619" s="11" t="s">
        <v>7269</v>
      </c>
      <c r="B619" s="11">
        <v>1</v>
      </c>
      <c r="C619" s="12">
        <v>1661527</v>
      </c>
      <c r="D619" s="12">
        <v>1658482</v>
      </c>
      <c r="E619" s="12">
        <f t="shared" si="27"/>
        <v>3045</v>
      </c>
      <c r="F619" s="13" t="s">
        <v>2976</v>
      </c>
      <c r="G619" s="11" t="s">
        <v>2976</v>
      </c>
      <c r="H619" s="13" t="s">
        <v>9472</v>
      </c>
      <c r="I619" s="14">
        <v>75.378</v>
      </c>
      <c r="J619" s="15">
        <f t="shared" si="28"/>
        <v>125242582.206</v>
      </c>
      <c r="K619" s="15">
        <v>1127</v>
      </c>
      <c r="L619" s="15">
        <v>1088</v>
      </c>
      <c r="M619" s="15">
        <v>1839</v>
      </c>
      <c r="N619" s="14">
        <v>97.593000000000004</v>
      </c>
      <c r="O619" s="14">
        <v>98.694999999999993</v>
      </c>
      <c r="P619" s="14">
        <v>1.01</v>
      </c>
      <c r="Q619" s="14">
        <v>1.194</v>
      </c>
      <c r="R619" s="14">
        <v>1.331</v>
      </c>
      <c r="S619" s="14">
        <v>0.32200000000000001</v>
      </c>
      <c r="T619" s="14">
        <v>82701</v>
      </c>
      <c r="U619" s="14">
        <v>3.585</v>
      </c>
      <c r="V619" s="14">
        <v>32</v>
      </c>
      <c r="W619" s="17">
        <v>109685</v>
      </c>
      <c r="X619" s="12">
        <v>125242771</v>
      </c>
      <c r="Y619" s="12">
        <v>1829</v>
      </c>
      <c r="Z619" s="16">
        <f t="shared" si="29"/>
        <v>75.378113626802332</v>
      </c>
    </row>
    <row r="620" spans="1:26" hidden="1" x14ac:dyDescent="0.2">
      <c r="A620" s="11" t="s">
        <v>7270</v>
      </c>
      <c r="B620" s="11">
        <v>1</v>
      </c>
      <c r="C620" s="12">
        <v>4193324</v>
      </c>
      <c r="D620" s="12">
        <v>4101557</v>
      </c>
      <c r="E620" s="12">
        <f t="shared" si="27"/>
        <v>91767</v>
      </c>
      <c r="F620" s="13" t="s">
        <v>8854</v>
      </c>
      <c r="G620" s="11" t="s">
        <v>3427</v>
      </c>
      <c r="H620" s="13" t="s">
        <v>9473</v>
      </c>
      <c r="I620" s="14">
        <v>124.61199999999999</v>
      </c>
      <c r="J620" s="15">
        <f t="shared" si="28"/>
        <v>522538490.28799999</v>
      </c>
      <c r="K620" s="15">
        <v>7752</v>
      </c>
      <c r="L620" s="15">
        <v>8636</v>
      </c>
      <c r="M620" s="15">
        <v>14292</v>
      </c>
      <c r="N620" s="14">
        <v>94.998999999999995</v>
      </c>
      <c r="O620" s="14">
        <v>97.944000000000003</v>
      </c>
      <c r="P620" s="14">
        <v>2.1970000000000001</v>
      </c>
      <c r="Q620" s="14">
        <v>1.9019999999999999</v>
      </c>
      <c r="R620" s="14">
        <v>1.089</v>
      </c>
      <c r="S620" s="14">
        <v>2.452</v>
      </c>
      <c r="T620" s="14">
        <v>51460</v>
      </c>
      <c r="U620" s="14">
        <v>12.54</v>
      </c>
      <c r="V620" s="14">
        <v>11</v>
      </c>
      <c r="W620" s="17">
        <v>66630</v>
      </c>
      <c r="X620" s="12">
        <v>522554117</v>
      </c>
      <c r="Y620" s="12">
        <v>14469</v>
      </c>
      <c r="Z620" s="16">
        <f t="shared" si="29"/>
        <v>124.61572656918473</v>
      </c>
    </row>
    <row r="621" spans="1:26" hidden="1" x14ac:dyDescent="0.2">
      <c r="A621" s="11" t="s">
        <v>7271</v>
      </c>
      <c r="B621" s="11">
        <v>0</v>
      </c>
      <c r="C621" s="12">
        <v>1164642</v>
      </c>
      <c r="D621" s="12">
        <v>1164642</v>
      </c>
      <c r="E621" s="12">
        <f t="shared" si="27"/>
        <v>0</v>
      </c>
      <c r="F621" s="13" t="s">
        <v>8854</v>
      </c>
      <c r="G621" s="11" t="s">
        <v>6571</v>
      </c>
      <c r="H621" s="13" t="s">
        <v>9474</v>
      </c>
      <c r="I621" s="14">
        <v>117.462</v>
      </c>
      <c r="J621" s="15">
        <f t="shared" si="28"/>
        <v>136801178.604</v>
      </c>
      <c r="K621" s="15">
        <v>14836</v>
      </c>
      <c r="L621" s="15">
        <v>2465</v>
      </c>
      <c r="M621" s="15">
        <v>15109</v>
      </c>
      <c r="N621" s="14">
        <v>82.7</v>
      </c>
      <c r="O621" s="14">
        <v>85.084999999999994</v>
      </c>
      <c r="P621" s="14">
        <v>1.819</v>
      </c>
      <c r="Q621" s="14">
        <v>2.8809999999999998</v>
      </c>
      <c r="R621" s="14">
        <v>1.6319999999999999</v>
      </c>
      <c r="S621" s="14">
        <v>0.47599999999999998</v>
      </c>
      <c r="T621" s="14">
        <v>4621</v>
      </c>
      <c r="U621" s="14">
        <v>58.033000000000001</v>
      </c>
      <c r="V621" s="14">
        <v>18</v>
      </c>
      <c r="W621" s="17">
        <v>9762</v>
      </c>
      <c r="X621" s="12">
        <v>136816439</v>
      </c>
      <c r="Y621" s="12">
        <v>14256</v>
      </c>
      <c r="Z621" s="16">
        <f t="shared" si="29"/>
        <v>117.47510307888605</v>
      </c>
    </row>
    <row r="622" spans="1:26" hidden="1" x14ac:dyDescent="0.2">
      <c r="A622" s="11" t="s">
        <v>7272</v>
      </c>
      <c r="B622" s="11">
        <v>1</v>
      </c>
      <c r="C622" s="12">
        <v>3959889</v>
      </c>
      <c r="D622" s="12">
        <v>3790170</v>
      </c>
      <c r="E622" s="12">
        <f t="shared" si="27"/>
        <v>169719</v>
      </c>
      <c r="F622" s="13" t="s">
        <v>8854</v>
      </c>
      <c r="G622" s="11" t="s">
        <v>3319</v>
      </c>
      <c r="H622" s="13" t="s">
        <v>9475</v>
      </c>
      <c r="I622" s="14">
        <v>180.16200000000001</v>
      </c>
      <c r="J622" s="15">
        <f t="shared" si="28"/>
        <v>713421522.01800001</v>
      </c>
      <c r="K622" s="15">
        <v>5912</v>
      </c>
      <c r="L622" s="15">
        <v>10646</v>
      </c>
      <c r="M622" s="15">
        <v>19060</v>
      </c>
      <c r="N622" s="14">
        <v>81.471999999999994</v>
      </c>
      <c r="O622" s="14">
        <v>86.399000000000001</v>
      </c>
      <c r="P622" s="14">
        <v>1.958</v>
      </c>
      <c r="Q622" s="14">
        <v>1.327</v>
      </c>
      <c r="R622" s="14">
        <v>3.2850000000000001</v>
      </c>
      <c r="S622" s="14">
        <v>1.4019999999999999</v>
      </c>
      <c r="T622" s="14">
        <v>14703</v>
      </c>
      <c r="U622" s="14">
        <v>36.185000000000002</v>
      </c>
      <c r="V622" s="14">
        <v>24</v>
      </c>
      <c r="W622" s="17">
        <v>125794</v>
      </c>
      <c r="X622" s="12">
        <v>713437346</v>
      </c>
      <c r="Y622" s="12">
        <v>17967</v>
      </c>
      <c r="Z622" s="16">
        <f t="shared" si="29"/>
        <v>180.16599606706149</v>
      </c>
    </row>
    <row r="623" spans="1:26" hidden="1" x14ac:dyDescent="0.2">
      <c r="A623" s="11" t="s">
        <v>7273</v>
      </c>
      <c r="B623" s="11">
        <v>1</v>
      </c>
      <c r="C623" s="12">
        <v>5875351</v>
      </c>
      <c r="D623" s="12">
        <v>5584358</v>
      </c>
      <c r="E623" s="12">
        <f t="shared" si="27"/>
        <v>290993</v>
      </c>
      <c r="F623" s="13" t="s">
        <v>3022</v>
      </c>
      <c r="G623" s="11" t="s">
        <v>3023</v>
      </c>
      <c r="H623" s="13" t="s">
        <v>9476</v>
      </c>
      <c r="I623" s="14">
        <v>91.384</v>
      </c>
      <c r="J623" s="15">
        <f t="shared" si="28"/>
        <v>536913075.78400004</v>
      </c>
      <c r="K623" s="15">
        <v>3206</v>
      </c>
      <c r="L623" s="15">
        <v>2729</v>
      </c>
      <c r="M623" s="15">
        <v>4777</v>
      </c>
      <c r="N623" s="14">
        <v>89.022999999999996</v>
      </c>
      <c r="O623" s="14">
        <v>92.661000000000001</v>
      </c>
      <c r="P623" s="14">
        <v>2.0670000000000002</v>
      </c>
      <c r="Q623" s="14">
        <v>0.76800000000000002</v>
      </c>
      <c r="R623" s="14">
        <v>5.6360000000000001</v>
      </c>
      <c r="S623" s="14">
        <v>0.96399999999999997</v>
      </c>
      <c r="T623" s="14">
        <v>14655</v>
      </c>
      <c r="U623" s="14">
        <v>36.247</v>
      </c>
      <c r="V623" s="14">
        <v>11</v>
      </c>
      <c r="W623" s="17">
        <v>170403</v>
      </c>
      <c r="X623" s="12">
        <v>536914239</v>
      </c>
      <c r="Y623" s="12">
        <v>4696</v>
      </c>
      <c r="Z623" s="16">
        <f t="shared" si="29"/>
        <v>91.384197982384379</v>
      </c>
    </row>
    <row r="624" spans="1:26" hidden="1" x14ac:dyDescent="0.2">
      <c r="A624" s="11" t="s">
        <v>7274</v>
      </c>
      <c r="B624" s="11">
        <v>0</v>
      </c>
      <c r="C624" s="12">
        <v>891575</v>
      </c>
      <c r="D624" s="12">
        <v>891575</v>
      </c>
      <c r="E624" s="12">
        <f t="shared" si="27"/>
        <v>0</v>
      </c>
      <c r="F624" s="13" t="s">
        <v>3432</v>
      </c>
      <c r="G624" s="11" t="s">
        <v>3433</v>
      </c>
      <c r="H624" s="13" t="s">
        <v>9477</v>
      </c>
      <c r="I624" s="14">
        <v>153.44499999999999</v>
      </c>
      <c r="J624" s="15">
        <f t="shared" si="28"/>
        <v>136807725.875</v>
      </c>
      <c r="K624" s="15">
        <v>3610</v>
      </c>
      <c r="L624" s="15">
        <v>128</v>
      </c>
      <c r="M624" s="15">
        <v>3613</v>
      </c>
      <c r="N624" s="14">
        <v>92.343999999999994</v>
      </c>
      <c r="O624" s="14">
        <v>95.611999999999995</v>
      </c>
      <c r="P624" s="14">
        <v>2.0009999999999999</v>
      </c>
      <c r="Q624" s="14">
        <v>5.8000000000000003E-2</v>
      </c>
      <c r="R624" s="14">
        <v>2.931</v>
      </c>
      <c r="S624" s="14">
        <v>0.76600000000000001</v>
      </c>
      <c r="T624" s="14">
        <v>2624</v>
      </c>
      <c r="U624" s="14">
        <v>68.713999999999999</v>
      </c>
      <c r="V624" s="14">
        <v>14</v>
      </c>
      <c r="W624" s="17">
        <v>38388</v>
      </c>
      <c r="X624" s="12">
        <v>136807767</v>
      </c>
      <c r="Y624" s="12">
        <v>3545</v>
      </c>
      <c r="Z624" s="16">
        <f t="shared" si="29"/>
        <v>153.44504612623729</v>
      </c>
    </row>
    <row r="625" spans="1:26" hidden="1" x14ac:dyDescent="0.2">
      <c r="A625" s="11" t="s">
        <v>7275</v>
      </c>
      <c r="B625" s="11">
        <v>2</v>
      </c>
      <c r="C625" s="12">
        <v>8377286</v>
      </c>
      <c r="D625" s="12">
        <v>8272925</v>
      </c>
      <c r="E625" s="12">
        <f t="shared" si="27"/>
        <v>104361</v>
      </c>
      <c r="F625" s="13" t="s">
        <v>2891</v>
      </c>
      <c r="G625" s="11" t="s">
        <v>2891</v>
      </c>
      <c r="H625" s="13" t="s">
        <v>9478</v>
      </c>
      <c r="I625" s="14">
        <v>13.662000000000001</v>
      </c>
      <c r="J625" s="15">
        <f t="shared" si="28"/>
        <v>114450481.332</v>
      </c>
      <c r="K625" s="15">
        <v>6280</v>
      </c>
      <c r="L625" s="15">
        <v>8742</v>
      </c>
      <c r="M625" s="15">
        <v>14589</v>
      </c>
      <c r="N625" s="14">
        <v>98.156000000000006</v>
      </c>
      <c r="O625" s="14">
        <v>99.17</v>
      </c>
      <c r="P625" s="14">
        <v>1.01</v>
      </c>
      <c r="Q625" s="14">
        <v>4.3120000000000003</v>
      </c>
      <c r="R625" s="14">
        <v>2.1349999999999998</v>
      </c>
      <c r="S625" s="14">
        <v>0.999</v>
      </c>
      <c r="T625" s="14">
        <v>30009</v>
      </c>
      <c r="U625" s="14">
        <v>22.719000000000001</v>
      </c>
      <c r="V625" s="14">
        <v>28</v>
      </c>
      <c r="W625" s="17">
        <v>17951</v>
      </c>
      <c r="X625" s="12">
        <v>114479841</v>
      </c>
      <c r="Y625" s="12">
        <v>14755</v>
      </c>
      <c r="Z625" s="16">
        <f t="shared" si="29"/>
        <v>13.665504675380546</v>
      </c>
    </row>
    <row r="626" spans="1:26" hidden="1" x14ac:dyDescent="0.2">
      <c r="A626" s="11" t="s">
        <v>7276</v>
      </c>
      <c r="B626" s="11">
        <v>1</v>
      </c>
      <c r="C626" s="12">
        <v>703004</v>
      </c>
      <c r="D626" s="12">
        <v>697724</v>
      </c>
      <c r="E626" s="12">
        <f t="shared" si="27"/>
        <v>5280</v>
      </c>
      <c r="F626" s="13" t="s">
        <v>2572</v>
      </c>
      <c r="G626" s="11" t="s">
        <v>2573</v>
      </c>
      <c r="H626" s="13" t="s">
        <v>9479</v>
      </c>
      <c r="I626" s="14">
        <v>102.003</v>
      </c>
      <c r="J626" s="15">
        <f t="shared" si="28"/>
        <v>71708517.011999995</v>
      </c>
      <c r="K626" s="15">
        <v>1356</v>
      </c>
      <c r="L626" s="15">
        <v>774</v>
      </c>
      <c r="M626" s="15">
        <v>1653</v>
      </c>
      <c r="N626" s="14">
        <v>81.929000000000002</v>
      </c>
      <c r="O626" s="14">
        <v>97.156000000000006</v>
      </c>
      <c r="P626" s="14">
        <v>12.128</v>
      </c>
      <c r="Q626" s="14">
        <v>0.88500000000000001</v>
      </c>
      <c r="R626" s="14">
        <v>0.26500000000000001</v>
      </c>
      <c r="S626" s="14">
        <v>0.71099999999999997</v>
      </c>
      <c r="T626" s="14">
        <v>1172</v>
      </c>
      <c r="U626" s="14">
        <v>83.930999999999997</v>
      </c>
      <c r="V626" s="14">
        <v>9</v>
      </c>
      <c r="W626" s="17">
        <v>56259</v>
      </c>
      <c r="X626" s="12">
        <v>71708672</v>
      </c>
      <c r="Y626" s="12">
        <v>1561</v>
      </c>
      <c r="Z626" s="16">
        <f t="shared" si="29"/>
        <v>102.00322046531741</v>
      </c>
    </row>
    <row r="627" spans="1:26" hidden="1" x14ac:dyDescent="0.2">
      <c r="A627" s="11" t="s">
        <v>7277</v>
      </c>
      <c r="B627" s="11">
        <v>0</v>
      </c>
      <c r="C627" s="12">
        <v>6324222</v>
      </c>
      <c r="D627" s="12">
        <v>6324222</v>
      </c>
      <c r="E627" s="12">
        <f t="shared" si="27"/>
        <v>0</v>
      </c>
      <c r="F627" s="13" t="s">
        <v>8854</v>
      </c>
      <c r="G627" s="11" t="s">
        <v>2884</v>
      </c>
      <c r="H627" s="13" t="s">
        <v>9480</v>
      </c>
      <c r="I627" s="14">
        <v>19.163</v>
      </c>
      <c r="J627" s="15">
        <f t="shared" si="28"/>
        <v>121191066.186</v>
      </c>
      <c r="K627" s="15">
        <v>3777</v>
      </c>
      <c r="L627" s="15">
        <v>7270</v>
      </c>
      <c r="M627" s="15">
        <v>13384</v>
      </c>
      <c r="N627" s="14">
        <v>89.009</v>
      </c>
      <c r="O627" s="14">
        <v>99.082999999999998</v>
      </c>
      <c r="P627" s="14">
        <v>6.1879999999999997</v>
      </c>
      <c r="Q627" s="14">
        <v>0.32</v>
      </c>
      <c r="R627" s="14">
        <v>0.66600000000000004</v>
      </c>
      <c r="S627" s="14">
        <v>2.9870000000000001</v>
      </c>
      <c r="T627" s="14">
        <v>17724</v>
      </c>
      <c r="U627" s="14">
        <v>32.658000000000001</v>
      </c>
      <c r="V627" s="14">
        <v>37</v>
      </c>
      <c r="W627" s="17">
        <v>31907</v>
      </c>
      <c r="X627" s="12">
        <v>121200843</v>
      </c>
      <c r="Y627" s="12">
        <v>13017</v>
      </c>
      <c r="Z627" s="16">
        <f t="shared" si="29"/>
        <v>19.164545931499557</v>
      </c>
    </row>
    <row r="628" spans="1:26" hidden="1" x14ac:dyDescent="0.2">
      <c r="A628" s="11" t="s">
        <v>7278</v>
      </c>
      <c r="B628" s="11">
        <v>0</v>
      </c>
      <c r="C628" s="12">
        <v>1816670</v>
      </c>
      <c r="D628" s="12">
        <v>1816670</v>
      </c>
      <c r="E628" s="12">
        <f t="shared" si="27"/>
        <v>0</v>
      </c>
      <c r="F628" s="13" t="s">
        <v>3110</v>
      </c>
      <c r="G628" s="11" t="s">
        <v>3110</v>
      </c>
      <c r="H628" s="13" t="s">
        <v>9481</v>
      </c>
      <c r="I628" s="14">
        <v>23.158000000000001</v>
      </c>
      <c r="J628" s="15">
        <f t="shared" si="28"/>
        <v>42070443.859999999</v>
      </c>
      <c r="K628" s="15">
        <v>12573</v>
      </c>
      <c r="L628" s="15">
        <v>23746</v>
      </c>
      <c r="M628" s="15">
        <v>43354</v>
      </c>
      <c r="N628" s="14">
        <v>87.129000000000005</v>
      </c>
      <c r="O628" s="14">
        <v>96.382999999999996</v>
      </c>
      <c r="P628" s="14">
        <v>6.0049999999999999</v>
      </c>
      <c r="Q628" s="14">
        <v>2.0230000000000001</v>
      </c>
      <c r="R628" s="14">
        <v>2.177</v>
      </c>
      <c r="S628" s="14">
        <v>4.7E-2</v>
      </c>
      <c r="T628" s="14">
        <v>6190</v>
      </c>
      <c r="U628" s="14">
        <v>52.512999999999998</v>
      </c>
      <c r="V628" s="14">
        <v>32</v>
      </c>
      <c r="W628" s="17">
        <v>3439</v>
      </c>
      <c r="X628" s="12">
        <v>42072670</v>
      </c>
      <c r="Y628" s="12">
        <v>42856</v>
      </c>
      <c r="Z628" s="16">
        <f t="shared" si="29"/>
        <v>23.159225395916703</v>
      </c>
    </row>
    <row r="629" spans="1:26" hidden="1" x14ac:dyDescent="0.2">
      <c r="A629" s="11" t="s">
        <v>7279</v>
      </c>
      <c r="B629" s="11">
        <v>1</v>
      </c>
      <c r="C629" s="12">
        <v>1173791</v>
      </c>
      <c r="D629" s="12">
        <v>1166239</v>
      </c>
      <c r="E629" s="12">
        <f t="shared" si="27"/>
        <v>7552</v>
      </c>
      <c r="F629" s="13" t="s">
        <v>2577</v>
      </c>
      <c r="G629" s="11" t="s">
        <v>2578</v>
      </c>
      <c r="H629" s="13" t="s">
        <v>9482</v>
      </c>
      <c r="I629" s="14">
        <v>49.936999999999998</v>
      </c>
      <c r="J629" s="15">
        <f t="shared" si="28"/>
        <v>58615601.166999996</v>
      </c>
      <c r="K629" s="15">
        <v>1375</v>
      </c>
      <c r="L629" s="15">
        <v>1793</v>
      </c>
      <c r="M629" s="15">
        <v>2969</v>
      </c>
      <c r="N629" s="14">
        <v>83.531000000000006</v>
      </c>
      <c r="O629" s="14">
        <v>87.894999999999996</v>
      </c>
      <c r="P629" s="14">
        <v>2.7669999999999999</v>
      </c>
      <c r="Q629" s="14">
        <v>0.214</v>
      </c>
      <c r="R629" s="14">
        <v>5.8120000000000003</v>
      </c>
      <c r="S629" s="14">
        <v>1.74</v>
      </c>
      <c r="T629" s="14">
        <v>69091</v>
      </c>
      <c r="U629" s="14">
        <v>6.9790000000000001</v>
      </c>
      <c r="V629" s="14">
        <v>2</v>
      </c>
      <c r="W629" s="17">
        <v>44144</v>
      </c>
      <c r="X629" s="12">
        <v>58616140</v>
      </c>
      <c r="Y629" s="12">
        <v>2871</v>
      </c>
      <c r="Z629" s="16">
        <f t="shared" si="29"/>
        <v>49.937459053613466</v>
      </c>
    </row>
    <row r="630" spans="1:26" hidden="1" x14ac:dyDescent="0.2">
      <c r="A630" s="11" t="s">
        <v>7280</v>
      </c>
      <c r="B630" s="11">
        <v>0</v>
      </c>
      <c r="C630" s="12">
        <v>2585813</v>
      </c>
      <c r="D630" s="12">
        <v>2585813</v>
      </c>
      <c r="E630" s="12">
        <f t="shared" si="27"/>
        <v>0</v>
      </c>
      <c r="F630" s="13" t="s">
        <v>8854</v>
      </c>
      <c r="G630" s="11" t="s">
        <v>2936</v>
      </c>
      <c r="H630" s="13" t="s">
        <v>9483</v>
      </c>
      <c r="I630" s="14">
        <v>136.28100000000001</v>
      </c>
      <c r="J630" s="15">
        <f t="shared" si="28"/>
        <v>352397181.45300001</v>
      </c>
      <c r="K630" s="15">
        <v>18069</v>
      </c>
      <c r="L630" s="15">
        <v>34308</v>
      </c>
      <c r="M630" s="15">
        <v>62782</v>
      </c>
      <c r="N630" s="14">
        <v>95.878</v>
      </c>
      <c r="O630" s="14">
        <v>99.656999999999996</v>
      </c>
      <c r="P630" s="14">
        <v>1.38</v>
      </c>
      <c r="Q630" s="14">
        <v>0.40200000000000002</v>
      </c>
      <c r="R630" s="14">
        <v>5.21</v>
      </c>
      <c r="S630" s="14">
        <v>1.077</v>
      </c>
      <c r="T630" s="14">
        <v>35667</v>
      </c>
      <c r="U630" s="14">
        <v>19.459</v>
      </c>
      <c r="V630" s="14">
        <v>28</v>
      </c>
      <c r="W630" s="17">
        <v>19434</v>
      </c>
      <c r="X630" s="12">
        <v>352399053</v>
      </c>
      <c r="Y630" s="12">
        <v>61327</v>
      </c>
      <c r="Z630" s="16">
        <f t="shared" si="29"/>
        <v>136.28172377507576</v>
      </c>
    </row>
    <row r="631" spans="1:26" hidden="1" x14ac:dyDescent="0.2">
      <c r="A631" s="11" t="s">
        <v>7281</v>
      </c>
      <c r="B631" s="11">
        <v>0</v>
      </c>
      <c r="C631" s="12">
        <v>1654902</v>
      </c>
      <c r="D631" s="12">
        <v>1654902</v>
      </c>
      <c r="E631" s="12">
        <f t="shared" si="27"/>
        <v>0</v>
      </c>
      <c r="F631" s="13" t="s">
        <v>8854</v>
      </c>
      <c r="G631" s="11" t="s">
        <v>2924</v>
      </c>
      <c r="H631" s="13" t="s">
        <v>9484</v>
      </c>
      <c r="I631" s="14">
        <v>12.042</v>
      </c>
      <c r="J631" s="15">
        <f t="shared" si="28"/>
        <v>19928329.884</v>
      </c>
      <c r="K631" s="15">
        <v>6735</v>
      </c>
      <c r="L631" s="15">
        <v>5091</v>
      </c>
      <c r="M631" s="15">
        <v>9332</v>
      </c>
      <c r="N631" s="14">
        <v>80.158000000000001</v>
      </c>
      <c r="O631" s="14">
        <v>91.049000000000007</v>
      </c>
      <c r="P631" s="14">
        <v>2.069</v>
      </c>
      <c r="Q631" s="14">
        <v>1.694</v>
      </c>
      <c r="R631" s="14">
        <v>3.7040000000000002</v>
      </c>
      <c r="S631" s="14">
        <v>5.0359999999999996</v>
      </c>
      <c r="T631" s="14">
        <v>9282</v>
      </c>
      <c r="U631" s="14">
        <v>44.866999999999997</v>
      </c>
      <c r="V631" s="14">
        <v>9</v>
      </c>
      <c r="W631" s="17">
        <v>2973</v>
      </c>
      <c r="X631" s="12">
        <v>19943124</v>
      </c>
      <c r="Y631" s="12">
        <v>9424</v>
      </c>
      <c r="Z631" s="16">
        <f t="shared" si="29"/>
        <v>12.050939572252616</v>
      </c>
    </row>
    <row r="632" spans="1:26" hidden="1" x14ac:dyDescent="0.2">
      <c r="A632" s="11" t="s">
        <v>7282</v>
      </c>
      <c r="B632" s="11">
        <v>0</v>
      </c>
      <c r="C632" s="12">
        <v>1667163</v>
      </c>
      <c r="D632" s="12">
        <v>1667163</v>
      </c>
      <c r="E632" s="12">
        <f t="shared" si="27"/>
        <v>0</v>
      </c>
      <c r="F632" s="13" t="s">
        <v>2613</v>
      </c>
      <c r="G632" s="11" t="s">
        <v>2613</v>
      </c>
      <c r="H632" s="13" t="s">
        <v>9485</v>
      </c>
      <c r="I632" s="14">
        <v>167.238</v>
      </c>
      <c r="J632" s="15">
        <f t="shared" si="28"/>
        <v>278813005.79399997</v>
      </c>
      <c r="K632" s="15">
        <v>11585</v>
      </c>
      <c r="L632" s="15">
        <v>11179</v>
      </c>
      <c r="M632" s="15">
        <v>18897</v>
      </c>
      <c r="N632" s="14">
        <v>82.47</v>
      </c>
      <c r="O632" s="14">
        <v>96.361999999999995</v>
      </c>
      <c r="P632" s="14">
        <v>1.159</v>
      </c>
      <c r="Q632" s="14">
        <v>1.696</v>
      </c>
      <c r="R632" s="14">
        <v>0.55300000000000005</v>
      </c>
      <c r="S632" s="14">
        <v>3.61</v>
      </c>
      <c r="T632" s="14">
        <v>3143</v>
      </c>
      <c r="U632" s="14">
        <v>65.305999999999997</v>
      </c>
      <c r="V632" s="14">
        <v>87</v>
      </c>
      <c r="W632" s="17">
        <v>24496</v>
      </c>
      <c r="X632" s="12">
        <v>278868501</v>
      </c>
      <c r="Y632" s="12">
        <v>18651</v>
      </c>
      <c r="Z632" s="16">
        <f t="shared" si="29"/>
        <v>167.27128721066867</v>
      </c>
    </row>
    <row r="633" spans="1:26" hidden="1" x14ac:dyDescent="0.2">
      <c r="A633" s="11" t="s">
        <v>7283</v>
      </c>
      <c r="B633" s="11">
        <v>3</v>
      </c>
      <c r="C633" s="12">
        <v>4308663</v>
      </c>
      <c r="D633" s="12">
        <v>4242803</v>
      </c>
      <c r="E633" s="12">
        <f t="shared" si="27"/>
        <v>65860</v>
      </c>
      <c r="F633" s="13" t="s">
        <v>2766</v>
      </c>
      <c r="G633" s="11" t="s">
        <v>2767</v>
      </c>
      <c r="H633" s="13" t="s">
        <v>9486</v>
      </c>
      <c r="I633" s="14">
        <v>177.476</v>
      </c>
      <c r="J633" s="15">
        <f t="shared" si="28"/>
        <v>764684274.58799994</v>
      </c>
      <c r="K633" s="15">
        <v>9432</v>
      </c>
      <c r="L633" s="15">
        <v>11617</v>
      </c>
      <c r="M633" s="15">
        <v>19178</v>
      </c>
      <c r="N633" s="14">
        <v>82.45</v>
      </c>
      <c r="O633" s="14">
        <v>88.555999999999997</v>
      </c>
      <c r="P633" s="14">
        <v>5.84</v>
      </c>
      <c r="Q633" s="14">
        <v>0.82599999999999996</v>
      </c>
      <c r="R633" s="14">
        <v>5.5250000000000004</v>
      </c>
      <c r="S633" s="14">
        <v>2.1640000000000001</v>
      </c>
      <c r="T633" s="14">
        <v>35921</v>
      </c>
      <c r="U633" s="14">
        <v>19.324999999999999</v>
      </c>
      <c r="V633" s="14">
        <v>4</v>
      </c>
      <c r="W633" s="17">
        <v>83746</v>
      </c>
      <c r="X633" s="12">
        <v>764707259</v>
      </c>
      <c r="Y633" s="12">
        <v>18546</v>
      </c>
      <c r="Z633" s="16">
        <f t="shared" si="29"/>
        <v>177.48133446500688</v>
      </c>
    </row>
    <row r="634" spans="1:26" hidden="1" x14ac:dyDescent="0.2">
      <c r="A634" s="11" t="s">
        <v>7284</v>
      </c>
      <c r="B634" s="11">
        <v>2</v>
      </c>
      <c r="C634" s="12">
        <v>4836481</v>
      </c>
      <c r="D634" s="12">
        <v>4645778</v>
      </c>
      <c r="E634" s="12">
        <f t="shared" si="27"/>
        <v>190703</v>
      </c>
      <c r="F634" s="13" t="s">
        <v>8854</v>
      </c>
      <c r="G634" s="11" t="s">
        <v>6559</v>
      </c>
      <c r="H634" s="13" t="s">
        <v>9487</v>
      </c>
      <c r="I634" s="14">
        <v>191.39</v>
      </c>
      <c r="J634" s="15">
        <f t="shared" si="28"/>
        <v>925654098.58999991</v>
      </c>
      <c r="K634" s="15">
        <v>16978</v>
      </c>
      <c r="L634" s="15">
        <v>5715</v>
      </c>
      <c r="M634" s="15">
        <v>18265</v>
      </c>
      <c r="N634" s="14">
        <v>89.293999999999997</v>
      </c>
      <c r="O634" s="14">
        <v>94.247</v>
      </c>
      <c r="P634" s="14">
        <v>1.738</v>
      </c>
      <c r="Q634" s="14">
        <v>0.2</v>
      </c>
      <c r="R634" s="14">
        <v>0.216</v>
      </c>
      <c r="S634" s="14">
        <v>1.2E-2</v>
      </c>
      <c r="T634" s="14">
        <v>5000</v>
      </c>
      <c r="U634" s="14">
        <v>56.542999999999999</v>
      </c>
      <c r="V634" s="14">
        <v>65</v>
      </c>
      <c r="W634" s="17">
        <v>55855</v>
      </c>
      <c r="X634" s="12">
        <v>925664418</v>
      </c>
      <c r="Y634" s="12">
        <v>17817</v>
      </c>
      <c r="Z634" s="16">
        <f t="shared" si="29"/>
        <v>191.39213366081663</v>
      </c>
    </row>
    <row r="635" spans="1:26" hidden="1" x14ac:dyDescent="0.2">
      <c r="A635" s="11" t="s">
        <v>7285</v>
      </c>
      <c r="B635" s="11">
        <v>1</v>
      </c>
      <c r="C635" s="12">
        <v>4574586</v>
      </c>
      <c r="D635" s="12">
        <v>4496212</v>
      </c>
      <c r="E635" s="12">
        <f t="shared" si="27"/>
        <v>78374</v>
      </c>
      <c r="F635" s="13" t="s">
        <v>8854</v>
      </c>
      <c r="G635" s="11" t="s">
        <v>2658</v>
      </c>
      <c r="H635" s="13" t="s">
        <v>9488</v>
      </c>
      <c r="I635" s="14">
        <v>106.66200000000001</v>
      </c>
      <c r="J635" s="15">
        <f t="shared" si="28"/>
        <v>487934491.93200004</v>
      </c>
      <c r="K635" s="15">
        <v>18555</v>
      </c>
      <c r="L635" s="15">
        <v>17705</v>
      </c>
      <c r="M635" s="15">
        <v>30004</v>
      </c>
      <c r="N635" s="14">
        <v>90.248999999999995</v>
      </c>
      <c r="O635" s="14">
        <v>95.197000000000003</v>
      </c>
      <c r="P635" s="14">
        <v>4.8479999999999999</v>
      </c>
      <c r="Q635" s="14">
        <v>2.7509999999999999</v>
      </c>
      <c r="R635" s="14">
        <v>1.7829999999999999</v>
      </c>
      <c r="S635" s="14">
        <v>1.1439999999999999</v>
      </c>
      <c r="T635" s="14">
        <v>5897</v>
      </c>
      <c r="U635" s="14">
        <v>53.43</v>
      </c>
      <c r="V635" s="14">
        <v>64</v>
      </c>
      <c r="W635" s="17">
        <v>26720</v>
      </c>
      <c r="X635" s="12">
        <v>487934515</v>
      </c>
      <c r="Y635" s="12">
        <v>29355</v>
      </c>
      <c r="Z635" s="16">
        <f t="shared" si="29"/>
        <v>106.66200504264211</v>
      </c>
    </row>
    <row r="636" spans="1:26" hidden="1" x14ac:dyDescent="0.2">
      <c r="A636" s="11" t="s">
        <v>7286</v>
      </c>
      <c r="B636" s="11">
        <v>0</v>
      </c>
      <c r="C636" s="12">
        <v>1559514</v>
      </c>
      <c r="D636" s="12">
        <v>1559514</v>
      </c>
      <c r="E636" s="12">
        <f t="shared" si="27"/>
        <v>0</v>
      </c>
      <c r="F636" s="13" t="s">
        <v>8854</v>
      </c>
      <c r="G636" s="11" t="s">
        <v>2654</v>
      </c>
      <c r="H636" s="13" t="s">
        <v>9489</v>
      </c>
      <c r="I636" s="14">
        <v>142.083</v>
      </c>
      <c r="J636" s="15">
        <f t="shared" si="28"/>
        <v>221580427.662</v>
      </c>
      <c r="K636" s="15">
        <v>14340</v>
      </c>
      <c r="L636" s="15">
        <v>13569</v>
      </c>
      <c r="M636" s="15">
        <v>23040</v>
      </c>
      <c r="N636" s="14">
        <v>90.643000000000001</v>
      </c>
      <c r="O636" s="14">
        <v>96.635000000000005</v>
      </c>
      <c r="P636" s="14">
        <v>3.8570000000000002</v>
      </c>
      <c r="Q636" s="14">
        <v>0.45300000000000001</v>
      </c>
      <c r="R636" s="14">
        <v>1.6</v>
      </c>
      <c r="S636" s="14">
        <v>3.0910000000000002</v>
      </c>
      <c r="T636" s="14">
        <v>8011</v>
      </c>
      <c r="U636" s="14">
        <v>47.646000000000001</v>
      </c>
      <c r="V636" s="14">
        <v>0</v>
      </c>
      <c r="W636" s="17">
        <v>15486</v>
      </c>
      <c r="X636" s="12">
        <v>221582384</v>
      </c>
      <c r="Y636" s="12">
        <v>23016</v>
      </c>
      <c r="Z636" s="16">
        <f t="shared" si="29"/>
        <v>142.08425445363108</v>
      </c>
    </row>
    <row r="637" spans="1:26" hidden="1" x14ac:dyDescent="0.2">
      <c r="A637" s="11" t="s">
        <v>7287</v>
      </c>
      <c r="B637" s="11">
        <v>4</v>
      </c>
      <c r="C637" s="12">
        <v>1896614</v>
      </c>
      <c r="D637" s="12">
        <v>1796284</v>
      </c>
      <c r="E637" s="12">
        <f t="shared" si="27"/>
        <v>100330</v>
      </c>
      <c r="F637" s="13" t="s">
        <v>2702</v>
      </c>
      <c r="G637" s="11" t="s">
        <v>2702</v>
      </c>
      <c r="H637" s="13" t="s">
        <v>9490</v>
      </c>
      <c r="I637" s="14">
        <v>141.91900000000001</v>
      </c>
      <c r="J637" s="15">
        <f t="shared" si="28"/>
        <v>269165562.26600003</v>
      </c>
      <c r="K637" s="15">
        <v>12662</v>
      </c>
      <c r="L637" s="15">
        <v>23238</v>
      </c>
      <c r="M637" s="15">
        <v>41921</v>
      </c>
      <c r="N637" s="14">
        <v>84.412999999999997</v>
      </c>
      <c r="O637" s="14">
        <v>90.593000000000004</v>
      </c>
      <c r="P637" s="14">
        <v>5.5979999999999999</v>
      </c>
      <c r="Q637" s="14">
        <v>3.4340000000000002</v>
      </c>
      <c r="R637" s="14">
        <v>0.77400000000000002</v>
      </c>
      <c r="S637" s="14">
        <v>2.8109999999999999</v>
      </c>
      <c r="T637" s="14">
        <v>37633</v>
      </c>
      <c r="U637" s="14">
        <v>18.446000000000002</v>
      </c>
      <c r="V637" s="14">
        <v>47</v>
      </c>
      <c r="W637" s="17">
        <v>21321</v>
      </c>
      <c r="X637" s="12">
        <v>269186022</v>
      </c>
      <c r="Y637" s="12">
        <v>41285</v>
      </c>
      <c r="Z637" s="16">
        <f t="shared" si="29"/>
        <v>141.929787505523</v>
      </c>
    </row>
    <row r="638" spans="1:26" hidden="1" x14ac:dyDescent="0.2">
      <c r="A638" s="11" t="s">
        <v>7288</v>
      </c>
      <c r="B638" s="11">
        <v>0</v>
      </c>
      <c r="C638" s="12">
        <v>1524978</v>
      </c>
      <c r="D638" s="12">
        <v>1524978</v>
      </c>
      <c r="E638" s="12">
        <f t="shared" si="27"/>
        <v>0</v>
      </c>
      <c r="F638" s="13" t="s">
        <v>8854</v>
      </c>
      <c r="G638" s="11" t="s">
        <v>6563</v>
      </c>
      <c r="H638" s="13" t="s">
        <v>9491</v>
      </c>
      <c r="I638" s="14">
        <v>101.294</v>
      </c>
      <c r="J638" s="15">
        <f t="shared" si="28"/>
        <v>154471121.53200001</v>
      </c>
      <c r="K638" s="15">
        <v>12210</v>
      </c>
      <c r="L638" s="15">
        <v>4475</v>
      </c>
      <c r="M638" s="15">
        <v>13307</v>
      </c>
      <c r="N638" s="14">
        <v>82.858999999999995</v>
      </c>
      <c r="O638" s="14">
        <v>88.75</v>
      </c>
      <c r="P638" s="14">
        <v>1.2310000000000001</v>
      </c>
      <c r="Q638" s="14">
        <v>0.88200000000000001</v>
      </c>
      <c r="R638" s="14">
        <v>1.4059999999999999</v>
      </c>
      <c r="S638" s="14">
        <v>2.3260000000000001</v>
      </c>
      <c r="T638" s="14">
        <v>1127</v>
      </c>
      <c r="U638" s="14">
        <v>84.673000000000002</v>
      </c>
      <c r="V638" s="14">
        <v>24</v>
      </c>
      <c r="W638" s="17">
        <v>13047</v>
      </c>
      <c r="X638" s="12">
        <v>154488870</v>
      </c>
      <c r="Y638" s="12">
        <v>12888</v>
      </c>
      <c r="Z638" s="16">
        <f t="shared" si="29"/>
        <v>101.30563850757191</v>
      </c>
    </row>
    <row r="639" spans="1:26" hidden="1" x14ac:dyDescent="0.2">
      <c r="A639" s="11" t="s">
        <v>7289</v>
      </c>
      <c r="B639" s="11">
        <v>0</v>
      </c>
      <c r="C639" s="12">
        <v>1356428</v>
      </c>
      <c r="D639" s="12">
        <v>1356428</v>
      </c>
      <c r="E639" s="12">
        <f t="shared" si="27"/>
        <v>0</v>
      </c>
      <c r="F639" s="13" t="s">
        <v>3019</v>
      </c>
      <c r="G639" s="11" t="s">
        <v>3020</v>
      </c>
      <c r="H639" s="13" t="s">
        <v>9492</v>
      </c>
      <c r="I639" s="14">
        <v>51.319000000000003</v>
      </c>
      <c r="J639" s="15">
        <f t="shared" si="28"/>
        <v>69610528.532000005</v>
      </c>
      <c r="K639" s="15">
        <v>9640</v>
      </c>
      <c r="L639" s="15">
        <v>5608</v>
      </c>
      <c r="M639" s="15">
        <v>11833</v>
      </c>
      <c r="N639" s="14">
        <v>84.972999999999999</v>
      </c>
      <c r="O639" s="14">
        <v>87.665999999999997</v>
      </c>
      <c r="P639" s="14">
        <v>1.1299999999999999</v>
      </c>
      <c r="Q639" s="14">
        <v>2.8109999999999999</v>
      </c>
      <c r="R639" s="14">
        <v>3.2069999999999999</v>
      </c>
      <c r="S639" s="14">
        <v>0.27500000000000002</v>
      </c>
      <c r="T639" s="14">
        <v>2353</v>
      </c>
      <c r="U639" s="14">
        <v>70.77</v>
      </c>
      <c r="V639" s="14">
        <v>39</v>
      </c>
      <c r="W639" s="17">
        <v>7532</v>
      </c>
      <c r="X639" s="12">
        <v>69623473</v>
      </c>
      <c r="Y639" s="12">
        <v>11387</v>
      </c>
      <c r="Z639" s="16">
        <f t="shared" si="29"/>
        <v>51.328543055731672</v>
      </c>
    </row>
    <row r="640" spans="1:26" hidden="1" x14ac:dyDescent="0.2">
      <c r="A640" s="11" t="s">
        <v>7290</v>
      </c>
      <c r="B640" s="11">
        <v>1</v>
      </c>
      <c r="C640" s="12">
        <v>2127761</v>
      </c>
      <c r="D640" s="12">
        <v>2107276</v>
      </c>
      <c r="E640" s="12">
        <f t="shared" si="27"/>
        <v>20485</v>
      </c>
      <c r="F640" s="13" t="s">
        <v>8854</v>
      </c>
      <c r="G640" s="11" t="s">
        <v>6585</v>
      </c>
      <c r="H640" s="13" t="s">
        <v>9493</v>
      </c>
      <c r="I640" s="14">
        <v>39.856000000000002</v>
      </c>
      <c r="J640" s="15">
        <f t="shared" si="28"/>
        <v>84804042.416000009</v>
      </c>
      <c r="K640" s="15">
        <v>5348</v>
      </c>
      <c r="L640" s="15">
        <v>8957</v>
      </c>
      <c r="M640" s="15">
        <v>15625</v>
      </c>
      <c r="N640" s="14">
        <v>93.231999999999999</v>
      </c>
      <c r="O640" s="14">
        <v>95.775999999999996</v>
      </c>
      <c r="P640" s="14">
        <v>2.2000000000000002</v>
      </c>
      <c r="Q640" s="14">
        <v>0.41099999999999998</v>
      </c>
      <c r="R640" s="14">
        <v>0.55300000000000005</v>
      </c>
      <c r="S640" s="14">
        <v>0.97499999999999998</v>
      </c>
      <c r="T640" s="14">
        <v>746</v>
      </c>
      <c r="U640" s="14">
        <v>92.459000000000003</v>
      </c>
      <c r="V640" s="14">
        <v>44</v>
      </c>
      <c r="W640" s="17">
        <v>15833</v>
      </c>
      <c r="X640" s="12">
        <v>84819003</v>
      </c>
      <c r="Y640" s="12">
        <v>15497</v>
      </c>
      <c r="Z640" s="16">
        <f t="shared" si="29"/>
        <v>39.863031139305591</v>
      </c>
    </row>
    <row r="641" spans="1:26" hidden="1" x14ac:dyDescent="0.2">
      <c r="A641" s="11" t="s">
        <v>7291</v>
      </c>
      <c r="B641" s="11">
        <v>0</v>
      </c>
      <c r="C641" s="12">
        <v>6196199</v>
      </c>
      <c r="D641" s="12">
        <v>6196199</v>
      </c>
      <c r="E641" s="12">
        <f t="shared" si="27"/>
        <v>0</v>
      </c>
      <c r="F641" s="13" t="s">
        <v>2691</v>
      </c>
      <c r="G641" s="11" t="s">
        <v>2691</v>
      </c>
      <c r="H641" s="13" t="s">
        <v>9494</v>
      </c>
      <c r="I641" s="14">
        <v>158.57900000000001</v>
      </c>
      <c r="J641" s="15">
        <f t="shared" si="28"/>
        <v>982587041.22100008</v>
      </c>
      <c r="K641" s="15">
        <v>7315</v>
      </c>
      <c r="L641" s="15">
        <v>13323</v>
      </c>
      <c r="M641" s="15">
        <v>23961</v>
      </c>
      <c r="N641" s="14">
        <v>92.173000000000002</v>
      </c>
      <c r="O641" s="14">
        <v>95.245000000000005</v>
      </c>
      <c r="P641" s="14">
        <v>1.423</v>
      </c>
      <c r="Q641" s="14">
        <v>0.35599999999999998</v>
      </c>
      <c r="R641" s="14">
        <v>8.3000000000000004E-2</v>
      </c>
      <c r="S641" s="14">
        <v>4.149</v>
      </c>
      <c r="T641" s="14">
        <v>3647</v>
      </c>
      <c r="U641" s="14">
        <v>62.497999999999998</v>
      </c>
      <c r="V641" s="14">
        <v>20</v>
      </c>
      <c r="W641" s="17">
        <v>131006</v>
      </c>
      <c r="X641" s="12">
        <v>982678034</v>
      </c>
      <c r="Y641" s="12">
        <v>23989</v>
      </c>
      <c r="Z641" s="16">
        <f t="shared" si="29"/>
        <v>158.59368525768781</v>
      </c>
    </row>
    <row r="642" spans="1:26" hidden="1" x14ac:dyDescent="0.2">
      <c r="A642" s="11" t="s">
        <v>7292</v>
      </c>
      <c r="B642" s="11">
        <v>0</v>
      </c>
      <c r="C642" s="12">
        <v>1998189</v>
      </c>
      <c r="D642" s="12">
        <v>1998189</v>
      </c>
      <c r="E642" s="12">
        <f t="shared" ref="E642:E705" si="30">C642-D642</f>
        <v>0</v>
      </c>
      <c r="F642" s="13" t="s">
        <v>8854</v>
      </c>
      <c r="G642" s="11" t="s">
        <v>2880</v>
      </c>
      <c r="H642" s="13" t="s">
        <v>9495</v>
      </c>
      <c r="I642" s="14">
        <v>132.41200000000001</v>
      </c>
      <c r="J642" s="15">
        <f t="shared" ref="J642:J705" si="31">C642*I642</f>
        <v>264584201.868</v>
      </c>
      <c r="K642" s="15">
        <v>18623</v>
      </c>
      <c r="L642" s="15">
        <v>12797</v>
      </c>
      <c r="M642" s="15">
        <v>24548</v>
      </c>
      <c r="N642" s="14">
        <v>87.337000000000003</v>
      </c>
      <c r="O642" s="14">
        <v>97.263000000000005</v>
      </c>
      <c r="P642" s="14">
        <v>2.488</v>
      </c>
      <c r="Q642" s="14">
        <v>0.36299999999999999</v>
      </c>
      <c r="R642" s="14">
        <v>3.3029999999999999</v>
      </c>
      <c r="S642" s="14">
        <v>1.411</v>
      </c>
      <c r="T642" s="14">
        <v>806</v>
      </c>
      <c r="U642" s="14">
        <v>90.992999999999995</v>
      </c>
      <c r="V642" s="14">
        <v>23</v>
      </c>
      <c r="W642" s="17">
        <v>14494</v>
      </c>
      <c r="X642" s="12">
        <v>264592738</v>
      </c>
      <c r="Y642" s="12">
        <v>24134</v>
      </c>
      <c r="Z642" s="16">
        <f t="shared" si="29"/>
        <v>132.41627193423645</v>
      </c>
    </row>
    <row r="643" spans="1:26" hidden="1" x14ac:dyDescent="0.2">
      <c r="A643" s="11" t="s">
        <v>7293</v>
      </c>
      <c r="B643" s="11">
        <v>0</v>
      </c>
      <c r="C643" s="12">
        <v>3909366</v>
      </c>
      <c r="D643" s="12">
        <v>3909366</v>
      </c>
      <c r="E643" s="12">
        <f t="shared" si="30"/>
        <v>0</v>
      </c>
      <c r="F643" s="13" t="s">
        <v>8854</v>
      </c>
      <c r="G643" s="11" t="s">
        <v>6581</v>
      </c>
      <c r="H643" s="13" t="s">
        <v>9496</v>
      </c>
      <c r="I643" s="14">
        <v>126.381</v>
      </c>
      <c r="J643" s="15">
        <f t="shared" si="31"/>
        <v>494069584.44599998</v>
      </c>
      <c r="K643" s="15">
        <v>18918</v>
      </c>
      <c r="L643" s="15">
        <v>33050</v>
      </c>
      <c r="M643" s="15">
        <v>58499</v>
      </c>
      <c r="N643" s="14">
        <v>96.2</v>
      </c>
      <c r="O643" s="14">
        <v>97.254000000000005</v>
      </c>
      <c r="P643" s="14">
        <v>1.044</v>
      </c>
      <c r="Q643" s="14">
        <v>0.63500000000000001</v>
      </c>
      <c r="R643" s="14">
        <v>1.4850000000000001</v>
      </c>
      <c r="S643" s="14">
        <v>1.256</v>
      </c>
      <c r="T643" s="14">
        <v>1462</v>
      </c>
      <c r="U643" s="14">
        <v>79.75</v>
      </c>
      <c r="V643" s="14">
        <v>67</v>
      </c>
      <c r="W643" s="17">
        <v>26355</v>
      </c>
      <c r="X643" s="12">
        <v>494070010</v>
      </c>
      <c r="Y643" s="12">
        <v>57941</v>
      </c>
      <c r="Z643" s="16">
        <f t="shared" ref="Z643:Z706" si="32">X643/C643</f>
        <v>126.38110885499081</v>
      </c>
    </row>
    <row r="644" spans="1:26" hidden="1" x14ac:dyDescent="0.2">
      <c r="A644" s="11" t="s">
        <v>7294</v>
      </c>
      <c r="B644" s="11">
        <v>0</v>
      </c>
      <c r="C644" s="12">
        <v>4428727</v>
      </c>
      <c r="D644" s="12">
        <v>4428727</v>
      </c>
      <c r="E644" s="12">
        <f t="shared" si="30"/>
        <v>0</v>
      </c>
      <c r="F644" s="13" t="s">
        <v>3068</v>
      </c>
      <c r="G644" s="11" t="s">
        <v>3068</v>
      </c>
      <c r="H644" s="13" t="s">
        <v>9497</v>
      </c>
      <c r="I644" s="14">
        <v>119.836</v>
      </c>
      <c r="J644" s="15">
        <f t="shared" si="31"/>
        <v>530720928.77200001</v>
      </c>
      <c r="K644" s="15">
        <v>11987</v>
      </c>
      <c r="L644" s="15">
        <v>8502</v>
      </c>
      <c r="M644" s="15">
        <v>16052</v>
      </c>
      <c r="N644" s="14">
        <v>85.552000000000007</v>
      </c>
      <c r="O644" s="14">
        <v>91.771000000000001</v>
      </c>
      <c r="P644" s="14">
        <v>5.0709999999999997</v>
      </c>
      <c r="Q644" s="14">
        <v>3.056</v>
      </c>
      <c r="R644" s="14">
        <v>1.2150000000000001</v>
      </c>
      <c r="S644" s="14">
        <v>0.59199999999999997</v>
      </c>
      <c r="T644" s="14">
        <v>10248</v>
      </c>
      <c r="U644" s="14">
        <v>42.999000000000002</v>
      </c>
      <c r="V644" s="14">
        <v>8</v>
      </c>
      <c r="W644" s="17">
        <v>45505</v>
      </c>
      <c r="X644" s="12">
        <v>530725589</v>
      </c>
      <c r="Y644" s="12">
        <v>15597</v>
      </c>
      <c r="Z644" s="16">
        <f t="shared" si="32"/>
        <v>119.83705227258307</v>
      </c>
    </row>
    <row r="645" spans="1:26" hidden="1" x14ac:dyDescent="0.2">
      <c r="A645" s="11" t="s">
        <v>7295</v>
      </c>
      <c r="B645" s="11">
        <v>2</v>
      </c>
      <c r="C645" s="12">
        <v>853957</v>
      </c>
      <c r="D645" s="12">
        <v>843827</v>
      </c>
      <c r="E645" s="12">
        <f t="shared" si="30"/>
        <v>10130</v>
      </c>
      <c r="F645" s="13" t="s">
        <v>8854</v>
      </c>
      <c r="G645" s="11" t="s">
        <v>6633</v>
      </c>
      <c r="H645" s="13" t="s">
        <v>9498</v>
      </c>
      <c r="I645" s="14">
        <v>41.935000000000002</v>
      </c>
      <c r="J645" s="15">
        <f t="shared" si="31"/>
        <v>35810686.795000002</v>
      </c>
      <c r="K645" s="15">
        <v>14634</v>
      </c>
      <c r="L645" s="15">
        <v>26181</v>
      </c>
      <c r="M645" s="15">
        <v>46755</v>
      </c>
      <c r="N645" s="14">
        <v>83.183999999999997</v>
      </c>
      <c r="O645" s="14">
        <v>93.367999999999995</v>
      </c>
      <c r="P645" s="14">
        <v>8.58</v>
      </c>
      <c r="Q645" s="14">
        <v>1.042</v>
      </c>
      <c r="R645" s="14">
        <v>5.601</v>
      </c>
      <c r="S645" s="14">
        <v>4.0940000000000003</v>
      </c>
      <c r="T645" s="14">
        <v>44781</v>
      </c>
      <c r="U645" s="14">
        <v>15.164</v>
      </c>
      <c r="V645" s="14">
        <v>10</v>
      </c>
      <c r="W645" s="17">
        <v>2458</v>
      </c>
      <c r="X645" s="12">
        <v>35815449</v>
      </c>
      <c r="Y645" s="12">
        <v>44608</v>
      </c>
      <c r="Z645" s="16">
        <f t="shared" si="32"/>
        <v>41.940576633249684</v>
      </c>
    </row>
    <row r="646" spans="1:26" hidden="1" x14ac:dyDescent="0.2">
      <c r="A646" s="11" t="s">
        <v>7296</v>
      </c>
      <c r="B646" s="11">
        <v>1</v>
      </c>
      <c r="C646" s="12">
        <v>4833395</v>
      </c>
      <c r="D646" s="12">
        <v>4725662</v>
      </c>
      <c r="E646" s="12">
        <f t="shared" si="30"/>
        <v>107733</v>
      </c>
      <c r="F646" s="13" t="s">
        <v>2920</v>
      </c>
      <c r="G646" s="11" t="s">
        <v>2921</v>
      </c>
      <c r="H646" s="13" t="s">
        <v>9499</v>
      </c>
      <c r="I646" s="14">
        <v>147.732</v>
      </c>
      <c r="J646" s="15">
        <f t="shared" si="31"/>
        <v>714047110.13999999</v>
      </c>
      <c r="K646" s="15">
        <v>3996</v>
      </c>
      <c r="L646" s="15">
        <v>6722</v>
      </c>
      <c r="M646" s="15">
        <v>11743</v>
      </c>
      <c r="N646" s="14">
        <v>86.662000000000006</v>
      </c>
      <c r="O646" s="14">
        <v>92.141000000000005</v>
      </c>
      <c r="P646" s="14">
        <v>1.958</v>
      </c>
      <c r="Q646" s="14">
        <v>6.6000000000000003E-2</v>
      </c>
      <c r="R646" s="14">
        <v>3.8210000000000002</v>
      </c>
      <c r="S646" s="14">
        <v>0.441</v>
      </c>
      <c r="T646" s="14">
        <v>703</v>
      </c>
      <c r="U646" s="14">
        <v>93.581000000000003</v>
      </c>
      <c r="V646" s="14">
        <v>26</v>
      </c>
      <c r="W646" s="17">
        <v>181712</v>
      </c>
      <c r="X646" s="12">
        <v>714049259</v>
      </c>
      <c r="Y646" s="12">
        <v>11401</v>
      </c>
      <c r="Z646" s="16">
        <f t="shared" si="32"/>
        <v>147.73244458605183</v>
      </c>
    </row>
    <row r="647" spans="1:26" hidden="1" x14ac:dyDescent="0.2">
      <c r="A647" s="11" t="s">
        <v>7297</v>
      </c>
      <c r="B647" s="11">
        <v>0</v>
      </c>
      <c r="C647" s="12">
        <v>3788356</v>
      </c>
      <c r="D647" s="12">
        <v>3788356</v>
      </c>
      <c r="E647" s="12">
        <f t="shared" si="30"/>
        <v>0</v>
      </c>
      <c r="F647" s="13" t="s">
        <v>2805</v>
      </c>
      <c r="G647" s="11" t="s">
        <v>2805</v>
      </c>
      <c r="H647" s="13" t="s">
        <v>9500</v>
      </c>
      <c r="I647" s="14">
        <v>64.314999999999998</v>
      </c>
      <c r="J647" s="15">
        <f t="shared" si="31"/>
        <v>243648116.13999999</v>
      </c>
      <c r="K647" s="15">
        <v>16506</v>
      </c>
      <c r="L647" s="15">
        <v>25486</v>
      </c>
      <c r="M647" s="15">
        <v>43426</v>
      </c>
      <c r="N647" s="14">
        <v>90.061000000000007</v>
      </c>
      <c r="O647" s="14">
        <v>98.325000000000003</v>
      </c>
      <c r="P647" s="14">
        <v>7.4740000000000002</v>
      </c>
      <c r="Q647" s="14">
        <v>1.9</v>
      </c>
      <c r="R647" s="14">
        <v>2.2330000000000001</v>
      </c>
      <c r="S647" s="14">
        <v>6.5940000000000003</v>
      </c>
      <c r="T647" s="14">
        <v>5772</v>
      </c>
      <c r="U647" s="14">
        <v>53.835000000000001</v>
      </c>
      <c r="V647" s="14">
        <v>1</v>
      </c>
      <c r="W647" s="17">
        <v>14418</v>
      </c>
      <c r="X647" s="12">
        <v>243776886</v>
      </c>
      <c r="Y647" s="12">
        <v>43568</v>
      </c>
      <c r="Z647" s="16">
        <f t="shared" si="32"/>
        <v>64.348990960722801</v>
      </c>
    </row>
    <row r="648" spans="1:26" hidden="1" x14ac:dyDescent="0.2">
      <c r="A648" s="11" t="s">
        <v>7298</v>
      </c>
      <c r="B648" s="11">
        <v>0</v>
      </c>
      <c r="C648" s="12">
        <v>5061632</v>
      </c>
      <c r="D648" s="12">
        <v>5061632</v>
      </c>
      <c r="E648" s="12">
        <f t="shared" si="30"/>
        <v>0</v>
      </c>
      <c r="F648" s="13" t="s">
        <v>8854</v>
      </c>
      <c r="G648" s="11" t="s">
        <v>2655</v>
      </c>
      <c r="H648" s="13" t="s">
        <v>9501</v>
      </c>
      <c r="I648" s="14">
        <v>45.7</v>
      </c>
      <c r="J648" s="15">
        <f t="shared" si="31"/>
        <v>231316582.40000001</v>
      </c>
      <c r="K648" s="15">
        <v>872</v>
      </c>
      <c r="L648" s="15">
        <v>814</v>
      </c>
      <c r="M648" s="15">
        <v>1387</v>
      </c>
      <c r="N648" s="14">
        <v>95.995000000000005</v>
      </c>
      <c r="O648" s="14">
        <v>99.281999999999996</v>
      </c>
      <c r="P648" s="14">
        <v>2.1549999999999998</v>
      </c>
      <c r="Q648" s="14">
        <v>0.85499999999999998</v>
      </c>
      <c r="R648" s="14">
        <v>2.2519999999999998</v>
      </c>
      <c r="S648" s="14">
        <v>1.409</v>
      </c>
      <c r="T648" s="14">
        <v>12323</v>
      </c>
      <c r="U648" s="14">
        <v>39.518999999999998</v>
      </c>
      <c r="V648" s="14">
        <v>0</v>
      </c>
      <c r="W648" s="17">
        <v>263563</v>
      </c>
      <c r="X648" s="12">
        <v>231317188</v>
      </c>
      <c r="Y648" s="12">
        <v>1398</v>
      </c>
      <c r="Z648" s="16">
        <f t="shared" si="32"/>
        <v>45.700119645205341</v>
      </c>
    </row>
    <row r="649" spans="1:26" hidden="1" x14ac:dyDescent="0.2">
      <c r="A649" s="11" t="s">
        <v>7299</v>
      </c>
      <c r="B649" s="11">
        <v>1</v>
      </c>
      <c r="C649" s="12">
        <v>6242949</v>
      </c>
      <c r="D649" s="12">
        <v>6183134</v>
      </c>
      <c r="E649" s="12">
        <f t="shared" si="30"/>
        <v>59815</v>
      </c>
      <c r="F649" s="13" t="s">
        <v>3369</v>
      </c>
      <c r="G649" s="11" t="s">
        <v>3370</v>
      </c>
      <c r="H649" s="13" t="s">
        <v>9502</v>
      </c>
      <c r="I649" s="14">
        <v>139.85</v>
      </c>
      <c r="J649" s="15">
        <f t="shared" si="31"/>
        <v>873076417.64999998</v>
      </c>
      <c r="K649" s="15">
        <v>1433</v>
      </c>
      <c r="L649" s="15">
        <v>985</v>
      </c>
      <c r="M649" s="15">
        <v>1889</v>
      </c>
      <c r="N649" s="14">
        <v>87.052000000000007</v>
      </c>
      <c r="O649" s="14">
        <v>92.584000000000003</v>
      </c>
      <c r="P649" s="14">
        <v>2.67</v>
      </c>
      <c r="Q649" s="14">
        <v>2.7909999999999999</v>
      </c>
      <c r="R649" s="14">
        <v>7.1999999999999995E-2</v>
      </c>
      <c r="S649" s="14">
        <v>1.046</v>
      </c>
      <c r="T649" s="14">
        <v>4294</v>
      </c>
      <c r="U649" s="14">
        <v>59.417000000000002</v>
      </c>
      <c r="V649" s="14">
        <v>22</v>
      </c>
      <c r="W649" s="17">
        <v>618977</v>
      </c>
      <c r="X649" s="12">
        <v>873077202</v>
      </c>
      <c r="Y649" s="12">
        <v>1853</v>
      </c>
      <c r="Z649" s="16">
        <f t="shared" si="32"/>
        <v>139.85012563773947</v>
      </c>
    </row>
    <row r="650" spans="1:26" hidden="1" x14ac:dyDescent="0.2">
      <c r="A650" s="11" t="s">
        <v>7300</v>
      </c>
      <c r="B650" s="11">
        <v>5</v>
      </c>
      <c r="C650" s="12">
        <v>2931580</v>
      </c>
      <c r="D650" s="12">
        <v>2802354</v>
      </c>
      <c r="E650" s="12">
        <f t="shared" si="30"/>
        <v>129226</v>
      </c>
      <c r="F650" s="13" t="s">
        <v>3064</v>
      </c>
      <c r="G650" s="11" t="s">
        <v>3064</v>
      </c>
      <c r="H650" s="13" t="s">
        <v>9503</v>
      </c>
      <c r="I650" s="14">
        <v>128.17099999999999</v>
      </c>
      <c r="J650" s="15">
        <f t="shared" si="31"/>
        <v>375743540.17999995</v>
      </c>
      <c r="K650" s="15">
        <v>523</v>
      </c>
      <c r="L650" s="15">
        <v>908</v>
      </c>
      <c r="M650" s="15">
        <v>1604</v>
      </c>
      <c r="N650" s="14">
        <v>98.052999999999997</v>
      </c>
      <c r="O650" s="14">
        <v>99.424000000000007</v>
      </c>
      <c r="P650" s="14">
        <v>1.115</v>
      </c>
      <c r="Q650" s="14">
        <v>1.4890000000000001</v>
      </c>
      <c r="R650" s="14">
        <v>0.23499999999999999</v>
      </c>
      <c r="S650" s="14">
        <v>0.56699999999999995</v>
      </c>
      <c r="T650" s="14">
        <v>508</v>
      </c>
      <c r="U650" s="14">
        <v>99.688000000000002</v>
      </c>
      <c r="V650" s="14">
        <v>78</v>
      </c>
      <c r="W650" s="17">
        <v>640161</v>
      </c>
      <c r="X650" s="12">
        <v>375743551</v>
      </c>
      <c r="Y650" s="12">
        <v>1528</v>
      </c>
      <c r="Z650" s="16">
        <f t="shared" si="32"/>
        <v>128.17100369084247</v>
      </c>
    </row>
    <row r="651" spans="1:26" hidden="1" x14ac:dyDescent="0.2">
      <c r="A651" s="11" t="s">
        <v>7301</v>
      </c>
      <c r="B651" s="11">
        <v>1</v>
      </c>
      <c r="C651" s="12">
        <v>6986413</v>
      </c>
      <c r="D651" s="12">
        <v>6851918</v>
      </c>
      <c r="E651" s="12">
        <f t="shared" si="30"/>
        <v>134495</v>
      </c>
      <c r="F651" s="13" t="s">
        <v>3337</v>
      </c>
      <c r="G651" s="11" t="s">
        <v>3338</v>
      </c>
      <c r="H651" s="13" t="s">
        <v>9504</v>
      </c>
      <c r="I651" s="14">
        <v>26.466999999999999</v>
      </c>
      <c r="J651" s="15">
        <f t="shared" si="31"/>
        <v>184909392.87099999</v>
      </c>
      <c r="K651" s="15">
        <v>11923</v>
      </c>
      <c r="L651" s="15">
        <v>12419</v>
      </c>
      <c r="M651" s="15">
        <v>20705</v>
      </c>
      <c r="N651" s="14">
        <v>95.406000000000006</v>
      </c>
      <c r="O651" s="14">
        <v>97.183000000000007</v>
      </c>
      <c r="P651" s="14">
        <v>1.534</v>
      </c>
      <c r="Q651" s="14">
        <v>0.58399999999999996</v>
      </c>
      <c r="R651" s="14">
        <v>0.64400000000000002</v>
      </c>
      <c r="S651" s="14">
        <v>6.1349999999999998</v>
      </c>
      <c r="T651" s="14">
        <v>4919</v>
      </c>
      <c r="U651" s="14">
        <v>56.853999999999999</v>
      </c>
      <c r="V651" s="14">
        <v>4</v>
      </c>
      <c r="W651" s="17">
        <v>14595</v>
      </c>
      <c r="X651" s="12">
        <v>184920678</v>
      </c>
      <c r="Y651" s="12">
        <v>21841</v>
      </c>
      <c r="Z651" s="16">
        <f t="shared" si="32"/>
        <v>26.46861529657637</v>
      </c>
    </row>
    <row r="652" spans="1:26" hidden="1" x14ac:dyDescent="0.2">
      <c r="A652" s="11" t="s">
        <v>7302</v>
      </c>
      <c r="B652" s="11">
        <v>4</v>
      </c>
      <c r="C652" s="12">
        <v>3123859</v>
      </c>
      <c r="D652" s="12">
        <v>2836539</v>
      </c>
      <c r="E652" s="12">
        <f t="shared" si="30"/>
        <v>287320</v>
      </c>
      <c r="F652" s="13" t="s">
        <v>8854</v>
      </c>
      <c r="G652" s="11" t="s">
        <v>3376</v>
      </c>
      <c r="H652" s="13" t="s">
        <v>9505</v>
      </c>
      <c r="I652" s="14">
        <v>91.65</v>
      </c>
      <c r="J652" s="15">
        <f t="shared" si="31"/>
        <v>286301677.35000002</v>
      </c>
      <c r="K652" s="15">
        <v>4862</v>
      </c>
      <c r="L652" s="15">
        <v>7518</v>
      </c>
      <c r="M652" s="15">
        <v>12815</v>
      </c>
      <c r="N652" s="14">
        <v>82.474000000000004</v>
      </c>
      <c r="O652" s="14">
        <v>96.879000000000005</v>
      </c>
      <c r="P652" s="14">
        <v>1.724</v>
      </c>
      <c r="Q652" s="14">
        <v>1.7490000000000001</v>
      </c>
      <c r="R652" s="14">
        <v>2.7090000000000001</v>
      </c>
      <c r="S652" s="14">
        <v>1.89</v>
      </c>
      <c r="T652" s="14">
        <v>2123</v>
      </c>
      <c r="U652" s="14">
        <v>72.710999999999999</v>
      </c>
      <c r="V652" s="14">
        <v>32</v>
      </c>
      <c r="W652" s="17">
        <v>61073</v>
      </c>
      <c r="X652" s="12">
        <v>286323576</v>
      </c>
      <c r="Y652" s="12">
        <v>12232</v>
      </c>
      <c r="Z652" s="16">
        <f t="shared" si="32"/>
        <v>91.65701012753776</v>
      </c>
    </row>
    <row r="653" spans="1:26" hidden="1" x14ac:dyDescent="0.2">
      <c r="A653" s="11" t="s">
        <v>7303</v>
      </c>
      <c r="B653" s="11">
        <v>0</v>
      </c>
      <c r="C653" s="12">
        <v>5373360</v>
      </c>
      <c r="D653" s="12">
        <v>5373360</v>
      </c>
      <c r="E653" s="12">
        <f t="shared" si="30"/>
        <v>0</v>
      </c>
      <c r="F653" s="13" t="s">
        <v>3400</v>
      </c>
      <c r="G653" s="11" t="s">
        <v>3400</v>
      </c>
      <c r="H653" s="13" t="s">
        <v>9506</v>
      </c>
      <c r="I653" s="14">
        <v>61.006</v>
      </c>
      <c r="J653" s="15">
        <f t="shared" si="31"/>
        <v>327807200.16000003</v>
      </c>
      <c r="K653" s="15">
        <v>19331</v>
      </c>
      <c r="L653" s="15">
        <v>1323</v>
      </c>
      <c r="M653" s="15">
        <v>19391</v>
      </c>
      <c r="N653" s="14">
        <v>90.492999999999995</v>
      </c>
      <c r="O653" s="14">
        <v>95.463999999999999</v>
      </c>
      <c r="P653" s="14">
        <v>3.04</v>
      </c>
      <c r="Q653" s="14">
        <v>0.54</v>
      </c>
      <c r="R653" s="14">
        <v>0.92500000000000004</v>
      </c>
      <c r="S653" s="14">
        <v>0.24299999999999999</v>
      </c>
      <c r="T653" s="14">
        <v>8932</v>
      </c>
      <c r="U653" s="14">
        <v>45.593000000000004</v>
      </c>
      <c r="V653" s="14">
        <v>126</v>
      </c>
      <c r="W653" s="17">
        <v>17326</v>
      </c>
      <c r="X653" s="12">
        <v>327825064</v>
      </c>
      <c r="Y653" s="12">
        <v>18947</v>
      </c>
      <c r="Z653" s="16">
        <f t="shared" si="32"/>
        <v>61.009324519481289</v>
      </c>
    </row>
    <row r="654" spans="1:26" hidden="1" x14ac:dyDescent="0.2">
      <c r="A654" s="11" t="s">
        <v>7304</v>
      </c>
      <c r="B654" s="11">
        <v>0</v>
      </c>
      <c r="C654" s="12">
        <v>3377955</v>
      </c>
      <c r="D654" s="12">
        <v>3377955</v>
      </c>
      <c r="E654" s="12">
        <f t="shared" si="30"/>
        <v>0</v>
      </c>
      <c r="F654" s="13" t="s">
        <v>8854</v>
      </c>
      <c r="G654" s="11" t="s">
        <v>6509</v>
      </c>
      <c r="H654" s="13" t="s">
        <v>9507</v>
      </c>
      <c r="I654" s="14">
        <v>159.62299999999999</v>
      </c>
      <c r="J654" s="15">
        <f t="shared" si="31"/>
        <v>539199310.96499991</v>
      </c>
      <c r="K654" s="15">
        <v>1952</v>
      </c>
      <c r="L654" s="15">
        <v>2642</v>
      </c>
      <c r="M654" s="15">
        <v>4392</v>
      </c>
      <c r="N654" s="14">
        <v>89.468000000000004</v>
      </c>
      <c r="O654" s="14">
        <v>98.835999999999999</v>
      </c>
      <c r="P654" s="14">
        <v>7.4539999999999997</v>
      </c>
      <c r="Q654" s="14">
        <v>4.6959999999999997</v>
      </c>
      <c r="R654" s="14">
        <v>1.7849999999999999</v>
      </c>
      <c r="S654" s="14">
        <v>5.5110000000000001</v>
      </c>
      <c r="T654" s="14">
        <v>49188</v>
      </c>
      <c r="U654" s="14">
        <v>13.391999999999999</v>
      </c>
      <c r="V654" s="14">
        <v>11</v>
      </c>
      <c r="W654" s="17">
        <v>268750</v>
      </c>
      <c r="X654" s="12">
        <v>539201315</v>
      </c>
      <c r="Y654" s="12">
        <v>4437</v>
      </c>
      <c r="Z654" s="16">
        <f t="shared" si="32"/>
        <v>159.62359326870845</v>
      </c>
    </row>
    <row r="655" spans="1:26" hidden="1" x14ac:dyDescent="0.2">
      <c r="A655" s="11" t="s">
        <v>7305</v>
      </c>
      <c r="B655" s="11">
        <v>0</v>
      </c>
      <c r="C655" s="12">
        <v>832213</v>
      </c>
      <c r="D655" s="12">
        <v>832213</v>
      </c>
      <c r="E655" s="12">
        <f t="shared" si="30"/>
        <v>0</v>
      </c>
      <c r="F655" s="13" t="s">
        <v>8854</v>
      </c>
      <c r="G655" s="11" t="s">
        <v>6617</v>
      </c>
      <c r="H655" s="13" t="s">
        <v>9508</v>
      </c>
      <c r="I655" s="14">
        <v>84.706000000000003</v>
      </c>
      <c r="J655" s="15">
        <f t="shared" si="31"/>
        <v>70493434.378000006</v>
      </c>
      <c r="K655" s="15">
        <v>14820</v>
      </c>
      <c r="L655" s="15">
        <v>15315</v>
      </c>
      <c r="M655" s="15">
        <v>25563</v>
      </c>
      <c r="N655" s="14">
        <v>89.881</v>
      </c>
      <c r="O655" s="14">
        <v>96.055000000000007</v>
      </c>
      <c r="P655" s="14">
        <v>5.1289999999999996</v>
      </c>
      <c r="Q655" s="14">
        <v>1.5569999999999999</v>
      </c>
      <c r="R655" s="14">
        <v>0.97499999999999998</v>
      </c>
      <c r="S655" s="14">
        <v>1.6850000000000001</v>
      </c>
      <c r="T655" s="14">
        <v>89570</v>
      </c>
      <c r="U655" s="14">
        <v>2.0790000000000002</v>
      </c>
      <c r="V655" s="14">
        <v>9</v>
      </c>
      <c r="W655" s="17">
        <v>4929</v>
      </c>
      <c r="X655" s="12">
        <v>70527630</v>
      </c>
      <c r="Y655" s="12">
        <v>24308</v>
      </c>
      <c r="Z655" s="16">
        <f t="shared" si="32"/>
        <v>84.747089987779574</v>
      </c>
    </row>
    <row r="656" spans="1:26" hidden="1" x14ac:dyDescent="0.2">
      <c r="A656" s="11" t="s">
        <v>7306</v>
      </c>
      <c r="B656" s="11">
        <v>4</v>
      </c>
      <c r="C656" s="12">
        <v>5080916</v>
      </c>
      <c r="D656" s="12">
        <v>4417125</v>
      </c>
      <c r="E656" s="12">
        <f t="shared" si="30"/>
        <v>663791</v>
      </c>
      <c r="F656" s="13" t="s">
        <v>8854</v>
      </c>
      <c r="G656" s="11" t="s">
        <v>6536</v>
      </c>
      <c r="H656" s="13" t="s">
        <v>9509</v>
      </c>
      <c r="I656" s="14">
        <v>59.466000000000001</v>
      </c>
      <c r="J656" s="15">
        <f t="shared" si="31"/>
        <v>302141750.85600001</v>
      </c>
      <c r="K656" s="15">
        <v>10944</v>
      </c>
      <c r="L656" s="15">
        <v>15766</v>
      </c>
      <c r="M656" s="15">
        <v>26462</v>
      </c>
      <c r="N656" s="14">
        <v>81.307000000000002</v>
      </c>
      <c r="O656" s="14">
        <v>99.168000000000006</v>
      </c>
      <c r="P656" s="14">
        <v>6.484</v>
      </c>
      <c r="Q656" s="14">
        <v>0.08</v>
      </c>
      <c r="R656" s="14">
        <v>0.86899999999999999</v>
      </c>
      <c r="S656" s="14">
        <v>2.2599999999999998</v>
      </c>
      <c r="T656" s="14">
        <v>87164</v>
      </c>
      <c r="U656" s="14">
        <v>2.593</v>
      </c>
      <c r="V656" s="14">
        <v>200</v>
      </c>
      <c r="W656" s="17">
        <v>28093</v>
      </c>
      <c r="X656" s="12">
        <v>302156513</v>
      </c>
      <c r="Y656" s="12">
        <v>25534</v>
      </c>
      <c r="Z656" s="16">
        <f t="shared" si="32"/>
        <v>59.468905409969381</v>
      </c>
    </row>
    <row r="657" spans="1:26" hidden="1" x14ac:dyDescent="0.2">
      <c r="A657" s="11" t="s">
        <v>7307</v>
      </c>
      <c r="B657" s="11">
        <v>0</v>
      </c>
      <c r="C657" s="12">
        <v>1344614</v>
      </c>
      <c r="D657" s="12">
        <v>1344614</v>
      </c>
      <c r="E657" s="12">
        <f t="shared" si="30"/>
        <v>0</v>
      </c>
      <c r="F657" s="13" t="s">
        <v>3355</v>
      </c>
      <c r="G657" s="11" t="s">
        <v>3356</v>
      </c>
      <c r="H657" s="13" t="s">
        <v>9510</v>
      </c>
      <c r="I657" s="14">
        <v>41.155000000000001</v>
      </c>
      <c r="J657" s="15">
        <f t="shared" si="31"/>
        <v>55337589.170000002</v>
      </c>
      <c r="K657" s="15">
        <v>12459</v>
      </c>
      <c r="L657" s="15">
        <v>5299</v>
      </c>
      <c r="M657" s="15">
        <v>13969</v>
      </c>
      <c r="N657" s="14">
        <v>81.433999999999997</v>
      </c>
      <c r="O657" s="14">
        <v>85.43</v>
      </c>
      <c r="P657" s="14">
        <v>1.6619999999999999</v>
      </c>
      <c r="Q657" s="14">
        <v>1.173</v>
      </c>
      <c r="R657" s="14">
        <v>4.2949999999999999</v>
      </c>
      <c r="S657" s="14">
        <v>0.70299999999999996</v>
      </c>
      <c r="T657" s="14">
        <v>7901</v>
      </c>
      <c r="U657" s="14">
        <v>47.908999999999999</v>
      </c>
      <c r="V657" s="14">
        <v>52</v>
      </c>
      <c r="W657" s="17">
        <v>4642</v>
      </c>
      <c r="X657" s="12">
        <v>55343494</v>
      </c>
      <c r="Y657" s="12">
        <v>13470</v>
      </c>
      <c r="Z657" s="16">
        <f t="shared" si="32"/>
        <v>41.159391468480919</v>
      </c>
    </row>
    <row r="658" spans="1:26" hidden="1" x14ac:dyDescent="0.2">
      <c r="A658" s="11" t="s">
        <v>7308</v>
      </c>
      <c r="B658" s="11">
        <v>0</v>
      </c>
      <c r="C658" s="12">
        <v>2666320</v>
      </c>
      <c r="D658" s="12">
        <v>2666320</v>
      </c>
      <c r="E658" s="12">
        <f t="shared" si="30"/>
        <v>0</v>
      </c>
      <c r="F658" s="13" t="s">
        <v>8854</v>
      </c>
      <c r="G658" s="11" t="s">
        <v>6444</v>
      </c>
      <c r="H658" s="13" t="s">
        <v>9511</v>
      </c>
      <c r="I658" s="14">
        <v>172.91800000000001</v>
      </c>
      <c r="J658" s="15">
        <f t="shared" si="31"/>
        <v>461054721.75999999</v>
      </c>
      <c r="K658" s="15">
        <v>15227</v>
      </c>
      <c r="L658" s="15">
        <v>13382</v>
      </c>
      <c r="M658" s="15">
        <v>23185</v>
      </c>
      <c r="N658" s="14">
        <v>83.972999999999999</v>
      </c>
      <c r="O658" s="14">
        <v>90.281000000000006</v>
      </c>
      <c r="P658" s="14">
        <v>1.1950000000000001</v>
      </c>
      <c r="Q658" s="14">
        <v>8.9</v>
      </c>
      <c r="R658" s="14">
        <v>0.20399999999999999</v>
      </c>
      <c r="S658" s="14">
        <v>3.6419999999999999</v>
      </c>
      <c r="T658" s="14">
        <v>30884</v>
      </c>
      <c r="U658" s="14">
        <v>22.177</v>
      </c>
      <c r="V658" s="14">
        <v>15</v>
      </c>
      <c r="W658" s="17">
        <v>30719</v>
      </c>
      <c r="X658" s="12">
        <v>461070451</v>
      </c>
      <c r="Y658" s="12">
        <v>22810</v>
      </c>
      <c r="Z658" s="16">
        <f t="shared" si="32"/>
        <v>172.92389923190015</v>
      </c>
    </row>
    <row r="659" spans="1:26" hidden="1" x14ac:dyDescent="0.2">
      <c r="A659" s="11" t="s">
        <v>7309</v>
      </c>
      <c r="B659" s="11">
        <v>2</v>
      </c>
      <c r="C659" s="12">
        <v>5004097</v>
      </c>
      <c r="D659" s="12">
        <v>4841392</v>
      </c>
      <c r="E659" s="12">
        <f t="shared" si="30"/>
        <v>162705</v>
      </c>
      <c r="F659" s="13" t="s">
        <v>8854</v>
      </c>
      <c r="G659" s="11" t="s">
        <v>6523</v>
      </c>
      <c r="H659" s="13" t="s">
        <v>9512</v>
      </c>
      <c r="I659" s="14">
        <v>16.725000000000001</v>
      </c>
      <c r="J659" s="15">
        <f t="shared" si="31"/>
        <v>83693522.325000003</v>
      </c>
      <c r="K659" s="15">
        <v>1110</v>
      </c>
      <c r="L659" s="15">
        <v>1607</v>
      </c>
      <c r="M659" s="15">
        <v>2700</v>
      </c>
      <c r="N659" s="14">
        <v>87.158000000000001</v>
      </c>
      <c r="O659" s="14">
        <v>88.301000000000002</v>
      </c>
      <c r="P659" s="14">
        <v>1.034</v>
      </c>
      <c r="Q659" s="14">
        <v>0.11899999999999999</v>
      </c>
      <c r="R659" s="14">
        <v>0.753</v>
      </c>
      <c r="S659" s="14">
        <v>0.83799999999999997</v>
      </c>
      <c r="T659" s="14">
        <v>1330</v>
      </c>
      <c r="U659" s="14">
        <v>81.537999999999997</v>
      </c>
      <c r="V659" s="14">
        <v>57</v>
      </c>
      <c r="W659" s="17">
        <v>74489</v>
      </c>
      <c r="X659" s="12">
        <v>83701905</v>
      </c>
      <c r="Y659" s="12">
        <v>2621</v>
      </c>
      <c r="Z659" s="16">
        <f t="shared" si="32"/>
        <v>16.726675162371951</v>
      </c>
    </row>
    <row r="660" spans="1:26" hidden="1" x14ac:dyDescent="0.2">
      <c r="A660" s="11" t="s">
        <v>7310</v>
      </c>
      <c r="B660" s="11">
        <v>0</v>
      </c>
      <c r="C660" s="12">
        <v>2401520</v>
      </c>
      <c r="D660" s="12">
        <v>2401520</v>
      </c>
      <c r="E660" s="12">
        <f t="shared" si="30"/>
        <v>0</v>
      </c>
      <c r="F660" s="13" t="s">
        <v>2596</v>
      </c>
      <c r="G660" s="11" t="s">
        <v>2596</v>
      </c>
      <c r="H660" s="13" t="s">
        <v>9513</v>
      </c>
      <c r="I660" s="14">
        <v>102.792</v>
      </c>
      <c r="J660" s="15">
        <f t="shared" si="31"/>
        <v>246857043.84</v>
      </c>
      <c r="K660" s="15">
        <v>17009</v>
      </c>
      <c r="L660" s="15">
        <v>32205</v>
      </c>
      <c r="M660" s="15">
        <v>58862</v>
      </c>
      <c r="N660" s="14">
        <v>85.396000000000001</v>
      </c>
      <c r="O660" s="14">
        <v>86.475999999999999</v>
      </c>
      <c r="P660" s="14">
        <v>1.0449999999999999</v>
      </c>
      <c r="Q660" s="14">
        <v>1.6140000000000001</v>
      </c>
      <c r="R660" s="14">
        <v>2.41</v>
      </c>
      <c r="S660" s="14">
        <v>0.83499999999999996</v>
      </c>
      <c r="T660" s="14">
        <v>17300</v>
      </c>
      <c r="U660" s="14">
        <v>33.115000000000002</v>
      </c>
      <c r="V660" s="14">
        <v>173</v>
      </c>
      <c r="W660" s="17">
        <v>15240</v>
      </c>
      <c r="X660" s="12">
        <v>246908892</v>
      </c>
      <c r="Y660" s="12">
        <v>56009</v>
      </c>
      <c r="Z660" s="16">
        <f t="shared" si="32"/>
        <v>102.81358972650655</v>
      </c>
    </row>
    <row r="661" spans="1:26" hidden="1" x14ac:dyDescent="0.2">
      <c r="A661" s="11" t="s">
        <v>7311</v>
      </c>
      <c r="B661" s="11">
        <v>0</v>
      </c>
      <c r="C661" s="12">
        <v>2783374</v>
      </c>
      <c r="D661" s="12">
        <v>2783374</v>
      </c>
      <c r="E661" s="12">
        <f t="shared" si="30"/>
        <v>0</v>
      </c>
      <c r="F661" s="13" t="s">
        <v>3117</v>
      </c>
      <c r="G661" s="11" t="s">
        <v>3117</v>
      </c>
      <c r="H661" s="13" t="s">
        <v>9514</v>
      </c>
      <c r="I661" s="14">
        <v>149.05000000000001</v>
      </c>
      <c r="J661" s="15">
        <f t="shared" si="31"/>
        <v>414861894.70000005</v>
      </c>
      <c r="K661" s="15">
        <v>4950</v>
      </c>
      <c r="L661" s="15">
        <v>6686</v>
      </c>
      <c r="M661" s="15">
        <v>11113</v>
      </c>
      <c r="N661" s="14">
        <v>93.938000000000002</v>
      </c>
      <c r="O661" s="14">
        <v>96.74</v>
      </c>
      <c r="P661" s="14">
        <v>1.2450000000000001</v>
      </c>
      <c r="Q661" s="14">
        <v>1.278</v>
      </c>
      <c r="R661" s="14">
        <v>2.218</v>
      </c>
      <c r="S661" s="14">
        <v>1.7529999999999999</v>
      </c>
      <c r="T661" s="14">
        <v>1547</v>
      </c>
      <c r="U661" s="14">
        <v>78.69</v>
      </c>
      <c r="V661" s="14">
        <v>2</v>
      </c>
      <c r="W661" s="17">
        <v>84365</v>
      </c>
      <c r="X661" s="12">
        <v>414862326</v>
      </c>
      <c r="Y661" s="12">
        <v>11019</v>
      </c>
      <c r="Z661" s="16">
        <f t="shared" si="32"/>
        <v>149.05015495581981</v>
      </c>
    </row>
    <row r="662" spans="1:26" hidden="1" x14ac:dyDescent="0.2">
      <c r="A662" s="11" t="s">
        <v>7312</v>
      </c>
      <c r="B662" s="11">
        <v>0</v>
      </c>
      <c r="C662" s="12">
        <v>2753527</v>
      </c>
      <c r="D662" s="12">
        <v>2753527</v>
      </c>
      <c r="E662" s="12">
        <f t="shared" si="30"/>
        <v>0</v>
      </c>
      <c r="F662" s="13" t="s">
        <v>2682</v>
      </c>
      <c r="G662" s="11" t="s">
        <v>2683</v>
      </c>
      <c r="H662" s="13" t="s">
        <v>9515</v>
      </c>
      <c r="I662" s="14">
        <v>105.79600000000001</v>
      </c>
      <c r="J662" s="15">
        <f t="shared" si="31"/>
        <v>291312142.49200004</v>
      </c>
      <c r="K662" s="15">
        <v>2246</v>
      </c>
      <c r="L662" s="15">
        <v>2435</v>
      </c>
      <c r="M662" s="15">
        <v>4040</v>
      </c>
      <c r="N662" s="14">
        <v>94.885999999999996</v>
      </c>
      <c r="O662" s="14">
        <v>97.247</v>
      </c>
      <c r="P662" s="14">
        <v>1.3560000000000001</v>
      </c>
      <c r="Q662" s="14">
        <v>0.88400000000000001</v>
      </c>
      <c r="R662" s="14">
        <v>0.26800000000000002</v>
      </c>
      <c r="S662" s="14">
        <v>0.74399999999999999</v>
      </c>
      <c r="T662" s="14">
        <v>1726</v>
      </c>
      <c r="U662" s="14">
        <v>76.617000000000004</v>
      </c>
      <c r="V662" s="14">
        <v>17</v>
      </c>
      <c r="W662" s="17">
        <v>129378</v>
      </c>
      <c r="X662" s="12">
        <v>291312705</v>
      </c>
      <c r="Y662" s="12">
        <v>4045</v>
      </c>
      <c r="Z662" s="16">
        <f t="shared" si="32"/>
        <v>105.7962042863571</v>
      </c>
    </row>
    <row r="663" spans="1:26" hidden="1" x14ac:dyDescent="0.2">
      <c r="A663" s="11" t="s">
        <v>7313</v>
      </c>
      <c r="B663" s="11">
        <v>0</v>
      </c>
      <c r="C663" s="12">
        <v>1638559</v>
      </c>
      <c r="D663" s="12">
        <v>1638559</v>
      </c>
      <c r="E663" s="12">
        <f t="shared" si="30"/>
        <v>0</v>
      </c>
      <c r="F663" s="13" t="s">
        <v>2801</v>
      </c>
      <c r="G663" s="11" t="s">
        <v>2801</v>
      </c>
      <c r="H663" s="13" t="s">
        <v>9516</v>
      </c>
      <c r="I663" s="14">
        <v>19.777000000000001</v>
      </c>
      <c r="J663" s="15">
        <f t="shared" si="31"/>
        <v>32405781.343000002</v>
      </c>
      <c r="K663" s="15">
        <v>16037</v>
      </c>
      <c r="L663" s="15">
        <v>26334</v>
      </c>
      <c r="M663" s="15">
        <v>45650</v>
      </c>
      <c r="N663" s="14">
        <v>89.980999999999995</v>
      </c>
      <c r="O663" s="14">
        <v>93.43</v>
      </c>
      <c r="P663" s="14">
        <v>3.3759999999999999</v>
      </c>
      <c r="Q663" s="14">
        <v>1.851</v>
      </c>
      <c r="R663" s="14">
        <v>1.391</v>
      </c>
      <c r="S663" s="14">
        <v>1.673</v>
      </c>
      <c r="T663" s="14">
        <v>5361</v>
      </c>
      <c r="U663" s="14">
        <v>55.226999999999997</v>
      </c>
      <c r="V663" s="14">
        <v>47</v>
      </c>
      <c r="W663" s="17">
        <v>1971</v>
      </c>
      <c r="X663" s="12">
        <v>32525827</v>
      </c>
      <c r="Y663" s="12">
        <v>47361</v>
      </c>
      <c r="Z663" s="16">
        <f t="shared" si="32"/>
        <v>19.850262944453021</v>
      </c>
    </row>
    <row r="664" spans="1:26" hidden="1" x14ac:dyDescent="0.2">
      <c r="A664" s="11" t="s">
        <v>7314</v>
      </c>
      <c r="B664" s="11">
        <v>0</v>
      </c>
      <c r="C664" s="12">
        <v>2049088</v>
      </c>
      <c r="D664" s="12">
        <v>2049088</v>
      </c>
      <c r="E664" s="12">
        <f t="shared" si="30"/>
        <v>0</v>
      </c>
      <c r="F664" s="13" t="s">
        <v>3052</v>
      </c>
      <c r="G664" s="11" t="s">
        <v>3053</v>
      </c>
      <c r="H664" s="13" t="s">
        <v>9517</v>
      </c>
      <c r="I664" s="14">
        <v>193.458</v>
      </c>
      <c r="J664" s="15">
        <f t="shared" si="31"/>
        <v>396412466.30400002</v>
      </c>
      <c r="K664" s="15">
        <v>2660</v>
      </c>
      <c r="L664" s="15">
        <v>121</v>
      </c>
      <c r="M664" s="15">
        <v>2664</v>
      </c>
      <c r="N664" s="14">
        <v>95.313000000000002</v>
      </c>
      <c r="O664" s="14">
        <v>96.975999999999999</v>
      </c>
      <c r="P664" s="14">
        <v>1.196</v>
      </c>
      <c r="Q664" s="14">
        <v>1.5489999999999999</v>
      </c>
      <c r="R664" s="14">
        <v>3.6920000000000002</v>
      </c>
      <c r="S664" s="14">
        <v>1.8640000000000001</v>
      </c>
      <c r="T664" s="14">
        <v>1167</v>
      </c>
      <c r="U664" s="14">
        <v>84.006</v>
      </c>
      <c r="V664" s="14">
        <v>250</v>
      </c>
      <c r="W664" s="17">
        <v>139591</v>
      </c>
      <c r="X664" s="12">
        <v>396413252</v>
      </c>
      <c r="Y664" s="12">
        <v>2811</v>
      </c>
      <c r="Z664" s="16">
        <f t="shared" si="32"/>
        <v>193.45838343692412</v>
      </c>
    </row>
    <row r="665" spans="1:26" hidden="1" x14ac:dyDescent="0.2">
      <c r="A665" s="11" t="s">
        <v>7315</v>
      </c>
      <c r="B665" s="11">
        <v>0</v>
      </c>
      <c r="C665" s="12">
        <v>4570803</v>
      </c>
      <c r="D665" s="12">
        <v>4570803</v>
      </c>
      <c r="E665" s="12">
        <f t="shared" si="30"/>
        <v>0</v>
      </c>
      <c r="F665" s="13" t="s">
        <v>3332</v>
      </c>
      <c r="G665" s="11" t="s">
        <v>3332</v>
      </c>
      <c r="H665" s="13" t="s">
        <v>9518</v>
      </c>
      <c r="I665" s="14">
        <v>17.449000000000002</v>
      </c>
      <c r="J665" s="15">
        <f t="shared" si="31"/>
        <v>79755941.547000006</v>
      </c>
      <c r="K665" s="15">
        <v>3522</v>
      </c>
      <c r="L665" s="15">
        <v>5442</v>
      </c>
      <c r="M665" s="15">
        <v>9274</v>
      </c>
      <c r="N665" s="14">
        <v>81.847999999999999</v>
      </c>
      <c r="O665" s="14">
        <v>92.11</v>
      </c>
      <c r="P665" s="14">
        <v>10.022</v>
      </c>
      <c r="Q665" s="14">
        <v>1.37</v>
      </c>
      <c r="R665" s="14">
        <v>1.958</v>
      </c>
      <c r="S665" s="14">
        <v>0.93</v>
      </c>
      <c r="T665" s="14">
        <v>1388</v>
      </c>
      <c r="U665" s="14">
        <v>80.739999999999995</v>
      </c>
      <c r="V665" s="14">
        <v>24</v>
      </c>
      <c r="W665" s="17">
        <v>23514</v>
      </c>
      <c r="X665" s="12">
        <v>79759902</v>
      </c>
      <c r="Y665" s="12">
        <v>8931</v>
      </c>
      <c r="Z665" s="16">
        <f t="shared" si="32"/>
        <v>17.449866467664435</v>
      </c>
    </row>
    <row r="666" spans="1:26" hidden="1" x14ac:dyDescent="0.2">
      <c r="A666" s="11" t="s">
        <v>7316</v>
      </c>
      <c r="B666" s="11">
        <v>0</v>
      </c>
      <c r="C666" s="12">
        <v>2993089</v>
      </c>
      <c r="D666" s="12">
        <v>2993089</v>
      </c>
      <c r="E666" s="12">
        <f t="shared" si="30"/>
        <v>0</v>
      </c>
      <c r="F666" s="13" t="s">
        <v>2893</v>
      </c>
      <c r="G666" s="11" t="s">
        <v>2893</v>
      </c>
      <c r="H666" s="13" t="s">
        <v>9519</v>
      </c>
      <c r="I666" s="14">
        <v>42.802</v>
      </c>
      <c r="J666" s="15">
        <f t="shared" si="31"/>
        <v>128110195.37800001</v>
      </c>
      <c r="K666" s="15">
        <v>506</v>
      </c>
      <c r="L666" s="15">
        <v>774</v>
      </c>
      <c r="M666" s="15">
        <v>1316</v>
      </c>
      <c r="N666" s="14">
        <v>80.867999999999995</v>
      </c>
      <c r="O666" s="14">
        <v>96.106999999999999</v>
      </c>
      <c r="P666" s="14">
        <v>2.0209999999999999</v>
      </c>
      <c r="Q666" s="14">
        <v>3.468</v>
      </c>
      <c r="R666" s="14">
        <v>3.3580000000000001</v>
      </c>
      <c r="S666" s="14">
        <v>2.484</v>
      </c>
      <c r="T666" s="14">
        <v>762</v>
      </c>
      <c r="U666" s="14">
        <v>92.06</v>
      </c>
      <c r="V666" s="14">
        <v>77</v>
      </c>
      <c r="W666" s="17">
        <v>235321</v>
      </c>
      <c r="X666" s="12">
        <v>128111098</v>
      </c>
      <c r="Y666" s="12">
        <v>1226</v>
      </c>
      <c r="Z666" s="16">
        <f t="shared" si="32"/>
        <v>42.802301568713794</v>
      </c>
    </row>
    <row r="667" spans="1:26" hidden="1" x14ac:dyDescent="0.2">
      <c r="A667" s="11" t="s">
        <v>7317</v>
      </c>
      <c r="B667" s="11">
        <v>0</v>
      </c>
      <c r="C667" s="12">
        <v>5200139</v>
      </c>
      <c r="D667" s="12">
        <v>5200139</v>
      </c>
      <c r="E667" s="12">
        <f t="shared" si="30"/>
        <v>0</v>
      </c>
      <c r="F667" s="13" t="s">
        <v>3094</v>
      </c>
      <c r="G667" s="11" t="s">
        <v>3095</v>
      </c>
      <c r="H667" s="13" t="s">
        <v>9520</v>
      </c>
      <c r="I667" s="14">
        <v>79.631</v>
      </c>
      <c r="J667" s="15">
        <f t="shared" si="31"/>
        <v>414092268.70899999</v>
      </c>
      <c r="K667" s="15">
        <v>6713</v>
      </c>
      <c r="L667" s="15">
        <v>2518</v>
      </c>
      <c r="M667" s="15">
        <v>7345</v>
      </c>
      <c r="N667" s="14">
        <v>97.582999999999998</v>
      </c>
      <c r="O667" s="14">
        <v>99.438000000000002</v>
      </c>
      <c r="P667" s="14">
        <v>1.512</v>
      </c>
      <c r="Q667" s="14">
        <v>1.304</v>
      </c>
      <c r="R667" s="14">
        <v>0.73099999999999998</v>
      </c>
      <c r="S667" s="14">
        <v>5.5819999999999999</v>
      </c>
      <c r="T667" s="14">
        <v>98069</v>
      </c>
      <c r="U667" s="14">
        <v>0.36799999999999999</v>
      </c>
      <c r="V667" s="14">
        <v>6</v>
      </c>
      <c r="W667" s="17">
        <v>58501</v>
      </c>
      <c r="X667" s="12">
        <v>414096207</v>
      </c>
      <c r="Y667" s="12">
        <v>7687</v>
      </c>
      <c r="Z667" s="16">
        <f t="shared" si="32"/>
        <v>79.631757343409475</v>
      </c>
    </row>
    <row r="668" spans="1:26" hidden="1" x14ac:dyDescent="0.2">
      <c r="A668" s="11" t="s">
        <v>7318</v>
      </c>
      <c r="B668" s="11">
        <v>1</v>
      </c>
      <c r="C668" s="12">
        <v>3030375</v>
      </c>
      <c r="D668" s="12">
        <v>2885090</v>
      </c>
      <c r="E668" s="12">
        <f t="shared" si="30"/>
        <v>145285</v>
      </c>
      <c r="F668" s="13" t="s">
        <v>3101</v>
      </c>
      <c r="G668" s="11" t="s">
        <v>3102</v>
      </c>
      <c r="H668" s="13" t="s">
        <v>9521</v>
      </c>
      <c r="I668" s="14">
        <v>45.002000000000002</v>
      </c>
      <c r="J668" s="15">
        <f t="shared" si="31"/>
        <v>136372935.75</v>
      </c>
      <c r="K668" s="15">
        <v>7666</v>
      </c>
      <c r="L668" s="15">
        <v>14785</v>
      </c>
      <c r="M668" s="15">
        <v>27243</v>
      </c>
      <c r="N668" s="14">
        <v>80.441000000000003</v>
      </c>
      <c r="O668" s="14">
        <v>96.762</v>
      </c>
      <c r="P668" s="14">
        <v>13.045999999999999</v>
      </c>
      <c r="Q668" s="14">
        <v>1.179</v>
      </c>
      <c r="R668" s="14">
        <v>0.88800000000000001</v>
      </c>
      <c r="S668" s="14">
        <v>1.617</v>
      </c>
      <c r="T668" s="14">
        <v>6278</v>
      </c>
      <c r="U668" s="14">
        <v>52.249000000000002</v>
      </c>
      <c r="V668" s="14">
        <v>1</v>
      </c>
      <c r="W668" s="17">
        <v>18558</v>
      </c>
      <c r="X668" s="12">
        <v>136393245</v>
      </c>
      <c r="Y668" s="12">
        <v>25919</v>
      </c>
      <c r="Z668" s="16">
        <f t="shared" si="32"/>
        <v>45.008701893330034</v>
      </c>
    </row>
    <row r="669" spans="1:26" hidden="1" x14ac:dyDescent="0.2">
      <c r="A669" s="11" t="s">
        <v>7319</v>
      </c>
      <c r="B669" s="11">
        <v>0</v>
      </c>
      <c r="C669" s="12">
        <v>5314748</v>
      </c>
      <c r="D669" s="12">
        <v>5314748</v>
      </c>
      <c r="E669" s="12">
        <f t="shared" si="30"/>
        <v>0</v>
      </c>
      <c r="F669" s="13" t="s">
        <v>3262</v>
      </c>
      <c r="G669" s="11" t="s">
        <v>3263</v>
      </c>
      <c r="H669" s="13" t="s">
        <v>9522</v>
      </c>
      <c r="I669" s="14">
        <v>140.49700000000001</v>
      </c>
      <c r="J669" s="15">
        <f t="shared" si="31"/>
        <v>746706149.75600004</v>
      </c>
      <c r="K669" s="15">
        <v>15221</v>
      </c>
      <c r="L669" s="15">
        <v>5174</v>
      </c>
      <c r="M669" s="15">
        <v>16397</v>
      </c>
      <c r="N669" s="14">
        <v>96.83</v>
      </c>
      <c r="O669" s="14">
        <v>97.888000000000005</v>
      </c>
      <c r="P669" s="14">
        <v>1.026</v>
      </c>
      <c r="Q669" s="14">
        <v>1.5169999999999999</v>
      </c>
      <c r="R669" s="14">
        <v>0.34599999999999997</v>
      </c>
      <c r="S669" s="14">
        <v>0.55200000000000005</v>
      </c>
      <c r="T669" s="14">
        <v>10715</v>
      </c>
      <c r="U669" s="14">
        <v>42.156999999999996</v>
      </c>
      <c r="V669" s="14">
        <v>5</v>
      </c>
      <c r="W669" s="17">
        <v>49230</v>
      </c>
      <c r="X669" s="12">
        <v>746720377</v>
      </c>
      <c r="Y669" s="12">
        <v>16287</v>
      </c>
      <c r="Z669" s="16">
        <f t="shared" si="32"/>
        <v>140.49967693670519</v>
      </c>
    </row>
    <row r="670" spans="1:26" hidden="1" x14ac:dyDescent="0.2">
      <c r="A670" s="11" t="s">
        <v>7320</v>
      </c>
      <c r="B670" s="11">
        <v>0</v>
      </c>
      <c r="C670" s="12">
        <v>2370978</v>
      </c>
      <c r="D670" s="12">
        <v>2370978</v>
      </c>
      <c r="E670" s="12">
        <f t="shared" si="30"/>
        <v>0</v>
      </c>
      <c r="F670" s="13" t="s">
        <v>2967</v>
      </c>
      <c r="G670" s="11" t="s">
        <v>2968</v>
      </c>
      <c r="H670" s="13" t="s">
        <v>9523</v>
      </c>
      <c r="I670" s="14">
        <v>179.27</v>
      </c>
      <c r="J670" s="15">
        <f t="shared" si="31"/>
        <v>425045226.06</v>
      </c>
      <c r="K670" s="15">
        <v>19441</v>
      </c>
      <c r="L670" s="15">
        <v>16740</v>
      </c>
      <c r="M670" s="15">
        <v>29191</v>
      </c>
      <c r="N670" s="14">
        <v>91.183000000000007</v>
      </c>
      <c r="O670" s="14">
        <v>97.76</v>
      </c>
      <c r="P670" s="14">
        <v>2.1920000000000002</v>
      </c>
      <c r="Q670" s="14">
        <v>1.079</v>
      </c>
      <c r="R670" s="14">
        <v>4.202</v>
      </c>
      <c r="S670" s="14">
        <v>3.18</v>
      </c>
      <c r="T670" s="14">
        <v>1871</v>
      </c>
      <c r="U670" s="14">
        <v>75.096000000000004</v>
      </c>
      <c r="V670" s="14">
        <v>38</v>
      </c>
      <c r="W670" s="17">
        <v>21445</v>
      </c>
      <c r="X670" s="12">
        <v>425054672</v>
      </c>
      <c r="Y670" s="12">
        <v>29821</v>
      </c>
      <c r="Z670" s="16">
        <f t="shared" si="32"/>
        <v>179.27398398466792</v>
      </c>
    </row>
    <row r="671" spans="1:26" hidden="1" x14ac:dyDescent="0.2">
      <c r="A671" s="11" t="s">
        <v>7321</v>
      </c>
      <c r="B671" s="11">
        <v>0</v>
      </c>
      <c r="C671" s="12">
        <v>9611874</v>
      </c>
      <c r="D671" s="12">
        <v>9611874</v>
      </c>
      <c r="E671" s="12">
        <f t="shared" si="30"/>
        <v>0</v>
      </c>
      <c r="F671" s="13" t="s">
        <v>3393</v>
      </c>
      <c r="G671" s="11" t="s">
        <v>3393</v>
      </c>
      <c r="H671" s="13" t="s">
        <v>9524</v>
      </c>
      <c r="I671" s="14">
        <v>88.837000000000003</v>
      </c>
      <c r="J671" s="15">
        <f t="shared" si="31"/>
        <v>853890050.53799999</v>
      </c>
      <c r="K671" s="15">
        <v>16248</v>
      </c>
      <c r="L671" s="15">
        <v>26777</v>
      </c>
      <c r="M671" s="15">
        <v>46470</v>
      </c>
      <c r="N671" s="14">
        <v>80.113</v>
      </c>
      <c r="O671" s="14">
        <v>81.340999999999994</v>
      </c>
      <c r="P671" s="14">
        <v>1.18</v>
      </c>
      <c r="Q671" s="14">
        <v>1.4770000000000001</v>
      </c>
      <c r="R671" s="14">
        <v>3.3170000000000002</v>
      </c>
      <c r="S671" s="14">
        <v>0.74</v>
      </c>
      <c r="T671" s="14">
        <v>19055</v>
      </c>
      <c r="U671" s="14">
        <v>31.292000000000002</v>
      </c>
      <c r="V671" s="14">
        <v>29</v>
      </c>
      <c r="W671" s="17">
        <v>54874</v>
      </c>
      <c r="X671" s="12">
        <v>853890819</v>
      </c>
      <c r="Y671" s="12">
        <v>44825</v>
      </c>
      <c r="Z671" s="16">
        <f t="shared" si="32"/>
        <v>88.83707994923779</v>
      </c>
    </row>
    <row r="672" spans="1:26" hidden="1" x14ac:dyDescent="0.2">
      <c r="A672" s="11" t="s">
        <v>7322</v>
      </c>
      <c r="B672" s="11">
        <v>0</v>
      </c>
      <c r="C672" s="12">
        <v>1174272</v>
      </c>
      <c r="D672" s="12">
        <v>1174272</v>
      </c>
      <c r="E672" s="12">
        <f t="shared" si="30"/>
        <v>0</v>
      </c>
      <c r="F672" s="13" t="s">
        <v>8854</v>
      </c>
      <c r="G672" s="11" t="s">
        <v>6460</v>
      </c>
      <c r="H672" s="13" t="s">
        <v>9525</v>
      </c>
      <c r="I672" s="14">
        <v>67.114999999999995</v>
      </c>
      <c r="J672" s="15">
        <f t="shared" si="31"/>
        <v>78811265.280000001</v>
      </c>
      <c r="K672" s="15">
        <v>4488</v>
      </c>
      <c r="L672" s="15">
        <v>7613</v>
      </c>
      <c r="M672" s="15">
        <v>13337</v>
      </c>
      <c r="N672" s="14">
        <v>89.813000000000002</v>
      </c>
      <c r="O672" s="14">
        <v>95.234999999999999</v>
      </c>
      <c r="P672" s="14">
        <v>1.661</v>
      </c>
      <c r="Q672" s="14">
        <v>1.976</v>
      </c>
      <c r="R672" s="14">
        <v>1.526</v>
      </c>
      <c r="S672" s="14">
        <v>1.0820000000000001</v>
      </c>
      <c r="T672" s="14">
        <v>8436</v>
      </c>
      <c r="U672" s="14">
        <v>46.671999999999997</v>
      </c>
      <c r="V672" s="14">
        <v>1</v>
      </c>
      <c r="W672" s="17">
        <v>17791</v>
      </c>
      <c r="X672" s="12">
        <v>78818065</v>
      </c>
      <c r="Y672" s="12">
        <v>12998</v>
      </c>
      <c r="Z672" s="16">
        <f t="shared" si="32"/>
        <v>67.120790583442343</v>
      </c>
    </row>
    <row r="673" spans="1:26" hidden="1" x14ac:dyDescent="0.2">
      <c r="A673" s="11" t="s">
        <v>7323</v>
      </c>
      <c r="B673" s="11">
        <v>0</v>
      </c>
      <c r="C673" s="12">
        <v>2388527</v>
      </c>
      <c r="D673" s="12">
        <v>2388527</v>
      </c>
      <c r="E673" s="12">
        <f t="shared" si="30"/>
        <v>0</v>
      </c>
      <c r="F673" s="13" t="s">
        <v>3080</v>
      </c>
      <c r="G673" s="11" t="s">
        <v>3081</v>
      </c>
      <c r="H673" s="13" t="s">
        <v>9526</v>
      </c>
      <c r="I673" s="14">
        <v>25.388000000000002</v>
      </c>
      <c r="J673" s="15">
        <f t="shared" si="31"/>
        <v>60639923.476000004</v>
      </c>
      <c r="K673" s="15">
        <v>16240</v>
      </c>
      <c r="L673" s="15">
        <v>12729</v>
      </c>
      <c r="M673" s="15">
        <v>22977</v>
      </c>
      <c r="N673" s="14">
        <v>82.004000000000005</v>
      </c>
      <c r="O673" s="14">
        <v>93.673000000000002</v>
      </c>
      <c r="P673" s="14">
        <v>1.6739999999999999</v>
      </c>
      <c r="Q673" s="14">
        <v>5.8170000000000002</v>
      </c>
      <c r="R673" s="14">
        <v>2.2839999999999998</v>
      </c>
      <c r="S673" s="14">
        <v>4.7770000000000001</v>
      </c>
      <c r="T673" s="14">
        <v>12779</v>
      </c>
      <c r="U673" s="14">
        <v>38.832000000000001</v>
      </c>
      <c r="V673" s="14">
        <v>57</v>
      </c>
      <c r="W673" s="17">
        <v>3814</v>
      </c>
      <c r="X673" s="12">
        <v>60640188</v>
      </c>
      <c r="Y673" s="12">
        <v>22700</v>
      </c>
      <c r="Z673" s="16">
        <f t="shared" si="32"/>
        <v>25.388110747753743</v>
      </c>
    </row>
    <row r="674" spans="1:26" hidden="1" x14ac:dyDescent="0.2">
      <c r="A674" s="11" t="s">
        <v>7324</v>
      </c>
      <c r="B674" s="11">
        <v>0</v>
      </c>
      <c r="C674" s="12">
        <v>8963414</v>
      </c>
      <c r="D674" s="12">
        <v>8963414</v>
      </c>
      <c r="E674" s="12">
        <f t="shared" si="30"/>
        <v>0</v>
      </c>
      <c r="F674" s="13" t="s">
        <v>8854</v>
      </c>
      <c r="G674" s="11" t="s">
        <v>6533</v>
      </c>
      <c r="H674" s="13" t="s">
        <v>9527</v>
      </c>
      <c r="I674" s="14">
        <v>5.1959999999999997</v>
      </c>
      <c r="J674" s="15">
        <f t="shared" si="31"/>
        <v>46573899.144000001</v>
      </c>
      <c r="K674" s="15">
        <v>17756</v>
      </c>
      <c r="L674" s="15">
        <v>5621</v>
      </c>
      <c r="M674" s="15">
        <v>18946</v>
      </c>
      <c r="N674" s="14">
        <v>92.224999999999994</v>
      </c>
      <c r="O674" s="14">
        <v>93.816000000000003</v>
      </c>
      <c r="P674" s="14">
        <v>1.4450000000000001</v>
      </c>
      <c r="Q674" s="14">
        <v>0.68200000000000005</v>
      </c>
      <c r="R674" s="14">
        <v>3.33</v>
      </c>
      <c r="S674" s="14">
        <v>0.32800000000000001</v>
      </c>
      <c r="T674" s="14">
        <v>696</v>
      </c>
      <c r="U674" s="14">
        <v>93.77</v>
      </c>
      <c r="V674" s="14">
        <v>43</v>
      </c>
      <c r="W674" s="17">
        <v>2676</v>
      </c>
      <c r="X674" s="12">
        <v>46574876</v>
      </c>
      <c r="Y674" s="12">
        <v>18458</v>
      </c>
      <c r="Z674" s="16">
        <f t="shared" si="32"/>
        <v>5.19610898258186</v>
      </c>
    </row>
    <row r="675" spans="1:26" hidden="1" x14ac:dyDescent="0.2">
      <c r="A675" s="11" t="s">
        <v>7325</v>
      </c>
      <c r="B675" s="11">
        <v>2</v>
      </c>
      <c r="C675" s="12">
        <v>3158269</v>
      </c>
      <c r="D675" s="12">
        <v>2834744</v>
      </c>
      <c r="E675" s="12">
        <f t="shared" si="30"/>
        <v>323525</v>
      </c>
      <c r="F675" s="13" t="s">
        <v>3147</v>
      </c>
      <c r="G675" s="11" t="s">
        <v>3148</v>
      </c>
      <c r="H675" s="13" t="s">
        <v>9528</v>
      </c>
      <c r="I675" s="14">
        <v>29.550999999999998</v>
      </c>
      <c r="J675" s="15">
        <f t="shared" si="31"/>
        <v>93330007.218999997</v>
      </c>
      <c r="K675" s="15">
        <v>7187</v>
      </c>
      <c r="L675" s="15">
        <v>471</v>
      </c>
      <c r="M675" s="15">
        <v>7208</v>
      </c>
      <c r="N675" s="14">
        <v>80.397999999999996</v>
      </c>
      <c r="O675" s="14">
        <v>97.456999999999994</v>
      </c>
      <c r="P675" s="14">
        <v>14.712</v>
      </c>
      <c r="Q675" s="14">
        <v>0.27100000000000002</v>
      </c>
      <c r="R675" s="14">
        <v>0.76200000000000001</v>
      </c>
      <c r="S675" s="14">
        <v>0.53800000000000003</v>
      </c>
      <c r="T675" s="14">
        <v>862</v>
      </c>
      <c r="U675" s="14">
        <v>89.73</v>
      </c>
      <c r="V675" s="14">
        <v>18</v>
      </c>
      <c r="W675" s="17">
        <v>13725</v>
      </c>
      <c r="X675" s="12">
        <v>93330178</v>
      </c>
      <c r="Y675" s="12">
        <v>6842</v>
      </c>
      <c r="Z675" s="16">
        <f t="shared" si="32"/>
        <v>29.5510540742413</v>
      </c>
    </row>
    <row r="676" spans="1:26" hidden="1" x14ac:dyDescent="0.2">
      <c r="A676" s="11" t="s">
        <v>7326</v>
      </c>
      <c r="B676" s="11">
        <v>1</v>
      </c>
      <c r="C676" s="12">
        <v>6053985</v>
      </c>
      <c r="D676" s="12">
        <v>5801417</v>
      </c>
      <c r="E676" s="12">
        <f t="shared" si="30"/>
        <v>252568</v>
      </c>
      <c r="F676" s="13" t="s">
        <v>8854</v>
      </c>
      <c r="G676" s="11" t="s">
        <v>3154</v>
      </c>
      <c r="H676" s="13" t="s">
        <v>9529</v>
      </c>
      <c r="I676" s="14">
        <v>170.31800000000001</v>
      </c>
      <c r="J676" s="15">
        <f t="shared" si="31"/>
        <v>1031102617.23</v>
      </c>
      <c r="K676" s="15">
        <v>9967</v>
      </c>
      <c r="L676" s="15">
        <v>11452</v>
      </c>
      <c r="M676" s="15">
        <v>18918</v>
      </c>
      <c r="N676" s="14">
        <v>84.322000000000003</v>
      </c>
      <c r="O676" s="14">
        <v>85.822999999999993</v>
      </c>
      <c r="P676" s="14">
        <v>1.4330000000000001</v>
      </c>
      <c r="Q676" s="14">
        <v>2.8010000000000002</v>
      </c>
      <c r="R676" s="14">
        <v>4.3999999999999997E-2</v>
      </c>
      <c r="S676" s="14">
        <v>6.4000000000000001E-2</v>
      </c>
      <c r="T676" s="14">
        <v>23820</v>
      </c>
      <c r="U676" s="14">
        <v>27.079000000000001</v>
      </c>
      <c r="V676" s="14">
        <v>65</v>
      </c>
      <c r="W676" s="17">
        <v>107587</v>
      </c>
      <c r="X676" s="12">
        <v>1031112579</v>
      </c>
      <c r="Y676" s="12">
        <v>18156</v>
      </c>
      <c r="Z676" s="16">
        <f t="shared" si="32"/>
        <v>170.31964548970637</v>
      </c>
    </row>
    <row r="677" spans="1:26" hidden="1" x14ac:dyDescent="0.2">
      <c r="A677" s="11" t="s">
        <v>7327</v>
      </c>
      <c r="B677" s="11">
        <v>0</v>
      </c>
      <c r="C677" s="12">
        <v>2287133</v>
      </c>
      <c r="D677" s="12">
        <v>2287133</v>
      </c>
      <c r="E677" s="12">
        <f t="shared" si="30"/>
        <v>0</v>
      </c>
      <c r="F677" s="13" t="s">
        <v>8854</v>
      </c>
      <c r="G677" s="11" t="s">
        <v>6627</v>
      </c>
      <c r="H677" s="13" t="s">
        <v>9530</v>
      </c>
      <c r="I677" s="14">
        <v>100.485</v>
      </c>
      <c r="J677" s="15">
        <f t="shared" si="31"/>
        <v>229822559.505</v>
      </c>
      <c r="K677" s="15">
        <v>7453</v>
      </c>
      <c r="L677" s="15">
        <v>1962</v>
      </c>
      <c r="M677" s="15">
        <v>7798</v>
      </c>
      <c r="N677" s="14">
        <v>94.266999999999996</v>
      </c>
      <c r="O677" s="14">
        <v>98.584999999999994</v>
      </c>
      <c r="P677" s="14">
        <v>3.79</v>
      </c>
      <c r="Q677" s="14">
        <v>1.0289999999999999</v>
      </c>
      <c r="R677" s="14">
        <v>0.71499999999999997</v>
      </c>
      <c r="S677" s="14">
        <v>1.839</v>
      </c>
      <c r="T677" s="14">
        <v>2485</v>
      </c>
      <c r="U677" s="14">
        <v>69.738</v>
      </c>
      <c r="V677" s="14">
        <v>38</v>
      </c>
      <c r="W677" s="17">
        <v>30714</v>
      </c>
      <c r="X677" s="12">
        <v>229828740</v>
      </c>
      <c r="Y677" s="12">
        <v>7789</v>
      </c>
      <c r="Z677" s="16">
        <f t="shared" si="32"/>
        <v>100.48770228928532</v>
      </c>
    </row>
    <row r="678" spans="1:26" hidden="1" x14ac:dyDescent="0.2">
      <c r="A678" s="11" t="s">
        <v>7328</v>
      </c>
      <c r="B678" s="11">
        <v>0</v>
      </c>
      <c r="C678" s="12">
        <v>1781851</v>
      </c>
      <c r="D678" s="12">
        <v>1781851</v>
      </c>
      <c r="E678" s="12">
        <f t="shared" si="30"/>
        <v>0</v>
      </c>
      <c r="F678" s="13" t="s">
        <v>8854</v>
      </c>
      <c r="G678" s="11" t="s">
        <v>3165</v>
      </c>
      <c r="H678" s="13" t="s">
        <v>9531</v>
      </c>
      <c r="I678" s="14">
        <v>106.08499999999999</v>
      </c>
      <c r="J678" s="15">
        <f t="shared" si="31"/>
        <v>189027663.33499998</v>
      </c>
      <c r="K678" s="15">
        <v>7636</v>
      </c>
      <c r="L678" s="15">
        <v>4948</v>
      </c>
      <c r="M678" s="15">
        <v>9794</v>
      </c>
      <c r="N678" s="14">
        <v>87.712999999999994</v>
      </c>
      <c r="O678" s="14">
        <v>89.866</v>
      </c>
      <c r="P678" s="14">
        <v>1.623</v>
      </c>
      <c r="Q678" s="14">
        <v>3.0030000000000001</v>
      </c>
      <c r="R678" s="14">
        <v>4.0590000000000002</v>
      </c>
      <c r="S678" s="14">
        <v>0.12</v>
      </c>
      <c r="T678" s="14">
        <v>4111</v>
      </c>
      <c r="U678" s="14">
        <v>60.241</v>
      </c>
      <c r="V678" s="14">
        <v>1</v>
      </c>
      <c r="W678" s="17">
        <v>25857</v>
      </c>
      <c r="X678" s="12">
        <v>189039042</v>
      </c>
      <c r="Y678" s="12">
        <v>9373</v>
      </c>
      <c r="Z678" s="16">
        <f t="shared" si="32"/>
        <v>106.09138586784192</v>
      </c>
    </row>
    <row r="679" spans="1:26" hidden="1" x14ac:dyDescent="0.2">
      <c r="A679" s="11" t="s">
        <v>7329</v>
      </c>
      <c r="B679" s="11">
        <v>2</v>
      </c>
      <c r="C679" s="12">
        <v>2881223</v>
      </c>
      <c r="D679" s="12">
        <v>2767524</v>
      </c>
      <c r="E679" s="12">
        <f t="shared" si="30"/>
        <v>113699</v>
      </c>
      <c r="F679" s="13" t="s">
        <v>8854</v>
      </c>
      <c r="G679" s="11" t="s">
        <v>6518</v>
      </c>
      <c r="H679" s="13" t="s">
        <v>9532</v>
      </c>
      <c r="I679" s="14">
        <v>67.495000000000005</v>
      </c>
      <c r="J679" s="15">
        <f t="shared" si="31"/>
        <v>194468146.38500002</v>
      </c>
      <c r="K679" s="15">
        <v>16426</v>
      </c>
      <c r="L679" s="15">
        <v>18098</v>
      </c>
      <c r="M679" s="15">
        <v>29979</v>
      </c>
      <c r="N679" s="14">
        <v>94.323999999999998</v>
      </c>
      <c r="O679" s="14">
        <v>96.027000000000001</v>
      </c>
      <c r="P679" s="14">
        <v>1.571</v>
      </c>
      <c r="Q679" s="14">
        <v>3.528</v>
      </c>
      <c r="R679" s="14">
        <v>0.253</v>
      </c>
      <c r="S679" s="14">
        <v>8.5670000000000002</v>
      </c>
      <c r="T679" s="14">
        <v>1675</v>
      </c>
      <c r="U679" s="14">
        <v>77.182000000000002</v>
      </c>
      <c r="V679" s="14">
        <v>36</v>
      </c>
      <c r="W679" s="17">
        <v>10973</v>
      </c>
      <c r="X679" s="12">
        <v>194490269</v>
      </c>
      <c r="Y679" s="12">
        <v>32964</v>
      </c>
      <c r="Z679" s="16">
        <f t="shared" si="32"/>
        <v>67.502678202971452</v>
      </c>
    </row>
    <row r="680" spans="1:26" hidden="1" x14ac:dyDescent="0.2">
      <c r="A680" s="11" t="s">
        <v>7330</v>
      </c>
      <c r="B680" s="11">
        <v>1</v>
      </c>
      <c r="C680" s="12">
        <v>7630245</v>
      </c>
      <c r="D680" s="12">
        <v>7526197</v>
      </c>
      <c r="E680" s="12">
        <f t="shared" si="30"/>
        <v>104048</v>
      </c>
      <c r="F680" s="13" t="s">
        <v>8854</v>
      </c>
      <c r="G680" s="11" t="s">
        <v>2876</v>
      </c>
      <c r="H680" s="13" t="s">
        <v>9533</v>
      </c>
      <c r="I680" s="14">
        <v>8.0850000000000009</v>
      </c>
      <c r="J680" s="15">
        <f t="shared" si="31"/>
        <v>61690530.825000003</v>
      </c>
      <c r="K680" s="15">
        <v>16999</v>
      </c>
      <c r="L680" s="15">
        <v>8703</v>
      </c>
      <c r="M680" s="15">
        <v>19989</v>
      </c>
      <c r="N680" s="14">
        <v>95.512</v>
      </c>
      <c r="O680" s="14">
        <v>98.406000000000006</v>
      </c>
      <c r="P680" s="14">
        <v>1.603</v>
      </c>
      <c r="Q680" s="14">
        <v>0.77400000000000002</v>
      </c>
      <c r="R680" s="14">
        <v>1.431</v>
      </c>
      <c r="S680" s="14">
        <v>0.625</v>
      </c>
      <c r="T680" s="14">
        <v>705</v>
      </c>
      <c r="U680" s="14">
        <v>93.513000000000005</v>
      </c>
      <c r="V680" s="14">
        <v>8</v>
      </c>
      <c r="W680" s="17">
        <v>3635</v>
      </c>
      <c r="X680" s="12">
        <v>61702230</v>
      </c>
      <c r="Y680" s="12">
        <v>20124</v>
      </c>
      <c r="Z680" s="16">
        <f t="shared" si="32"/>
        <v>8.0865332633486862</v>
      </c>
    </row>
    <row r="681" spans="1:26" hidden="1" x14ac:dyDescent="0.2">
      <c r="A681" s="11" t="s">
        <v>7331</v>
      </c>
      <c r="B681" s="11">
        <v>0</v>
      </c>
      <c r="C681" s="12">
        <v>2124039</v>
      </c>
      <c r="D681" s="12">
        <v>2124039</v>
      </c>
      <c r="E681" s="12">
        <f t="shared" si="30"/>
        <v>0</v>
      </c>
      <c r="F681" s="13" t="s">
        <v>3290</v>
      </c>
      <c r="G681" s="11" t="s">
        <v>3290</v>
      </c>
      <c r="H681" s="13" t="s">
        <v>9534</v>
      </c>
      <c r="I681" s="14">
        <v>78.33</v>
      </c>
      <c r="J681" s="15">
        <f t="shared" si="31"/>
        <v>166375974.87</v>
      </c>
      <c r="K681" s="15">
        <v>8195</v>
      </c>
      <c r="L681" s="15">
        <v>12981</v>
      </c>
      <c r="M681" s="15">
        <v>22268</v>
      </c>
      <c r="N681" s="14">
        <v>93.947999999999993</v>
      </c>
      <c r="O681" s="14">
        <v>98.623999999999995</v>
      </c>
      <c r="P681" s="14">
        <v>4.0339999999999998</v>
      </c>
      <c r="Q681" s="14">
        <v>1.1259999999999999</v>
      </c>
      <c r="R681" s="14">
        <v>5.9619999999999997</v>
      </c>
      <c r="S681" s="14">
        <v>1.738</v>
      </c>
      <c r="T681" s="14">
        <v>91285</v>
      </c>
      <c r="U681" s="14">
        <v>1.7210000000000001</v>
      </c>
      <c r="V681" s="14">
        <v>12</v>
      </c>
      <c r="W681" s="17">
        <v>19780</v>
      </c>
      <c r="X681" s="12">
        <v>166457033</v>
      </c>
      <c r="Y681" s="12">
        <v>22200</v>
      </c>
      <c r="Z681" s="16">
        <f t="shared" si="32"/>
        <v>78.368162260674126</v>
      </c>
    </row>
    <row r="682" spans="1:26" hidden="1" x14ac:dyDescent="0.2">
      <c r="A682" s="11" t="s">
        <v>7332</v>
      </c>
      <c r="B682" s="11">
        <v>1</v>
      </c>
      <c r="C682" s="12">
        <v>919297</v>
      </c>
      <c r="D682" s="12">
        <v>909262</v>
      </c>
      <c r="E682" s="12">
        <f t="shared" si="30"/>
        <v>10035</v>
      </c>
      <c r="F682" s="13" t="s">
        <v>8854</v>
      </c>
      <c r="G682" s="11" t="s">
        <v>6638</v>
      </c>
      <c r="H682" s="13" t="s">
        <v>9535</v>
      </c>
      <c r="I682" s="14">
        <v>160.53299999999999</v>
      </c>
      <c r="J682" s="15">
        <f t="shared" si="31"/>
        <v>147577505.301</v>
      </c>
      <c r="K682" s="15">
        <v>18171</v>
      </c>
      <c r="L682" s="15">
        <v>7267</v>
      </c>
      <c r="M682" s="15">
        <v>20117</v>
      </c>
      <c r="N682" s="14">
        <v>92.784999999999997</v>
      </c>
      <c r="O682" s="14">
        <v>98.879000000000005</v>
      </c>
      <c r="P682" s="14">
        <v>4.4089999999999998</v>
      </c>
      <c r="Q682" s="14">
        <v>0.63</v>
      </c>
      <c r="R682" s="14">
        <v>0.50800000000000001</v>
      </c>
      <c r="S682" s="14">
        <v>0.378</v>
      </c>
      <c r="T682" s="14">
        <v>2111</v>
      </c>
      <c r="U682" s="14">
        <v>72.822999999999993</v>
      </c>
      <c r="V682" s="14">
        <v>20</v>
      </c>
      <c r="W682" s="17">
        <v>8257</v>
      </c>
      <c r="X682" s="12">
        <v>147596008</v>
      </c>
      <c r="Y682" s="12">
        <v>19719</v>
      </c>
      <c r="Z682" s="16">
        <f t="shared" si="32"/>
        <v>160.55312700900797</v>
      </c>
    </row>
    <row r="683" spans="1:26" hidden="1" x14ac:dyDescent="0.2">
      <c r="A683" s="11" t="s">
        <v>7333</v>
      </c>
      <c r="B683" s="11">
        <v>0</v>
      </c>
      <c r="C683" s="12">
        <v>1683102</v>
      </c>
      <c r="D683" s="12">
        <v>1683102</v>
      </c>
      <c r="E683" s="12">
        <f t="shared" si="30"/>
        <v>0</v>
      </c>
      <c r="F683" s="13" t="s">
        <v>3496</v>
      </c>
      <c r="G683" s="11" t="s">
        <v>3496</v>
      </c>
      <c r="H683" s="13" t="s">
        <v>9536</v>
      </c>
      <c r="I683" s="14">
        <v>152.82900000000001</v>
      </c>
      <c r="J683" s="15">
        <f t="shared" si="31"/>
        <v>257226795.558</v>
      </c>
      <c r="K683" s="15">
        <v>8505</v>
      </c>
      <c r="L683" s="15">
        <v>9463</v>
      </c>
      <c r="M683" s="15">
        <v>15662</v>
      </c>
      <c r="N683" s="14">
        <v>82.856999999999999</v>
      </c>
      <c r="O683" s="14">
        <v>93.891999999999996</v>
      </c>
      <c r="P683" s="14">
        <v>9.7769999999999992</v>
      </c>
      <c r="Q683" s="14">
        <v>3.476</v>
      </c>
      <c r="R683" s="14">
        <v>1.391</v>
      </c>
      <c r="S683" s="14">
        <v>2.5870000000000002</v>
      </c>
      <c r="T683" s="14">
        <v>25338</v>
      </c>
      <c r="U683" s="14">
        <v>25.913</v>
      </c>
      <c r="V683" s="14">
        <v>27</v>
      </c>
      <c r="W683" s="17">
        <v>31327</v>
      </c>
      <c r="X683" s="12">
        <v>257231005</v>
      </c>
      <c r="Y683" s="12">
        <v>15068</v>
      </c>
      <c r="Z683" s="16">
        <f t="shared" si="32"/>
        <v>152.83150100231597</v>
      </c>
    </row>
    <row r="684" spans="1:26" hidden="1" x14ac:dyDescent="0.2">
      <c r="A684" s="11" t="s">
        <v>7334</v>
      </c>
      <c r="B684" s="11">
        <v>2</v>
      </c>
      <c r="C684" s="12">
        <v>3527244</v>
      </c>
      <c r="D684" s="12">
        <v>3514537</v>
      </c>
      <c r="E684" s="12">
        <f t="shared" si="30"/>
        <v>12707</v>
      </c>
      <c r="F684" s="13" t="s">
        <v>8854</v>
      </c>
      <c r="G684" s="11" t="s">
        <v>2815</v>
      </c>
      <c r="H684" s="13" t="s">
        <v>9537</v>
      </c>
      <c r="I684" s="14">
        <v>66.090999999999994</v>
      </c>
      <c r="J684" s="15">
        <f t="shared" si="31"/>
        <v>233119083.20399997</v>
      </c>
      <c r="K684" s="15">
        <v>564</v>
      </c>
      <c r="L684" s="15">
        <v>929</v>
      </c>
      <c r="M684" s="15">
        <v>88.707999999999998</v>
      </c>
      <c r="O684" s="14">
        <v>97.900999999999996</v>
      </c>
      <c r="P684" s="14">
        <v>9.06</v>
      </c>
      <c r="Q684" s="14">
        <v>6.2720000000000002</v>
      </c>
      <c r="R684" s="14">
        <v>3.694</v>
      </c>
      <c r="S684" s="14">
        <v>2.2109999999999999</v>
      </c>
      <c r="T684" s="14">
        <v>765</v>
      </c>
      <c r="U684" s="14">
        <v>91.98</v>
      </c>
      <c r="V684" s="14">
        <v>9</v>
      </c>
      <c r="W684" s="17">
        <v>408820</v>
      </c>
      <c r="X684" s="12">
        <v>233119302</v>
      </c>
      <c r="Y684" s="12">
        <v>1586</v>
      </c>
      <c r="Z684" s="16">
        <f t="shared" si="32"/>
        <v>66.091062030299014</v>
      </c>
    </row>
    <row r="685" spans="1:26" hidden="1" x14ac:dyDescent="0.2">
      <c r="A685" s="11" t="s">
        <v>7335</v>
      </c>
      <c r="B685" s="11">
        <v>2</v>
      </c>
      <c r="C685" s="12">
        <v>3395237</v>
      </c>
      <c r="D685" s="12">
        <v>3297891</v>
      </c>
      <c r="E685" s="12">
        <f t="shared" si="30"/>
        <v>97346</v>
      </c>
      <c r="F685" s="13" t="s">
        <v>2710</v>
      </c>
      <c r="G685" s="11" t="s">
        <v>2710</v>
      </c>
      <c r="H685" s="13" t="s">
        <v>9538</v>
      </c>
      <c r="I685" s="14">
        <v>86.244</v>
      </c>
      <c r="J685" s="15">
        <f t="shared" si="31"/>
        <v>292818819.82800001</v>
      </c>
      <c r="K685" s="15">
        <v>6605</v>
      </c>
      <c r="L685" s="15">
        <v>9407</v>
      </c>
      <c r="M685" s="15">
        <v>15757</v>
      </c>
      <c r="N685" s="14">
        <v>91.909000000000006</v>
      </c>
      <c r="O685" s="14">
        <v>95.400999999999996</v>
      </c>
      <c r="P685" s="14">
        <v>3.2909999999999999</v>
      </c>
      <c r="Q685" s="14">
        <v>2.9129999999999998</v>
      </c>
      <c r="R685" s="14">
        <v>1.7310000000000001</v>
      </c>
      <c r="S685" s="14">
        <v>0.56200000000000006</v>
      </c>
      <c r="T685" s="14">
        <v>32022</v>
      </c>
      <c r="U685" s="14">
        <v>21.494</v>
      </c>
      <c r="V685" s="14">
        <v>15</v>
      </c>
      <c r="W685" s="17">
        <v>45311</v>
      </c>
      <c r="X685" s="12">
        <v>292820380</v>
      </c>
      <c r="Y685" s="12">
        <v>15465</v>
      </c>
      <c r="Z685" s="16">
        <f t="shared" si="32"/>
        <v>86.244459517848085</v>
      </c>
    </row>
    <row r="686" spans="1:26" hidden="1" x14ac:dyDescent="0.2">
      <c r="A686" s="11" t="s">
        <v>7336</v>
      </c>
      <c r="B686" s="11">
        <v>0</v>
      </c>
      <c r="C686" s="12">
        <v>5867621</v>
      </c>
      <c r="D686" s="12">
        <v>5867621</v>
      </c>
      <c r="E686" s="12">
        <f t="shared" si="30"/>
        <v>0</v>
      </c>
      <c r="F686" s="13" t="s">
        <v>2975</v>
      </c>
      <c r="G686" s="11" t="s">
        <v>2975</v>
      </c>
      <c r="H686" s="13" t="s">
        <v>9539</v>
      </c>
      <c r="I686" s="14">
        <v>38.191000000000003</v>
      </c>
      <c r="J686" s="15">
        <f t="shared" si="31"/>
        <v>224090313.611</v>
      </c>
      <c r="K686" s="15">
        <v>14244</v>
      </c>
      <c r="L686" s="15">
        <v>21584</v>
      </c>
      <c r="M686" s="15">
        <v>36610</v>
      </c>
      <c r="N686" s="14">
        <v>83.385999999999996</v>
      </c>
      <c r="O686" s="14">
        <v>92.066999999999993</v>
      </c>
      <c r="P686" s="14">
        <v>3.7309999999999999</v>
      </c>
      <c r="Q686" s="14">
        <v>3.1309999999999998</v>
      </c>
      <c r="R686" s="14">
        <v>6.6760000000000002</v>
      </c>
      <c r="S686" s="14">
        <v>5.1870000000000003</v>
      </c>
      <c r="T686" s="14">
        <v>83986</v>
      </c>
      <c r="U686" s="14">
        <v>3.294</v>
      </c>
      <c r="V686" s="14">
        <v>30</v>
      </c>
      <c r="W686" s="17">
        <v>15834</v>
      </c>
      <c r="X686" s="12">
        <v>224134883</v>
      </c>
      <c r="Y686" s="12">
        <v>35451</v>
      </c>
      <c r="Z686" s="16">
        <f t="shared" si="32"/>
        <v>38.198595819327799</v>
      </c>
    </row>
    <row r="687" spans="1:26" hidden="1" x14ac:dyDescent="0.2">
      <c r="A687" s="11" t="s">
        <v>7337</v>
      </c>
      <c r="B687" s="11">
        <v>0</v>
      </c>
      <c r="C687" s="12">
        <v>2537610</v>
      </c>
      <c r="D687" s="12">
        <v>2537610</v>
      </c>
      <c r="E687" s="12">
        <f t="shared" si="30"/>
        <v>0</v>
      </c>
      <c r="F687" s="13" t="s">
        <v>3414</v>
      </c>
      <c r="G687" s="11" t="s">
        <v>3414</v>
      </c>
      <c r="H687" s="13" t="s">
        <v>9540</v>
      </c>
      <c r="I687" s="14">
        <v>110.792</v>
      </c>
      <c r="J687" s="15">
        <f t="shared" si="31"/>
        <v>281146887.12</v>
      </c>
      <c r="K687" s="15">
        <v>19757</v>
      </c>
      <c r="L687" s="15">
        <v>13617</v>
      </c>
      <c r="M687" s="15">
        <v>26081</v>
      </c>
      <c r="N687" s="14">
        <v>91.009</v>
      </c>
      <c r="O687" s="14">
        <v>96.114000000000004</v>
      </c>
      <c r="P687" s="14">
        <v>2.5950000000000002</v>
      </c>
      <c r="Q687" s="14">
        <v>0.26</v>
      </c>
      <c r="R687" s="14">
        <v>0.34799999999999998</v>
      </c>
      <c r="S687" s="14">
        <v>3.9460000000000002</v>
      </c>
      <c r="T687" s="14">
        <v>1989</v>
      </c>
      <c r="U687" s="14">
        <v>73.947000000000003</v>
      </c>
      <c r="V687" s="14">
        <v>10</v>
      </c>
      <c r="W687" s="17">
        <v>13972</v>
      </c>
      <c r="X687" s="12">
        <v>281180482</v>
      </c>
      <c r="Y687" s="12">
        <v>26815</v>
      </c>
      <c r="Z687" s="16">
        <f t="shared" si="32"/>
        <v>110.80523878767816</v>
      </c>
    </row>
    <row r="688" spans="1:26" hidden="1" x14ac:dyDescent="0.2">
      <c r="A688" s="11" t="s">
        <v>7338</v>
      </c>
      <c r="B688" s="11">
        <v>0</v>
      </c>
      <c r="C688" s="12">
        <v>4142194</v>
      </c>
      <c r="D688" s="12">
        <v>4142194</v>
      </c>
      <c r="E688" s="12">
        <f t="shared" si="30"/>
        <v>0</v>
      </c>
      <c r="F688" s="13" t="s">
        <v>8854</v>
      </c>
      <c r="G688" s="11" t="s">
        <v>6591</v>
      </c>
      <c r="H688" s="13" t="s">
        <v>9541</v>
      </c>
      <c r="I688" s="14">
        <v>24.132000000000001</v>
      </c>
      <c r="J688" s="15">
        <f t="shared" si="31"/>
        <v>99959425.60800001</v>
      </c>
      <c r="K688" s="15">
        <v>17420</v>
      </c>
      <c r="L688" s="15">
        <v>8818</v>
      </c>
      <c r="M688" s="15">
        <v>20415</v>
      </c>
      <c r="N688" s="14">
        <v>80.879000000000005</v>
      </c>
      <c r="O688" s="14">
        <v>84.528000000000006</v>
      </c>
      <c r="P688" s="14">
        <v>1.8120000000000001</v>
      </c>
      <c r="Q688" s="14">
        <v>1.1399999999999999</v>
      </c>
      <c r="R688" s="14">
        <v>4.4999999999999998E-2</v>
      </c>
      <c r="S688" s="14">
        <v>2.7949999999999999</v>
      </c>
      <c r="T688" s="14">
        <v>3913</v>
      </c>
      <c r="U688" s="14">
        <v>61.173000000000002</v>
      </c>
      <c r="V688" s="14">
        <v>58</v>
      </c>
      <c r="W688" s="17">
        <v>5946</v>
      </c>
      <c r="X688" s="12">
        <v>99964461</v>
      </c>
      <c r="Y688" s="12">
        <v>19563</v>
      </c>
      <c r="Z688" s="16">
        <f t="shared" si="32"/>
        <v>24.133215634033558</v>
      </c>
    </row>
    <row r="689" spans="1:26" hidden="1" x14ac:dyDescent="0.2">
      <c r="A689" s="11" t="s">
        <v>7339</v>
      </c>
      <c r="B689" s="11">
        <v>0</v>
      </c>
      <c r="C689" s="12">
        <v>3614992</v>
      </c>
      <c r="D689" s="12">
        <v>3614992</v>
      </c>
      <c r="E689" s="12">
        <f t="shared" si="30"/>
        <v>0</v>
      </c>
      <c r="F689" s="13" t="s">
        <v>2670</v>
      </c>
      <c r="G689" s="11" t="s">
        <v>2670</v>
      </c>
      <c r="H689" s="13" t="s">
        <v>9542</v>
      </c>
      <c r="I689" s="14">
        <v>35.646999999999998</v>
      </c>
      <c r="J689" s="15">
        <f t="shared" si="31"/>
        <v>128863619.824</v>
      </c>
      <c r="K689" s="15">
        <v>711</v>
      </c>
      <c r="L689" s="15">
        <v>782</v>
      </c>
      <c r="M689" s="15">
        <v>1296</v>
      </c>
      <c r="N689" s="14">
        <v>94.400999999999996</v>
      </c>
      <c r="O689" s="14">
        <v>96.379000000000005</v>
      </c>
      <c r="P689" s="14">
        <v>1.1910000000000001</v>
      </c>
      <c r="Q689" s="14">
        <v>0.34599999999999997</v>
      </c>
      <c r="R689" s="14">
        <v>8.6189999999999998</v>
      </c>
      <c r="S689" s="14">
        <v>0.56599999999999995</v>
      </c>
      <c r="T689" s="14">
        <v>581</v>
      </c>
      <c r="U689" s="14">
        <v>97.161000000000001</v>
      </c>
      <c r="V689" s="14">
        <v>8</v>
      </c>
      <c r="W689" s="17">
        <v>178260</v>
      </c>
      <c r="X689" s="12">
        <v>128863751</v>
      </c>
      <c r="Y689" s="12">
        <v>1310</v>
      </c>
      <c r="Z689" s="16">
        <f t="shared" si="32"/>
        <v>35.647036286663983</v>
      </c>
    </row>
    <row r="690" spans="1:26" hidden="1" x14ac:dyDescent="0.2">
      <c r="A690" s="11" t="s">
        <v>7340</v>
      </c>
      <c r="B690" s="11">
        <v>1</v>
      </c>
      <c r="C690" s="12">
        <v>4333648</v>
      </c>
      <c r="D690" s="12">
        <v>4322479</v>
      </c>
      <c r="E690" s="12">
        <f t="shared" si="30"/>
        <v>11169</v>
      </c>
      <c r="F690" s="13" t="s">
        <v>2946</v>
      </c>
      <c r="G690" s="11" t="s">
        <v>3088</v>
      </c>
      <c r="H690" s="13" t="s">
        <v>9543</v>
      </c>
      <c r="I690" s="14">
        <v>44.688000000000002</v>
      </c>
      <c r="J690" s="15">
        <f t="shared" si="31"/>
        <v>193662061.824</v>
      </c>
      <c r="K690" s="15">
        <v>1659</v>
      </c>
      <c r="L690" s="15">
        <v>2996</v>
      </c>
      <c r="M690" s="15">
        <v>5370</v>
      </c>
      <c r="N690" s="14">
        <v>81.331000000000003</v>
      </c>
      <c r="O690" s="14">
        <v>90.694999999999993</v>
      </c>
      <c r="P690" s="14">
        <v>2.4929999999999999</v>
      </c>
      <c r="Q690" s="14">
        <v>0.378</v>
      </c>
      <c r="R690" s="14">
        <v>0.28000000000000003</v>
      </c>
      <c r="S690" s="14">
        <v>1.766</v>
      </c>
      <c r="T690" s="14">
        <v>57206</v>
      </c>
      <c r="U690" s="14">
        <v>10.542</v>
      </c>
      <c r="V690" s="14">
        <v>30</v>
      </c>
      <c r="W690" s="17">
        <v>118852</v>
      </c>
      <c r="X690" s="12">
        <v>193668854</v>
      </c>
      <c r="Y690" s="12">
        <v>5134</v>
      </c>
      <c r="Z690" s="16">
        <f t="shared" si="32"/>
        <v>44.68956731141985</v>
      </c>
    </row>
    <row r="691" spans="1:26" hidden="1" x14ac:dyDescent="0.2">
      <c r="A691" s="11" t="s">
        <v>7341</v>
      </c>
      <c r="B691" s="11">
        <v>2</v>
      </c>
      <c r="C691" s="12">
        <v>3080199</v>
      </c>
      <c r="D691" s="12">
        <v>2835595</v>
      </c>
      <c r="E691" s="12">
        <f t="shared" si="30"/>
        <v>244604</v>
      </c>
      <c r="F691" s="13" t="s">
        <v>3374</v>
      </c>
      <c r="G691" s="11" t="s">
        <v>3374</v>
      </c>
      <c r="H691" s="13" t="s">
        <v>9544</v>
      </c>
      <c r="I691" s="14">
        <v>89.941999999999993</v>
      </c>
      <c r="J691" s="15">
        <f t="shared" si="31"/>
        <v>277039258.458</v>
      </c>
      <c r="K691" s="15">
        <v>12873</v>
      </c>
      <c r="L691" s="15">
        <v>13109</v>
      </c>
      <c r="M691" s="15">
        <v>21932</v>
      </c>
      <c r="N691" s="14">
        <v>80.286000000000001</v>
      </c>
      <c r="O691" s="14">
        <v>88.570999999999998</v>
      </c>
      <c r="P691" s="14">
        <v>5.0359999999999996</v>
      </c>
      <c r="Q691" s="14">
        <v>0.95199999999999996</v>
      </c>
      <c r="R691" s="14">
        <v>3.222</v>
      </c>
      <c r="S691" s="14">
        <v>0.878</v>
      </c>
      <c r="T691" s="14">
        <v>24067</v>
      </c>
      <c r="U691" s="14">
        <v>26.884</v>
      </c>
      <c r="V691" s="14">
        <v>3</v>
      </c>
      <c r="W691" s="17">
        <v>22711</v>
      </c>
      <c r="X691" s="12">
        <v>277049976</v>
      </c>
      <c r="Y691" s="12">
        <v>20763</v>
      </c>
      <c r="Z691" s="16">
        <f t="shared" si="32"/>
        <v>89.94547949661694</v>
      </c>
    </row>
    <row r="692" spans="1:26" hidden="1" x14ac:dyDescent="0.2">
      <c r="A692" s="11" t="s">
        <v>7342</v>
      </c>
      <c r="B692" s="11">
        <v>2</v>
      </c>
      <c r="C692" s="12">
        <v>7737025</v>
      </c>
      <c r="D692" s="12">
        <v>7659055</v>
      </c>
      <c r="E692" s="12">
        <f t="shared" si="30"/>
        <v>77970</v>
      </c>
      <c r="F692" s="13" t="s">
        <v>8854</v>
      </c>
      <c r="G692" s="11" t="s">
        <v>2646</v>
      </c>
      <c r="H692" s="13" t="s">
        <v>9545</v>
      </c>
      <c r="I692" s="14">
        <v>161.98699999999999</v>
      </c>
      <c r="J692" s="15">
        <f t="shared" si="31"/>
        <v>1253297468.675</v>
      </c>
      <c r="K692" s="15">
        <v>18895</v>
      </c>
      <c r="L692" s="15">
        <v>28198</v>
      </c>
      <c r="M692" s="15">
        <v>47665</v>
      </c>
      <c r="N692" s="14">
        <v>96.641999999999996</v>
      </c>
      <c r="O692" s="14">
        <v>99.218000000000004</v>
      </c>
      <c r="P692" s="14">
        <v>2.3039999999999998</v>
      </c>
      <c r="Q692" s="14">
        <v>0.70299999999999996</v>
      </c>
      <c r="R692" s="14">
        <v>1.65</v>
      </c>
      <c r="S692" s="14">
        <v>4.327</v>
      </c>
      <c r="T692" s="14">
        <v>8156</v>
      </c>
      <c r="U692" s="14">
        <v>47.308</v>
      </c>
      <c r="V692" s="14">
        <v>65</v>
      </c>
      <c r="W692" s="17">
        <v>63785</v>
      </c>
      <c r="X692" s="12">
        <v>1253297946</v>
      </c>
      <c r="Y692" s="12">
        <v>48972</v>
      </c>
      <c r="Z692" s="16">
        <f t="shared" si="32"/>
        <v>161.98706169360963</v>
      </c>
    </row>
    <row r="693" spans="1:26" hidden="1" x14ac:dyDescent="0.2">
      <c r="A693" s="11" t="s">
        <v>7343</v>
      </c>
      <c r="B693" s="11">
        <v>4</v>
      </c>
      <c r="C693" s="12">
        <v>4473545</v>
      </c>
      <c r="D693" s="12">
        <v>4137334</v>
      </c>
      <c r="E693" s="12">
        <f t="shared" si="30"/>
        <v>336211</v>
      </c>
      <c r="F693" s="13" t="s">
        <v>8854</v>
      </c>
      <c r="G693" s="11" t="s">
        <v>3273</v>
      </c>
      <c r="H693" s="13" t="s">
        <v>9546</v>
      </c>
      <c r="I693" s="14">
        <v>137.26499999999999</v>
      </c>
      <c r="J693" s="15">
        <f t="shared" si="31"/>
        <v>614061154.42499995</v>
      </c>
      <c r="K693" s="15">
        <v>16379</v>
      </c>
      <c r="L693" s="15">
        <v>32549</v>
      </c>
      <c r="M693" s="15">
        <v>60807</v>
      </c>
      <c r="N693" s="14">
        <v>83.540999999999997</v>
      </c>
      <c r="O693" s="14">
        <v>89.004000000000005</v>
      </c>
      <c r="P693" s="14">
        <v>2.2629999999999999</v>
      </c>
      <c r="Q693" s="14">
        <v>5.1269999999999998</v>
      </c>
      <c r="R693" s="14">
        <v>5.391</v>
      </c>
      <c r="S693" s="14">
        <v>0.68</v>
      </c>
      <c r="T693" s="14">
        <v>50761</v>
      </c>
      <c r="U693" s="14">
        <v>12.798</v>
      </c>
      <c r="V693" s="14">
        <v>20</v>
      </c>
      <c r="W693" s="17">
        <v>39199</v>
      </c>
      <c r="X693" s="12">
        <v>614074661</v>
      </c>
      <c r="Y693" s="12">
        <v>57740</v>
      </c>
      <c r="Z693" s="16">
        <f t="shared" si="32"/>
        <v>137.26801921071544</v>
      </c>
    </row>
    <row r="694" spans="1:26" hidden="1" x14ac:dyDescent="0.2">
      <c r="A694" s="11" t="s">
        <v>7344</v>
      </c>
      <c r="B694" s="11">
        <v>0</v>
      </c>
      <c r="C694" s="12">
        <v>895051</v>
      </c>
      <c r="D694" s="12">
        <v>895051</v>
      </c>
      <c r="E694" s="12">
        <f t="shared" si="30"/>
        <v>0</v>
      </c>
      <c r="F694" s="13" t="s">
        <v>3003</v>
      </c>
      <c r="G694" s="11" t="s">
        <v>3003</v>
      </c>
      <c r="H694" s="13" t="s">
        <v>9547</v>
      </c>
      <c r="I694" s="14">
        <v>164.339</v>
      </c>
      <c r="J694" s="15">
        <f t="shared" si="31"/>
        <v>147091786.289</v>
      </c>
      <c r="K694" s="15">
        <v>1131</v>
      </c>
      <c r="L694" s="15">
        <v>1225</v>
      </c>
      <c r="M694" s="15">
        <v>2032</v>
      </c>
      <c r="N694" s="14">
        <v>93.061999999999998</v>
      </c>
      <c r="O694" s="14">
        <v>98.882999999999996</v>
      </c>
      <c r="P694" s="14">
        <v>4.0410000000000004</v>
      </c>
      <c r="Q694" s="14">
        <v>1.8320000000000001</v>
      </c>
      <c r="R694" s="14">
        <v>0.34799999999999998</v>
      </c>
      <c r="S694" s="14">
        <v>0.27900000000000003</v>
      </c>
      <c r="T694" s="14">
        <v>96707</v>
      </c>
      <c r="U694" s="14">
        <v>0.63200000000000001</v>
      </c>
      <c r="V694" s="14">
        <v>34</v>
      </c>
      <c r="W694" s="17">
        <v>129541</v>
      </c>
      <c r="X694" s="12">
        <v>147092209</v>
      </c>
      <c r="Y694" s="12">
        <v>2004</v>
      </c>
      <c r="Z694" s="16">
        <f t="shared" si="32"/>
        <v>164.33947227588149</v>
      </c>
    </row>
    <row r="695" spans="1:26" hidden="1" x14ac:dyDescent="0.2">
      <c r="A695" s="11" t="s">
        <v>7345</v>
      </c>
      <c r="B695" s="11">
        <v>6</v>
      </c>
      <c r="C695" s="12">
        <v>7162093</v>
      </c>
      <c r="D695" s="12">
        <v>6810953</v>
      </c>
      <c r="E695" s="12">
        <f t="shared" si="30"/>
        <v>351140</v>
      </c>
      <c r="F695" s="13" t="s">
        <v>8854</v>
      </c>
      <c r="G695" s="11" t="s">
        <v>6450</v>
      </c>
      <c r="H695" s="13" t="s">
        <v>9548</v>
      </c>
      <c r="I695" s="14">
        <v>47.768999999999998</v>
      </c>
      <c r="J695" s="15">
        <f t="shared" si="31"/>
        <v>342126020.51699996</v>
      </c>
      <c r="K695" s="15">
        <v>15426</v>
      </c>
      <c r="L695" s="15">
        <v>2022</v>
      </c>
      <c r="M695" s="15">
        <v>15603</v>
      </c>
      <c r="N695" s="14">
        <v>97.605999999999995</v>
      </c>
      <c r="O695" s="14">
        <v>99.503</v>
      </c>
      <c r="P695" s="14">
        <v>1.6739999999999999</v>
      </c>
      <c r="Q695" s="14">
        <v>2.3170000000000002</v>
      </c>
      <c r="R695" s="14">
        <v>0.35599999999999998</v>
      </c>
      <c r="S695" s="14">
        <v>1.157</v>
      </c>
      <c r="T695" s="14">
        <v>1185</v>
      </c>
      <c r="U695" s="14">
        <v>83.713999999999999</v>
      </c>
      <c r="V695" s="14">
        <v>5</v>
      </c>
      <c r="W695" s="17">
        <v>22072</v>
      </c>
      <c r="X695" s="12">
        <v>342136921</v>
      </c>
      <c r="Y695" s="12">
        <v>15552</v>
      </c>
      <c r="Z695" s="16">
        <f t="shared" si="32"/>
        <v>47.770521968927241</v>
      </c>
    </row>
    <row r="696" spans="1:26" hidden="1" x14ac:dyDescent="0.2">
      <c r="A696" s="11" t="s">
        <v>7346</v>
      </c>
      <c r="B696" s="11">
        <v>0</v>
      </c>
      <c r="C696" s="12">
        <v>3065949</v>
      </c>
      <c r="D696" s="12">
        <v>3065949</v>
      </c>
      <c r="E696" s="12">
        <f t="shared" si="30"/>
        <v>0</v>
      </c>
      <c r="F696" s="13" t="s">
        <v>3331</v>
      </c>
      <c r="G696" s="11" t="s">
        <v>3331</v>
      </c>
      <c r="H696" s="13" t="s">
        <v>9549</v>
      </c>
      <c r="I696" s="14">
        <v>175.267</v>
      </c>
      <c r="J696" s="15">
        <f t="shared" si="31"/>
        <v>537359683.38300002</v>
      </c>
      <c r="K696" s="15">
        <v>13544</v>
      </c>
      <c r="L696" s="15">
        <v>8600</v>
      </c>
      <c r="M696" s="15">
        <v>17219</v>
      </c>
      <c r="N696" s="14">
        <v>82.861999999999995</v>
      </c>
      <c r="O696" s="14">
        <v>93.087999999999994</v>
      </c>
      <c r="P696" s="14">
        <v>7.4089999999999998</v>
      </c>
      <c r="Q696" s="14">
        <v>3.915</v>
      </c>
      <c r="R696" s="14">
        <v>2.46</v>
      </c>
      <c r="S696" s="14">
        <v>0.61699999999999999</v>
      </c>
      <c r="T696" s="14">
        <v>16131</v>
      </c>
      <c r="U696" s="14">
        <v>34.436</v>
      </c>
      <c r="V696" s="14">
        <v>8</v>
      </c>
      <c r="W696" s="17">
        <v>41940</v>
      </c>
      <c r="X696" s="12">
        <v>537389220</v>
      </c>
      <c r="Y696" s="12">
        <v>16382</v>
      </c>
      <c r="Z696" s="16">
        <f t="shared" si="32"/>
        <v>175.27663376005276</v>
      </c>
    </row>
    <row r="697" spans="1:26" hidden="1" x14ac:dyDescent="0.2">
      <c r="A697" s="11" t="s">
        <v>7347</v>
      </c>
      <c r="B697" s="11">
        <v>0</v>
      </c>
      <c r="C697" s="12">
        <v>1753385</v>
      </c>
      <c r="D697" s="12">
        <v>1753385</v>
      </c>
      <c r="E697" s="12">
        <f t="shared" si="30"/>
        <v>0</v>
      </c>
      <c r="F697" s="13" t="s">
        <v>3153</v>
      </c>
      <c r="G697" s="11" t="s">
        <v>3153</v>
      </c>
      <c r="H697" s="13" t="s">
        <v>9550</v>
      </c>
      <c r="I697" s="14">
        <v>22.734999999999999</v>
      </c>
      <c r="J697" s="15">
        <f t="shared" si="31"/>
        <v>39863207.975000001</v>
      </c>
      <c r="K697" s="15">
        <v>10781</v>
      </c>
      <c r="L697" s="15">
        <v>11623</v>
      </c>
      <c r="M697" s="15">
        <v>19294</v>
      </c>
      <c r="N697" s="14">
        <v>91.787000000000006</v>
      </c>
      <c r="O697" s="14">
        <v>97.909000000000006</v>
      </c>
      <c r="P697" s="14">
        <v>3.3140000000000001</v>
      </c>
      <c r="Q697" s="14">
        <v>3.1949999999999998</v>
      </c>
      <c r="R697" s="14">
        <v>0.55300000000000005</v>
      </c>
      <c r="S697" s="14">
        <v>1.0580000000000001</v>
      </c>
      <c r="T697" s="14">
        <v>12067</v>
      </c>
      <c r="U697" s="14">
        <v>39.914000000000001</v>
      </c>
      <c r="V697" s="14">
        <v>41</v>
      </c>
      <c r="W697" s="17">
        <v>3741</v>
      </c>
      <c r="X697" s="12">
        <v>39869113</v>
      </c>
      <c r="Y697" s="12">
        <v>19341</v>
      </c>
      <c r="Z697" s="16">
        <f t="shared" si="32"/>
        <v>22.738367785740152</v>
      </c>
    </row>
    <row r="698" spans="1:26" hidden="1" x14ac:dyDescent="0.2">
      <c r="A698" s="11" t="s">
        <v>7348</v>
      </c>
      <c r="B698" s="11">
        <v>3</v>
      </c>
      <c r="C698" s="12">
        <v>4787694</v>
      </c>
      <c r="D698" s="12">
        <v>4679413</v>
      </c>
      <c r="E698" s="12">
        <f t="shared" si="30"/>
        <v>108281</v>
      </c>
      <c r="F698" s="13" t="s">
        <v>8854</v>
      </c>
      <c r="G698" s="11" t="s">
        <v>2659</v>
      </c>
      <c r="H698" s="13" t="s">
        <v>9551</v>
      </c>
      <c r="I698" s="14">
        <v>101.081</v>
      </c>
      <c r="J698" s="15">
        <f t="shared" si="31"/>
        <v>483944897.21399999</v>
      </c>
      <c r="K698" s="15">
        <v>4024</v>
      </c>
      <c r="L698" s="15">
        <v>137</v>
      </c>
      <c r="M698" s="15">
        <v>4027</v>
      </c>
      <c r="N698" s="14">
        <v>87.462999999999994</v>
      </c>
      <c r="O698" s="14">
        <v>91.557000000000002</v>
      </c>
      <c r="P698" s="14">
        <v>2.3420000000000001</v>
      </c>
      <c r="Q698" s="14">
        <v>3.879</v>
      </c>
      <c r="R698" s="14">
        <v>1.5669999999999999</v>
      </c>
      <c r="S698" s="14">
        <v>0.89</v>
      </c>
      <c r="T698" s="14">
        <v>17506</v>
      </c>
      <c r="U698" s="14">
        <v>32.892000000000003</v>
      </c>
      <c r="V698" s="14">
        <v>29</v>
      </c>
      <c r="W698" s="17">
        <v>123342</v>
      </c>
      <c r="X698" s="12">
        <v>483947718</v>
      </c>
      <c r="Y698" s="12">
        <v>3900</v>
      </c>
      <c r="Z698" s="16">
        <f t="shared" si="32"/>
        <v>101.08158917424547</v>
      </c>
    </row>
    <row r="699" spans="1:26" hidden="1" x14ac:dyDescent="0.2">
      <c r="A699" s="11" t="s">
        <v>7349</v>
      </c>
      <c r="B699" s="11">
        <v>0</v>
      </c>
      <c r="C699" s="12">
        <v>2014912</v>
      </c>
      <c r="D699" s="12">
        <v>2014912</v>
      </c>
      <c r="E699" s="12">
        <f t="shared" si="30"/>
        <v>0</v>
      </c>
      <c r="F699" s="13" t="s">
        <v>2985</v>
      </c>
      <c r="G699" s="11" t="s">
        <v>2986</v>
      </c>
      <c r="H699" s="13" t="s">
        <v>9552</v>
      </c>
      <c r="I699" s="14">
        <v>102.215</v>
      </c>
      <c r="J699" s="15">
        <f t="shared" si="31"/>
        <v>205954230.08000001</v>
      </c>
      <c r="K699" s="15">
        <v>19242</v>
      </c>
      <c r="L699" s="15">
        <v>37415</v>
      </c>
      <c r="M699" s="15">
        <v>69197</v>
      </c>
      <c r="N699" s="14">
        <v>95.894999999999996</v>
      </c>
      <c r="O699" s="14">
        <v>98.956000000000003</v>
      </c>
      <c r="P699" s="14">
        <v>2.363</v>
      </c>
      <c r="Q699" s="14">
        <v>3.7170000000000001</v>
      </c>
      <c r="R699" s="14">
        <v>2.6789999999999998</v>
      </c>
      <c r="S699" s="14">
        <v>3.7999999999999999E-2</v>
      </c>
      <c r="T699" s="14">
        <v>1655</v>
      </c>
      <c r="U699" s="14">
        <v>77.412999999999997</v>
      </c>
      <c r="V699" s="14">
        <v>18</v>
      </c>
      <c r="W699" s="17">
        <v>10637</v>
      </c>
      <c r="X699" s="12">
        <v>205975869</v>
      </c>
      <c r="Y699" s="12">
        <v>69287</v>
      </c>
      <c r="Z699" s="16">
        <f t="shared" si="32"/>
        <v>102.22573938712956</v>
      </c>
    </row>
    <row r="700" spans="1:26" hidden="1" x14ac:dyDescent="0.2">
      <c r="A700" s="11" t="s">
        <v>7350</v>
      </c>
      <c r="B700" s="11">
        <v>0</v>
      </c>
      <c r="C700" s="12">
        <v>4359891</v>
      </c>
      <c r="D700" s="12">
        <v>4359891</v>
      </c>
      <c r="E700" s="12">
        <f t="shared" si="30"/>
        <v>0</v>
      </c>
      <c r="F700" s="13" t="s">
        <v>8854</v>
      </c>
      <c r="G700" s="11" t="s">
        <v>6588</v>
      </c>
      <c r="H700" s="13" t="s">
        <v>9553</v>
      </c>
      <c r="I700" s="14">
        <v>192.017</v>
      </c>
      <c r="J700" s="15">
        <f t="shared" si="31"/>
        <v>837173190.14699996</v>
      </c>
      <c r="K700" s="15">
        <v>17481</v>
      </c>
      <c r="L700" s="15">
        <v>23421</v>
      </c>
      <c r="M700" s="15">
        <v>38891</v>
      </c>
      <c r="N700" s="14">
        <v>90.337999999999994</v>
      </c>
      <c r="O700" s="14">
        <v>92.94</v>
      </c>
      <c r="P700" s="14">
        <v>2.5750000000000002</v>
      </c>
      <c r="Q700" s="14">
        <v>1.2589999999999999</v>
      </c>
      <c r="R700" s="14">
        <v>0.30099999999999999</v>
      </c>
      <c r="S700" s="14">
        <v>0.41199999999999998</v>
      </c>
      <c r="T700" s="14">
        <v>2858</v>
      </c>
      <c r="U700" s="14">
        <v>67.100999999999999</v>
      </c>
      <c r="V700" s="14">
        <v>90</v>
      </c>
      <c r="W700" s="17">
        <v>48415</v>
      </c>
      <c r="X700" s="12">
        <v>837173796</v>
      </c>
      <c r="Y700" s="12">
        <v>38273</v>
      </c>
      <c r="Z700" s="16">
        <f t="shared" si="32"/>
        <v>192.01713896058411</v>
      </c>
    </row>
    <row r="701" spans="1:26" hidden="1" x14ac:dyDescent="0.2">
      <c r="A701" s="11" t="s">
        <v>7351</v>
      </c>
      <c r="B701" s="11">
        <v>0</v>
      </c>
      <c r="C701" s="12">
        <v>4343492</v>
      </c>
      <c r="D701" s="12">
        <v>4343492</v>
      </c>
      <c r="E701" s="12">
        <f t="shared" si="30"/>
        <v>0</v>
      </c>
      <c r="F701" s="13" t="s">
        <v>8854</v>
      </c>
      <c r="G701" s="11" t="s">
        <v>6602</v>
      </c>
      <c r="H701" s="13" t="s">
        <v>9554</v>
      </c>
      <c r="I701" s="14">
        <v>119.49299999999999</v>
      </c>
      <c r="J701" s="15">
        <f t="shared" si="31"/>
        <v>519016889.55599999</v>
      </c>
      <c r="K701" s="15">
        <v>4413</v>
      </c>
      <c r="L701" s="15">
        <v>3847</v>
      </c>
      <c r="M701" s="15">
        <v>6682</v>
      </c>
      <c r="N701" s="14">
        <v>87.513999999999996</v>
      </c>
      <c r="O701" s="14">
        <v>90.486000000000004</v>
      </c>
      <c r="P701" s="14">
        <v>1.5489999999999999</v>
      </c>
      <c r="Q701" s="14">
        <v>2.5</v>
      </c>
      <c r="R701" s="14">
        <v>0.66700000000000004</v>
      </c>
      <c r="S701" s="14">
        <v>0.113</v>
      </c>
      <c r="T701" s="14">
        <v>15234</v>
      </c>
      <c r="U701" s="14">
        <v>35.515999999999998</v>
      </c>
      <c r="V701" s="14">
        <v>12</v>
      </c>
      <c r="W701" s="17">
        <v>121216</v>
      </c>
      <c r="X701" s="12">
        <v>519017554</v>
      </c>
      <c r="Y701" s="12">
        <v>6494</v>
      </c>
      <c r="Z701" s="16">
        <f t="shared" si="32"/>
        <v>119.49315297461121</v>
      </c>
    </row>
    <row r="702" spans="1:26" hidden="1" x14ac:dyDescent="0.2">
      <c r="A702" s="11" t="s">
        <v>7352</v>
      </c>
      <c r="B702" s="11">
        <v>0</v>
      </c>
      <c r="C702" s="12">
        <v>3332022</v>
      </c>
      <c r="D702" s="12">
        <v>3332022</v>
      </c>
      <c r="E702" s="12">
        <f t="shared" si="30"/>
        <v>0</v>
      </c>
      <c r="F702" s="13" t="s">
        <v>3413</v>
      </c>
      <c r="G702" s="11" t="s">
        <v>3413</v>
      </c>
      <c r="H702" s="13" t="s">
        <v>9555</v>
      </c>
      <c r="I702" s="14">
        <v>96.391000000000005</v>
      </c>
      <c r="J702" s="15">
        <f t="shared" si="31"/>
        <v>321176932.602</v>
      </c>
      <c r="K702" s="15">
        <v>12092</v>
      </c>
      <c r="L702" s="15">
        <v>3073</v>
      </c>
      <c r="M702" s="15">
        <v>12614</v>
      </c>
      <c r="N702" s="14">
        <v>84.882000000000005</v>
      </c>
      <c r="O702" s="14">
        <v>88.867999999999995</v>
      </c>
      <c r="P702" s="14">
        <v>1.0860000000000001</v>
      </c>
      <c r="Q702" s="14">
        <v>5.3140000000000001</v>
      </c>
      <c r="R702" s="14">
        <v>0.20300000000000001</v>
      </c>
      <c r="S702" s="14">
        <v>0.42299999999999999</v>
      </c>
      <c r="T702" s="14">
        <v>68886</v>
      </c>
      <c r="U702" s="14">
        <v>7.0350000000000001</v>
      </c>
      <c r="V702" s="14">
        <v>4</v>
      </c>
      <c r="W702" s="17">
        <v>27468</v>
      </c>
      <c r="X702" s="12">
        <v>321184577</v>
      </c>
      <c r="Y702" s="12">
        <v>12185</v>
      </c>
      <c r="Z702" s="16">
        <f t="shared" si="32"/>
        <v>96.393294221946917</v>
      </c>
    </row>
    <row r="703" spans="1:26" hidden="1" x14ac:dyDescent="0.2">
      <c r="A703" s="11" t="s">
        <v>7353</v>
      </c>
      <c r="B703" s="11">
        <v>1</v>
      </c>
      <c r="C703" s="12">
        <v>3193647</v>
      </c>
      <c r="D703" s="12">
        <v>3161403</v>
      </c>
      <c r="E703" s="12">
        <f t="shared" si="30"/>
        <v>32244</v>
      </c>
      <c r="F703" s="13" t="s">
        <v>8854</v>
      </c>
      <c r="G703" s="11" t="s">
        <v>3482</v>
      </c>
      <c r="H703" s="13" t="s">
        <v>9556</v>
      </c>
      <c r="I703" s="14">
        <v>34.729999999999997</v>
      </c>
      <c r="J703" s="15">
        <f t="shared" si="31"/>
        <v>110915360.30999999</v>
      </c>
      <c r="K703" s="15">
        <v>17445</v>
      </c>
      <c r="L703" s="15">
        <v>29835</v>
      </c>
      <c r="M703" s="15">
        <v>52411</v>
      </c>
      <c r="N703" s="14">
        <v>85.438000000000002</v>
      </c>
      <c r="O703" s="14">
        <v>89.215999999999994</v>
      </c>
      <c r="P703" s="14">
        <v>1.0960000000000001</v>
      </c>
      <c r="Q703" s="14">
        <v>0.91600000000000004</v>
      </c>
      <c r="R703" s="14">
        <v>0.31</v>
      </c>
      <c r="S703" s="14">
        <v>9.9000000000000005E-2</v>
      </c>
      <c r="T703" s="14">
        <v>2414</v>
      </c>
      <c r="U703" s="14">
        <v>70.289000000000001</v>
      </c>
      <c r="V703" s="14">
        <v>45</v>
      </c>
      <c r="W703" s="17">
        <v>6938</v>
      </c>
      <c r="X703" s="12">
        <v>110923816</v>
      </c>
      <c r="Y703" s="12">
        <v>47945</v>
      </c>
      <c r="Z703" s="16">
        <f t="shared" si="32"/>
        <v>34.732647659556612</v>
      </c>
    </row>
    <row r="704" spans="1:26" hidden="1" x14ac:dyDescent="0.2">
      <c r="A704" s="11" t="s">
        <v>7354</v>
      </c>
      <c r="B704" s="11">
        <v>7</v>
      </c>
      <c r="C704" s="12">
        <v>3737289</v>
      </c>
      <c r="D704" s="12">
        <v>3600635</v>
      </c>
      <c r="E704" s="12">
        <f t="shared" si="30"/>
        <v>136654</v>
      </c>
      <c r="F704" s="13" t="s">
        <v>8854</v>
      </c>
      <c r="G704" s="11" t="s">
        <v>3314</v>
      </c>
      <c r="H704" s="13" t="s">
        <v>9557</v>
      </c>
      <c r="I704" s="14">
        <v>95.260999999999996</v>
      </c>
      <c r="J704" s="15">
        <f t="shared" si="31"/>
        <v>356017887.42899996</v>
      </c>
      <c r="K704" s="15">
        <v>18128</v>
      </c>
      <c r="L704" s="15">
        <v>20580</v>
      </c>
      <c r="M704" s="15">
        <v>34017</v>
      </c>
      <c r="N704" s="14">
        <v>82.313000000000002</v>
      </c>
      <c r="O704" s="14">
        <v>93.951999999999998</v>
      </c>
      <c r="P704" s="14">
        <v>1.1259999999999999</v>
      </c>
      <c r="Q704" s="14">
        <v>2.9000000000000001E-2</v>
      </c>
      <c r="R704" s="14">
        <v>1.6619999999999999</v>
      </c>
      <c r="S704" s="14">
        <v>1.0669999999999999</v>
      </c>
      <c r="T704" s="14">
        <v>8508</v>
      </c>
      <c r="U704" s="14">
        <v>46.51</v>
      </c>
      <c r="V704" s="14">
        <v>7</v>
      </c>
      <c r="W704" s="17">
        <v>20083</v>
      </c>
      <c r="X704" s="12">
        <v>356020536</v>
      </c>
      <c r="Y704" s="12">
        <v>33236</v>
      </c>
      <c r="Z704" s="16">
        <f t="shared" si="32"/>
        <v>95.261708687768063</v>
      </c>
    </row>
    <row r="705" spans="1:26" hidden="1" x14ac:dyDescent="0.2">
      <c r="A705" s="11" t="s">
        <v>7355</v>
      </c>
      <c r="B705" s="11">
        <v>1</v>
      </c>
      <c r="C705" s="12">
        <v>4295882</v>
      </c>
      <c r="D705" s="12">
        <v>4277585</v>
      </c>
      <c r="E705" s="12">
        <f t="shared" si="30"/>
        <v>18297</v>
      </c>
      <c r="F705" s="13" t="s">
        <v>3300</v>
      </c>
      <c r="G705" s="11" t="s">
        <v>3301</v>
      </c>
      <c r="H705" s="13" t="s">
        <v>9558</v>
      </c>
      <c r="I705" s="14">
        <v>123.03400000000001</v>
      </c>
      <c r="J705" s="15">
        <f t="shared" si="31"/>
        <v>528539545.98800004</v>
      </c>
      <c r="K705" s="15">
        <v>10632</v>
      </c>
      <c r="L705" s="15">
        <v>21014</v>
      </c>
      <c r="M705" s="15">
        <v>39158</v>
      </c>
      <c r="N705" s="14">
        <v>93.977000000000004</v>
      </c>
      <c r="O705" s="14">
        <v>96.652000000000001</v>
      </c>
      <c r="P705" s="14">
        <v>1.508</v>
      </c>
      <c r="Q705" s="14">
        <v>0.60899999999999999</v>
      </c>
      <c r="R705" s="14">
        <v>3.7010000000000001</v>
      </c>
      <c r="S705" s="14">
        <v>1.5429999999999999</v>
      </c>
      <c r="T705" s="14">
        <v>43352</v>
      </c>
      <c r="U705" s="14">
        <v>15.776</v>
      </c>
      <c r="V705" s="14">
        <v>4</v>
      </c>
      <c r="W705" s="17">
        <v>50415</v>
      </c>
      <c r="X705" s="12">
        <v>528577586</v>
      </c>
      <c r="Y705" s="12">
        <v>38219</v>
      </c>
      <c r="Z705" s="16">
        <f t="shared" si="32"/>
        <v>123.04285499462043</v>
      </c>
    </row>
    <row r="706" spans="1:26" hidden="1" x14ac:dyDescent="0.2">
      <c r="A706" s="11" t="s">
        <v>7356</v>
      </c>
      <c r="B706" s="11">
        <v>5</v>
      </c>
      <c r="C706" s="12">
        <v>6379602</v>
      </c>
      <c r="D706" s="12">
        <v>6175731</v>
      </c>
      <c r="E706" s="12">
        <f t="shared" ref="E706:E769" si="33">C706-D706</f>
        <v>203871</v>
      </c>
      <c r="F706" s="13" t="s">
        <v>3328</v>
      </c>
      <c r="G706" s="11" t="s">
        <v>3329</v>
      </c>
      <c r="H706" s="13" t="s">
        <v>9559</v>
      </c>
      <c r="I706" s="14">
        <v>15.805999999999999</v>
      </c>
      <c r="J706" s="15">
        <f t="shared" ref="J706:J769" si="34">C706*I706</f>
        <v>100835989.212</v>
      </c>
      <c r="K706" s="15">
        <v>8655</v>
      </c>
      <c r="L706" s="15">
        <v>11532</v>
      </c>
      <c r="M706" s="15">
        <v>19137</v>
      </c>
      <c r="N706" s="14">
        <v>85.225999999999999</v>
      </c>
      <c r="O706" s="14">
        <v>97.046999999999997</v>
      </c>
      <c r="P706" s="14">
        <v>7.2919999999999998</v>
      </c>
      <c r="Q706" s="14">
        <v>1.9890000000000001</v>
      </c>
      <c r="R706" s="14">
        <v>0.97699999999999998</v>
      </c>
      <c r="S706" s="14">
        <v>3.0350000000000001</v>
      </c>
      <c r="T706" s="14">
        <v>17520</v>
      </c>
      <c r="U706" s="14">
        <v>32.877000000000002</v>
      </c>
      <c r="V706" s="14">
        <v>157</v>
      </c>
      <c r="W706" s="17">
        <v>11574</v>
      </c>
      <c r="X706" s="12">
        <v>100849388</v>
      </c>
      <c r="Y706" s="12">
        <v>18575</v>
      </c>
      <c r="Z706" s="16">
        <f t="shared" si="32"/>
        <v>15.808100254529984</v>
      </c>
    </row>
    <row r="707" spans="1:26" hidden="1" x14ac:dyDescent="0.2">
      <c r="A707" s="11" t="s">
        <v>7357</v>
      </c>
      <c r="B707" s="11">
        <v>1</v>
      </c>
      <c r="C707" s="12">
        <v>4803435</v>
      </c>
      <c r="D707" s="12">
        <v>4742939</v>
      </c>
      <c r="E707" s="12">
        <f t="shared" si="33"/>
        <v>60496</v>
      </c>
      <c r="F707" s="13" t="s">
        <v>8854</v>
      </c>
      <c r="G707" s="11" t="s">
        <v>6550</v>
      </c>
      <c r="H707" s="13" t="s">
        <v>9560</v>
      </c>
      <c r="I707" s="14">
        <v>149.78299999999999</v>
      </c>
      <c r="J707" s="15">
        <f t="shared" si="34"/>
        <v>719472904.6049999</v>
      </c>
      <c r="K707" s="15">
        <v>9951</v>
      </c>
      <c r="L707" s="15">
        <v>8402</v>
      </c>
      <c r="M707" s="15">
        <v>14748</v>
      </c>
      <c r="N707" s="14">
        <v>98.192999999999998</v>
      </c>
      <c r="O707" s="14">
        <v>99.902000000000001</v>
      </c>
      <c r="P707" s="14">
        <v>1.641</v>
      </c>
      <c r="Q707" s="14">
        <v>0.48299999999999998</v>
      </c>
      <c r="R707" s="14">
        <v>0.35799999999999998</v>
      </c>
      <c r="S707" s="14">
        <v>3.6440000000000001</v>
      </c>
      <c r="T707" s="14">
        <v>63738</v>
      </c>
      <c r="U707" s="14">
        <v>8.5009999999999994</v>
      </c>
      <c r="V707" s="14">
        <v>70</v>
      </c>
      <c r="W707" s="17">
        <v>69657</v>
      </c>
      <c r="X707" s="12">
        <v>719479073</v>
      </c>
      <c r="Y707" s="12">
        <v>15270</v>
      </c>
      <c r="Z707" s="16">
        <f t="shared" ref="Z707:Z770" si="35">X707/C707</f>
        <v>149.78428416331229</v>
      </c>
    </row>
    <row r="708" spans="1:26" hidden="1" x14ac:dyDescent="0.2">
      <c r="A708" s="11" t="s">
        <v>7358</v>
      </c>
      <c r="B708" s="11">
        <v>1</v>
      </c>
      <c r="C708" s="12">
        <v>3972524</v>
      </c>
      <c r="D708" s="12">
        <v>3897111</v>
      </c>
      <c r="E708" s="12">
        <f t="shared" si="33"/>
        <v>75413</v>
      </c>
      <c r="F708" s="13" t="s">
        <v>8854</v>
      </c>
      <c r="G708" s="11" t="s">
        <v>6569</v>
      </c>
      <c r="H708" s="13" t="s">
        <v>9561</v>
      </c>
      <c r="I708" s="14">
        <v>82.245999999999995</v>
      </c>
      <c r="J708" s="15">
        <f t="shared" si="34"/>
        <v>326724208.90399998</v>
      </c>
      <c r="K708" s="15">
        <v>8261</v>
      </c>
      <c r="L708" s="15">
        <v>12653</v>
      </c>
      <c r="M708" s="15">
        <v>21517</v>
      </c>
      <c r="N708" s="14">
        <v>96.498000000000005</v>
      </c>
      <c r="O708" s="14">
        <v>98.665999999999997</v>
      </c>
      <c r="P708" s="14">
        <v>1.911</v>
      </c>
      <c r="Q708" s="14">
        <v>2.1560000000000001</v>
      </c>
      <c r="R708" s="14">
        <v>3.3090000000000002</v>
      </c>
      <c r="S708" s="14">
        <v>0.67700000000000005</v>
      </c>
      <c r="T708" s="14">
        <v>2274</v>
      </c>
      <c r="U708" s="14">
        <v>71.415000000000006</v>
      </c>
      <c r="V708" s="14">
        <v>142</v>
      </c>
      <c r="W708" s="17">
        <v>38636</v>
      </c>
      <c r="X708" s="12">
        <v>326773505</v>
      </c>
      <c r="Y708" s="12">
        <v>21917</v>
      </c>
      <c r="Z708" s="16">
        <f t="shared" si="35"/>
        <v>82.258409263229126</v>
      </c>
    </row>
    <row r="709" spans="1:26" hidden="1" x14ac:dyDescent="0.2">
      <c r="A709" s="11" t="s">
        <v>7359</v>
      </c>
      <c r="B709" s="11">
        <v>1</v>
      </c>
      <c r="C709" s="12">
        <v>8493513</v>
      </c>
      <c r="D709" s="12">
        <v>8264687</v>
      </c>
      <c r="E709" s="12">
        <f t="shared" si="33"/>
        <v>228826</v>
      </c>
      <c r="F709" s="13" t="s">
        <v>8854</v>
      </c>
      <c r="G709" s="11" t="s">
        <v>2614</v>
      </c>
      <c r="H709" s="13" t="s">
        <v>9562</v>
      </c>
      <c r="I709" s="14">
        <v>13.54</v>
      </c>
      <c r="J709" s="15">
        <f t="shared" si="34"/>
        <v>115002166.02</v>
      </c>
      <c r="K709" s="15">
        <v>19681</v>
      </c>
      <c r="L709" s="15">
        <v>2692</v>
      </c>
      <c r="M709" s="15">
        <v>19927</v>
      </c>
      <c r="N709" s="14">
        <v>82.849000000000004</v>
      </c>
      <c r="O709" s="14">
        <v>89.350999999999999</v>
      </c>
      <c r="P709" s="14">
        <v>2.4319999999999999</v>
      </c>
      <c r="Q709" s="14">
        <v>1.1599999999999999</v>
      </c>
      <c r="R709" s="14">
        <v>0.27800000000000002</v>
      </c>
      <c r="S709" s="14">
        <v>3.7309999999999999</v>
      </c>
      <c r="T709" s="14">
        <v>1525</v>
      </c>
      <c r="U709" s="14">
        <v>78.959000000000003</v>
      </c>
      <c r="V709" s="14">
        <v>31</v>
      </c>
      <c r="W709" s="17">
        <v>5861</v>
      </c>
      <c r="X709" s="12">
        <v>115002261</v>
      </c>
      <c r="Y709" s="12">
        <v>19319</v>
      </c>
      <c r="Z709" s="16">
        <f t="shared" si="35"/>
        <v>13.540011182651984</v>
      </c>
    </row>
    <row r="710" spans="1:26" hidden="1" x14ac:dyDescent="0.2">
      <c r="A710" s="11" t="s">
        <v>7360</v>
      </c>
      <c r="B710" s="11">
        <v>7</v>
      </c>
      <c r="C710" s="12">
        <v>2851935</v>
      </c>
      <c r="D710" s="12">
        <v>2672521</v>
      </c>
      <c r="E710" s="12">
        <f t="shared" si="33"/>
        <v>179414</v>
      </c>
      <c r="F710" s="13" t="s">
        <v>3160</v>
      </c>
      <c r="G710" s="11" t="s">
        <v>3161</v>
      </c>
      <c r="H710" s="13" t="s">
        <v>9563</v>
      </c>
      <c r="I710" s="14">
        <v>177.03200000000001</v>
      </c>
      <c r="J710" s="15">
        <f t="shared" si="34"/>
        <v>504883756.92000002</v>
      </c>
      <c r="K710" s="15">
        <v>13050</v>
      </c>
      <c r="L710" s="15">
        <v>10846</v>
      </c>
      <c r="M710" s="15">
        <v>19143</v>
      </c>
      <c r="N710" s="14">
        <v>83.117999999999995</v>
      </c>
      <c r="O710" s="14">
        <v>97.207999999999998</v>
      </c>
      <c r="P710" s="14">
        <v>5.49</v>
      </c>
      <c r="Q710" s="14">
        <v>0.79600000000000004</v>
      </c>
      <c r="R710" s="14">
        <v>0.66700000000000004</v>
      </c>
      <c r="S710" s="14">
        <v>0.26300000000000001</v>
      </c>
      <c r="T710" s="14">
        <v>5697</v>
      </c>
      <c r="U710" s="14">
        <v>54.081000000000003</v>
      </c>
      <c r="V710" s="14">
        <v>79</v>
      </c>
      <c r="W710" s="17">
        <v>40300</v>
      </c>
      <c r="X710" s="12">
        <v>504890584</v>
      </c>
      <c r="Y710" s="12">
        <v>18323</v>
      </c>
      <c r="Z710" s="16">
        <f t="shared" si="35"/>
        <v>177.03439384137437</v>
      </c>
    </row>
    <row r="711" spans="1:26" hidden="1" x14ac:dyDescent="0.2">
      <c r="A711" s="11" t="s">
        <v>7361</v>
      </c>
      <c r="B711" s="11">
        <v>1</v>
      </c>
      <c r="C711" s="12">
        <v>3631970</v>
      </c>
      <c r="D711" s="12">
        <v>3628119</v>
      </c>
      <c r="E711" s="12">
        <f t="shared" si="33"/>
        <v>3851</v>
      </c>
      <c r="F711" s="13" t="s">
        <v>8854</v>
      </c>
      <c r="G711" s="11" t="s">
        <v>6466</v>
      </c>
      <c r="H711" s="13" t="s">
        <v>9564</v>
      </c>
      <c r="I711" s="14">
        <v>114.245</v>
      </c>
      <c r="J711" s="15">
        <f t="shared" si="34"/>
        <v>414934412.65000004</v>
      </c>
      <c r="K711" s="15">
        <v>2210</v>
      </c>
      <c r="L711" s="15">
        <v>2169</v>
      </c>
      <c r="M711" s="15">
        <v>3654</v>
      </c>
      <c r="N711" s="14">
        <v>87.465000000000003</v>
      </c>
      <c r="O711" s="14">
        <v>91.266999999999996</v>
      </c>
      <c r="P711" s="14">
        <v>3.4830000000000001</v>
      </c>
      <c r="Q711" s="14">
        <v>0.78</v>
      </c>
      <c r="R711" s="14">
        <v>0.16500000000000001</v>
      </c>
      <c r="S711" s="14">
        <v>1.153</v>
      </c>
      <c r="T711" s="14">
        <v>1189</v>
      </c>
      <c r="U711" s="14">
        <v>83.65</v>
      </c>
      <c r="V711" s="14">
        <v>8</v>
      </c>
      <c r="W711" s="17">
        <v>191124</v>
      </c>
      <c r="X711" s="12">
        <v>414934513</v>
      </c>
      <c r="Y711" s="12">
        <v>3586</v>
      </c>
      <c r="Z711" s="16">
        <f t="shared" si="35"/>
        <v>114.2450276296335</v>
      </c>
    </row>
    <row r="712" spans="1:26" hidden="1" x14ac:dyDescent="0.2">
      <c r="A712" s="11" t="s">
        <v>7362</v>
      </c>
      <c r="B712" s="11">
        <v>0</v>
      </c>
      <c r="C712" s="12">
        <v>6137024</v>
      </c>
      <c r="D712" s="12">
        <v>6137024</v>
      </c>
      <c r="E712" s="12">
        <f t="shared" si="33"/>
        <v>0</v>
      </c>
      <c r="F712" s="13" t="s">
        <v>3264</v>
      </c>
      <c r="G712" s="11" t="s">
        <v>3265</v>
      </c>
      <c r="H712" s="13" t="s">
        <v>9565</v>
      </c>
      <c r="I712" s="14">
        <v>15.010999999999999</v>
      </c>
      <c r="J712" s="15">
        <f t="shared" si="34"/>
        <v>92122867.263999999</v>
      </c>
      <c r="K712" s="15">
        <v>13464</v>
      </c>
      <c r="L712" s="15">
        <v>2997</v>
      </c>
      <c r="M712" s="15">
        <v>13909</v>
      </c>
      <c r="N712" s="14">
        <v>93.623000000000005</v>
      </c>
      <c r="O712" s="14">
        <v>98.745999999999995</v>
      </c>
      <c r="P712" s="14">
        <v>1.5660000000000001</v>
      </c>
      <c r="Q712" s="14">
        <v>3.2850000000000001</v>
      </c>
      <c r="R712" s="14">
        <v>0.505</v>
      </c>
      <c r="S712" s="14">
        <v>3.9449999999999998</v>
      </c>
      <c r="T712" s="14">
        <v>24070</v>
      </c>
      <c r="U712" s="14">
        <v>26.882000000000001</v>
      </c>
      <c r="V712" s="14">
        <v>16</v>
      </c>
      <c r="W712" s="17">
        <v>6690</v>
      </c>
      <c r="X712" s="12">
        <v>92125804</v>
      </c>
      <c r="Y712" s="12">
        <v>13980</v>
      </c>
      <c r="Z712" s="16">
        <f t="shared" si="35"/>
        <v>15.01147852770333</v>
      </c>
    </row>
    <row r="713" spans="1:26" hidden="1" x14ac:dyDescent="0.2">
      <c r="A713" s="11" t="s">
        <v>7363</v>
      </c>
      <c r="B713" s="11">
        <v>1</v>
      </c>
      <c r="C713" s="12">
        <v>9687439</v>
      </c>
      <c r="D713" s="12">
        <v>9641634</v>
      </c>
      <c r="E713" s="12">
        <f t="shared" si="33"/>
        <v>45805</v>
      </c>
      <c r="F713" s="13" t="s">
        <v>8854</v>
      </c>
      <c r="G713" s="11" t="s">
        <v>3497</v>
      </c>
      <c r="H713" s="13" t="s">
        <v>9566</v>
      </c>
      <c r="I713" s="14">
        <v>75.503</v>
      </c>
      <c r="J713" s="15">
        <f t="shared" si="34"/>
        <v>731430706.81700003</v>
      </c>
      <c r="K713" s="15">
        <v>19168</v>
      </c>
      <c r="L713" s="15">
        <v>1350</v>
      </c>
      <c r="M713" s="15">
        <v>19231</v>
      </c>
      <c r="N713" s="14">
        <v>88.146000000000001</v>
      </c>
      <c r="O713" s="14">
        <v>95.111999999999995</v>
      </c>
      <c r="P713" s="14">
        <v>2.0880000000000001</v>
      </c>
      <c r="Q713" s="14">
        <v>3.05</v>
      </c>
      <c r="R713" s="14">
        <v>5.1999999999999998E-2</v>
      </c>
      <c r="S713" s="14">
        <v>1.74</v>
      </c>
      <c r="T713" s="14">
        <v>14414</v>
      </c>
      <c r="U713" s="14">
        <v>36.56</v>
      </c>
      <c r="V713" s="14">
        <v>0</v>
      </c>
      <c r="W713" s="17">
        <v>38818</v>
      </c>
      <c r="X713" s="12">
        <v>731437079</v>
      </c>
      <c r="Y713" s="12">
        <v>18627</v>
      </c>
      <c r="Z713" s="16">
        <f t="shared" si="35"/>
        <v>75.503657777870913</v>
      </c>
    </row>
    <row r="714" spans="1:26" hidden="1" x14ac:dyDescent="0.2">
      <c r="A714" s="11" t="s">
        <v>7364</v>
      </c>
      <c r="B714" s="11">
        <v>3</v>
      </c>
      <c r="C714" s="12">
        <v>2050732</v>
      </c>
      <c r="D714" s="12">
        <v>1965841</v>
      </c>
      <c r="E714" s="12">
        <f t="shared" si="33"/>
        <v>84891</v>
      </c>
      <c r="F714" s="13" t="s">
        <v>3104</v>
      </c>
      <c r="G714" s="11" t="s">
        <v>3105</v>
      </c>
      <c r="H714" s="13" t="s">
        <v>9567</v>
      </c>
      <c r="I714" s="14">
        <v>104.928</v>
      </c>
      <c r="J714" s="15">
        <f t="shared" si="34"/>
        <v>215179207.296</v>
      </c>
      <c r="K714" s="15">
        <v>1217</v>
      </c>
      <c r="L714" s="15">
        <v>414</v>
      </c>
      <c r="M714" s="15">
        <v>1311</v>
      </c>
      <c r="N714" s="14">
        <v>93.578000000000003</v>
      </c>
      <c r="O714" s="14">
        <v>97.269000000000005</v>
      </c>
      <c r="P714" s="14">
        <v>2.117</v>
      </c>
      <c r="Q714" s="14">
        <v>0.38800000000000001</v>
      </c>
      <c r="R714" s="14">
        <v>5.4630000000000001</v>
      </c>
      <c r="S714" s="14">
        <v>2.3380000000000001</v>
      </c>
      <c r="T714" s="14">
        <v>47478</v>
      </c>
      <c r="U714" s="14">
        <v>14.06</v>
      </c>
      <c r="V714" s="14">
        <v>2</v>
      </c>
      <c r="W714" s="17">
        <v>175328</v>
      </c>
      <c r="X714" s="12">
        <v>215180053</v>
      </c>
      <c r="Y714" s="12">
        <v>1317</v>
      </c>
      <c r="Z714" s="16">
        <f t="shared" si="35"/>
        <v>104.92841239128272</v>
      </c>
    </row>
    <row r="715" spans="1:26" hidden="1" x14ac:dyDescent="0.2">
      <c r="A715" s="11" t="s">
        <v>7365</v>
      </c>
      <c r="B715" s="11">
        <v>0</v>
      </c>
      <c r="C715" s="12">
        <v>2202865</v>
      </c>
      <c r="D715" s="12">
        <v>2202865</v>
      </c>
      <c r="E715" s="12">
        <f t="shared" si="33"/>
        <v>0</v>
      </c>
      <c r="F715" s="13" t="s">
        <v>8854</v>
      </c>
      <c r="G715" s="11" t="s">
        <v>6620</v>
      </c>
      <c r="H715" s="13" t="s">
        <v>9568</v>
      </c>
      <c r="I715" s="14">
        <v>55.18</v>
      </c>
      <c r="J715" s="15">
        <f t="shared" si="34"/>
        <v>121554090.7</v>
      </c>
      <c r="K715" s="15">
        <v>13339</v>
      </c>
      <c r="L715" s="15">
        <v>1350</v>
      </c>
      <c r="M715" s="15">
        <v>13430</v>
      </c>
      <c r="N715" s="14">
        <v>96.093000000000004</v>
      </c>
      <c r="O715" s="14">
        <v>98.566000000000003</v>
      </c>
      <c r="P715" s="14">
        <v>1.712</v>
      </c>
      <c r="Q715" s="14">
        <v>1.165</v>
      </c>
      <c r="R715" s="14">
        <v>6.81</v>
      </c>
      <c r="S715" s="14">
        <v>0.26800000000000002</v>
      </c>
      <c r="T715" s="14">
        <v>69938</v>
      </c>
      <c r="U715" s="14">
        <v>6.7489999999999997</v>
      </c>
      <c r="V715" s="14">
        <v>6</v>
      </c>
      <c r="W715" s="17">
        <v>9173</v>
      </c>
      <c r="X715" s="12">
        <v>121564657</v>
      </c>
      <c r="Y715" s="12">
        <v>13313</v>
      </c>
      <c r="Z715" s="16">
        <f t="shared" si="35"/>
        <v>55.18479661713269</v>
      </c>
    </row>
    <row r="716" spans="1:26" hidden="1" x14ac:dyDescent="0.2">
      <c r="A716" s="11" t="s">
        <v>7366</v>
      </c>
      <c r="B716" s="11">
        <v>1</v>
      </c>
      <c r="C716" s="12">
        <v>3577082</v>
      </c>
      <c r="D716" s="12">
        <v>3488643</v>
      </c>
      <c r="E716" s="12">
        <f t="shared" si="33"/>
        <v>88439</v>
      </c>
      <c r="F716" s="13" t="s">
        <v>2930</v>
      </c>
      <c r="G716" s="11" t="s">
        <v>2931</v>
      </c>
      <c r="H716" s="13" t="s">
        <v>9569</v>
      </c>
      <c r="I716" s="14">
        <v>154.25399999999999</v>
      </c>
      <c r="J716" s="15">
        <f t="shared" si="34"/>
        <v>551779206.82799995</v>
      </c>
      <c r="K716" s="15">
        <v>10391</v>
      </c>
      <c r="L716" s="15">
        <v>2780</v>
      </c>
      <c r="M716" s="15">
        <v>10888</v>
      </c>
      <c r="N716" s="14">
        <v>83.19</v>
      </c>
      <c r="O716" s="14">
        <v>87.384</v>
      </c>
      <c r="P716" s="14">
        <v>4.0430000000000001</v>
      </c>
      <c r="Q716" s="14">
        <v>1.5389999999999999</v>
      </c>
      <c r="R716" s="14">
        <v>1.194</v>
      </c>
      <c r="S716" s="14">
        <v>1.129</v>
      </c>
      <c r="T716" s="14">
        <v>49408</v>
      </c>
      <c r="U716" s="14">
        <v>13.308</v>
      </c>
      <c r="V716" s="14">
        <v>1</v>
      </c>
      <c r="W716" s="17">
        <v>54898</v>
      </c>
      <c r="X716" s="12">
        <v>551790269</v>
      </c>
      <c r="Y716" s="12">
        <v>10510</v>
      </c>
      <c r="Z716" s="16">
        <f t="shared" si="35"/>
        <v>154.25709251283587</v>
      </c>
    </row>
    <row r="717" spans="1:26" hidden="1" x14ac:dyDescent="0.2">
      <c r="A717" s="11" t="s">
        <v>7367</v>
      </c>
      <c r="B717" s="11">
        <v>1</v>
      </c>
      <c r="C717" s="12">
        <v>3948887</v>
      </c>
      <c r="D717" s="12">
        <v>3944837</v>
      </c>
      <c r="E717" s="12">
        <f t="shared" si="33"/>
        <v>4050</v>
      </c>
      <c r="F717" s="13" t="s">
        <v>2804</v>
      </c>
      <c r="G717" s="11" t="s">
        <v>2804</v>
      </c>
      <c r="H717" s="13" t="s">
        <v>9570</v>
      </c>
      <c r="I717" s="14">
        <v>164.97399999999999</v>
      </c>
      <c r="J717" s="15">
        <f t="shared" si="34"/>
        <v>651463683.93799996</v>
      </c>
      <c r="K717" s="15">
        <v>12794</v>
      </c>
      <c r="L717" s="15">
        <v>18573</v>
      </c>
      <c r="M717" s="15">
        <v>31218</v>
      </c>
      <c r="N717" s="14">
        <v>89.959000000000003</v>
      </c>
      <c r="O717" s="14">
        <v>97.472999999999999</v>
      </c>
      <c r="P717" s="14">
        <v>2.036</v>
      </c>
      <c r="Q717" s="14">
        <v>0.91</v>
      </c>
      <c r="R717" s="14">
        <v>4.1760000000000002</v>
      </c>
      <c r="S717" s="14">
        <v>0.16500000000000001</v>
      </c>
      <c r="T717" s="14">
        <v>64783</v>
      </c>
      <c r="U717" s="14">
        <v>8.1940000000000008</v>
      </c>
      <c r="V717" s="14">
        <v>4</v>
      </c>
      <c r="W717" s="17">
        <v>52507</v>
      </c>
      <c r="X717" s="12">
        <v>651467107</v>
      </c>
      <c r="Y717" s="12">
        <v>30385</v>
      </c>
      <c r="Z717" s="16">
        <f t="shared" si="35"/>
        <v>164.97486684222667</v>
      </c>
    </row>
    <row r="718" spans="1:26" hidden="1" x14ac:dyDescent="0.2">
      <c r="A718" s="11" t="s">
        <v>7368</v>
      </c>
      <c r="B718" s="11">
        <v>1</v>
      </c>
      <c r="C718" s="12">
        <v>4137521</v>
      </c>
      <c r="D718" s="12">
        <v>4048921</v>
      </c>
      <c r="E718" s="12">
        <f t="shared" si="33"/>
        <v>88600</v>
      </c>
      <c r="F718" s="13" t="s">
        <v>2862</v>
      </c>
      <c r="G718" s="11" t="s">
        <v>2862</v>
      </c>
      <c r="H718" s="13" t="s">
        <v>9571</v>
      </c>
      <c r="I718" s="14">
        <v>63.673999999999999</v>
      </c>
      <c r="J718" s="15">
        <f t="shared" si="34"/>
        <v>263452512.15399998</v>
      </c>
      <c r="K718" s="15">
        <v>9278</v>
      </c>
      <c r="L718" s="15">
        <v>7471</v>
      </c>
      <c r="M718" s="15">
        <v>13342</v>
      </c>
      <c r="N718" s="14">
        <v>94.248999999999995</v>
      </c>
      <c r="O718" s="14">
        <v>97.331999999999994</v>
      </c>
      <c r="P718" s="14">
        <v>1.794</v>
      </c>
      <c r="Q718" s="14">
        <v>1.0069999999999999</v>
      </c>
      <c r="R718" s="14">
        <v>0.98799999999999999</v>
      </c>
      <c r="S718" s="14">
        <v>7.9489999999999998</v>
      </c>
      <c r="T718" s="14">
        <v>49486</v>
      </c>
      <c r="U718" s="14">
        <v>13.278</v>
      </c>
      <c r="V718" s="14">
        <v>83</v>
      </c>
      <c r="W718" s="17">
        <v>26395</v>
      </c>
      <c r="X718" s="12">
        <v>263464899</v>
      </c>
      <c r="Y718" s="12">
        <v>14422</v>
      </c>
      <c r="Z718" s="16">
        <f t="shared" si="35"/>
        <v>63.676993784442423</v>
      </c>
    </row>
    <row r="719" spans="1:26" hidden="1" x14ac:dyDescent="0.2">
      <c r="A719" s="11" t="s">
        <v>7369</v>
      </c>
      <c r="B719" s="11">
        <v>3</v>
      </c>
      <c r="C719" s="12">
        <v>7239254</v>
      </c>
      <c r="D719" s="12">
        <v>7079631</v>
      </c>
      <c r="E719" s="12">
        <f t="shared" si="33"/>
        <v>159623</v>
      </c>
      <c r="F719" s="13" t="s">
        <v>8854</v>
      </c>
      <c r="G719" s="11" t="s">
        <v>6614</v>
      </c>
      <c r="H719" s="13" t="s">
        <v>9572</v>
      </c>
      <c r="I719" s="14">
        <v>156.42400000000001</v>
      </c>
      <c r="J719" s="15">
        <f t="shared" si="34"/>
        <v>1132393067.6960001</v>
      </c>
      <c r="K719" s="15">
        <v>4854</v>
      </c>
      <c r="L719" s="15">
        <v>6542</v>
      </c>
      <c r="M719" s="15">
        <v>10870</v>
      </c>
      <c r="N719" s="14">
        <v>95.811999999999998</v>
      </c>
      <c r="O719" s="14">
        <v>97.832999999999998</v>
      </c>
      <c r="P719" s="14">
        <v>1.2130000000000001</v>
      </c>
      <c r="Q719" s="14">
        <v>1.347</v>
      </c>
      <c r="R719" s="14">
        <v>2.1139999999999999</v>
      </c>
      <c r="S719" s="14">
        <v>0.60599999999999998</v>
      </c>
      <c r="T719" s="14">
        <v>15766</v>
      </c>
      <c r="U719" s="14">
        <v>34.868000000000002</v>
      </c>
      <c r="V719" s="14">
        <v>8</v>
      </c>
      <c r="W719" s="17">
        <v>233985</v>
      </c>
      <c r="X719" s="12">
        <v>1132400393</v>
      </c>
      <c r="Y719" s="12">
        <v>10868</v>
      </c>
      <c r="Z719" s="16">
        <f t="shared" si="35"/>
        <v>156.42501188658389</v>
      </c>
    </row>
    <row r="720" spans="1:26" hidden="1" x14ac:dyDescent="0.2">
      <c r="A720" s="11" t="s">
        <v>7370</v>
      </c>
      <c r="B720" s="11">
        <v>0</v>
      </c>
      <c r="C720" s="12">
        <v>3166158</v>
      </c>
      <c r="D720" s="12">
        <v>3166158</v>
      </c>
      <c r="E720" s="12">
        <f t="shared" si="33"/>
        <v>0</v>
      </c>
      <c r="F720" s="13" t="s">
        <v>8854</v>
      </c>
      <c r="G720" s="11" t="s">
        <v>6625</v>
      </c>
      <c r="H720" s="13" t="s">
        <v>9573</v>
      </c>
      <c r="I720" s="14">
        <v>41.703000000000003</v>
      </c>
      <c r="J720" s="15">
        <f t="shared" si="34"/>
        <v>132038287.07400002</v>
      </c>
      <c r="K720" s="15">
        <v>10777</v>
      </c>
      <c r="L720" s="15">
        <v>21135</v>
      </c>
      <c r="M720" s="15">
        <v>39241</v>
      </c>
      <c r="N720" s="14">
        <v>90.137</v>
      </c>
      <c r="O720" s="14">
        <v>98.177000000000007</v>
      </c>
      <c r="P720" s="14">
        <v>1.226</v>
      </c>
      <c r="Q720" s="14">
        <v>0.14299999999999999</v>
      </c>
      <c r="R720" s="14">
        <v>1.1020000000000001</v>
      </c>
      <c r="S720" s="14">
        <v>1.028</v>
      </c>
      <c r="T720" s="14">
        <v>18287</v>
      </c>
      <c r="U720" s="14">
        <v>32.067999999999998</v>
      </c>
      <c r="V720" s="14">
        <v>32</v>
      </c>
      <c r="W720" s="17">
        <v>12216</v>
      </c>
      <c r="X720" s="12">
        <v>132041185</v>
      </c>
      <c r="Y720" s="12">
        <v>39157</v>
      </c>
      <c r="Z720" s="16">
        <f t="shared" si="35"/>
        <v>41.703915281549435</v>
      </c>
    </row>
    <row r="721" spans="1:26" hidden="1" x14ac:dyDescent="0.2">
      <c r="A721" s="11" t="s">
        <v>7371</v>
      </c>
      <c r="B721" s="11">
        <v>1</v>
      </c>
      <c r="C721" s="12">
        <v>3265172</v>
      </c>
      <c r="D721" s="12">
        <v>3217863</v>
      </c>
      <c r="E721" s="12">
        <f t="shared" si="33"/>
        <v>47309</v>
      </c>
      <c r="F721" s="13" t="s">
        <v>8854</v>
      </c>
      <c r="G721" s="11" t="s">
        <v>6576</v>
      </c>
      <c r="H721" s="13" t="s">
        <v>9574</v>
      </c>
      <c r="I721" s="14">
        <v>146.32</v>
      </c>
      <c r="J721" s="15">
        <f t="shared" si="34"/>
        <v>477759967.03999996</v>
      </c>
      <c r="K721" s="15">
        <v>5934</v>
      </c>
      <c r="L721" s="15">
        <v>7145</v>
      </c>
      <c r="M721" s="15">
        <v>11792</v>
      </c>
      <c r="N721" s="14">
        <v>95.411000000000001</v>
      </c>
      <c r="O721" s="14">
        <v>99.32</v>
      </c>
      <c r="P721" s="14">
        <v>1.63</v>
      </c>
      <c r="Q721" s="14">
        <v>0.04</v>
      </c>
      <c r="R721" s="14">
        <v>7.4999999999999997E-2</v>
      </c>
      <c r="S721" s="14">
        <v>0.11600000000000001</v>
      </c>
      <c r="T721" s="14">
        <v>58794</v>
      </c>
      <c r="U721" s="14">
        <v>10.025</v>
      </c>
      <c r="V721" s="14">
        <v>95</v>
      </c>
      <c r="W721" s="17">
        <v>81339</v>
      </c>
      <c r="X721" s="12">
        <v>477767253</v>
      </c>
      <c r="Y721" s="12">
        <v>11455</v>
      </c>
      <c r="Z721" s="16">
        <f t="shared" si="35"/>
        <v>146.32223141690545</v>
      </c>
    </row>
    <row r="722" spans="1:26" hidden="1" x14ac:dyDescent="0.2">
      <c r="A722" s="11" t="s">
        <v>7372</v>
      </c>
      <c r="B722" s="11">
        <v>2</v>
      </c>
      <c r="C722" s="12">
        <v>6156163</v>
      </c>
      <c r="D722" s="12">
        <v>5942969</v>
      </c>
      <c r="E722" s="12">
        <f t="shared" si="33"/>
        <v>213194</v>
      </c>
      <c r="F722" s="13" t="s">
        <v>3464</v>
      </c>
      <c r="G722" s="11" t="s">
        <v>3465</v>
      </c>
      <c r="H722" s="13" t="s">
        <v>9575</v>
      </c>
      <c r="I722" s="14">
        <v>118.559</v>
      </c>
      <c r="J722" s="15">
        <f t="shared" si="34"/>
        <v>729868529.11699998</v>
      </c>
      <c r="K722" s="15">
        <v>12318</v>
      </c>
      <c r="L722" s="15">
        <v>3408</v>
      </c>
      <c r="M722" s="15">
        <v>12948</v>
      </c>
      <c r="N722" s="14">
        <v>98.171000000000006</v>
      </c>
      <c r="O722" s="14">
        <v>99.724000000000004</v>
      </c>
      <c r="P722" s="14">
        <v>1.4550000000000001</v>
      </c>
      <c r="Q722" s="14">
        <v>2.855</v>
      </c>
      <c r="R722" s="14">
        <v>3.359</v>
      </c>
      <c r="S722" s="14">
        <v>1.6890000000000001</v>
      </c>
      <c r="T722" s="14">
        <v>21134</v>
      </c>
      <c r="U722" s="14">
        <v>29.337</v>
      </c>
      <c r="V722" s="14">
        <v>84</v>
      </c>
      <c r="W722" s="17">
        <v>58146</v>
      </c>
      <c r="X722" s="12">
        <v>729880699</v>
      </c>
      <c r="Y722" s="12">
        <v>13117</v>
      </c>
      <c r="Z722" s="16">
        <f t="shared" si="35"/>
        <v>118.56097686172377</v>
      </c>
    </row>
    <row r="723" spans="1:26" hidden="1" x14ac:dyDescent="0.2">
      <c r="A723" s="11" t="s">
        <v>7373</v>
      </c>
      <c r="B723" s="11">
        <v>0</v>
      </c>
      <c r="C723" s="12">
        <v>3930546</v>
      </c>
      <c r="D723" s="12">
        <v>3930546</v>
      </c>
      <c r="E723" s="12">
        <f t="shared" si="33"/>
        <v>0</v>
      </c>
      <c r="F723" s="13" t="s">
        <v>8854</v>
      </c>
      <c r="G723" s="11" t="s">
        <v>3296</v>
      </c>
      <c r="H723" s="13" t="s">
        <v>9576</v>
      </c>
      <c r="I723" s="14">
        <v>181.11</v>
      </c>
      <c r="J723" s="15">
        <f t="shared" si="34"/>
        <v>711861186.06000006</v>
      </c>
      <c r="K723" s="15">
        <v>4616</v>
      </c>
      <c r="L723" s="15">
        <v>1371</v>
      </c>
      <c r="M723" s="15">
        <v>4888</v>
      </c>
      <c r="N723" s="14">
        <v>96.323999999999998</v>
      </c>
      <c r="O723" s="14">
        <v>98.765000000000001</v>
      </c>
      <c r="P723" s="14">
        <v>1.68</v>
      </c>
      <c r="Q723" s="14">
        <v>0.309</v>
      </c>
      <c r="R723" s="14">
        <v>1.377</v>
      </c>
      <c r="S723" s="14">
        <v>6.2930000000000001</v>
      </c>
      <c r="T723" s="14">
        <v>78667</v>
      </c>
      <c r="U723" s="14">
        <v>4.5289999999999999</v>
      </c>
      <c r="V723" s="14">
        <v>222</v>
      </c>
      <c r="W723" s="17">
        <v>141398</v>
      </c>
      <c r="X723" s="12">
        <v>711864185</v>
      </c>
      <c r="Y723" s="12">
        <v>5225</v>
      </c>
      <c r="Z723" s="16">
        <f t="shared" si="35"/>
        <v>181.1107629830563</v>
      </c>
    </row>
    <row r="724" spans="1:26" hidden="1" x14ac:dyDescent="0.2">
      <c r="A724" s="11" t="s">
        <v>7374</v>
      </c>
      <c r="B724" s="11">
        <v>1</v>
      </c>
      <c r="C724" s="12">
        <v>2714013</v>
      </c>
      <c r="D724" s="12">
        <v>2428904</v>
      </c>
      <c r="E724" s="12">
        <f t="shared" si="33"/>
        <v>285109</v>
      </c>
      <c r="F724" s="13" t="s">
        <v>2863</v>
      </c>
      <c r="G724" s="11" t="s">
        <v>2863</v>
      </c>
      <c r="H724" s="13" t="s">
        <v>9577</v>
      </c>
      <c r="I724" s="14">
        <v>46.363</v>
      </c>
      <c r="J724" s="15">
        <f t="shared" si="34"/>
        <v>125829784.719</v>
      </c>
      <c r="K724" s="15">
        <v>3190</v>
      </c>
      <c r="L724" s="15">
        <v>783</v>
      </c>
      <c r="M724" s="15">
        <v>3318</v>
      </c>
      <c r="N724" s="14">
        <v>86.736999999999995</v>
      </c>
      <c r="O724" s="14">
        <v>94.38</v>
      </c>
      <c r="P724" s="14">
        <v>6.25</v>
      </c>
      <c r="Q724" s="14">
        <v>0.14099999999999999</v>
      </c>
      <c r="R724" s="14">
        <v>0.08</v>
      </c>
      <c r="S724" s="14">
        <v>0.52900000000000003</v>
      </c>
      <c r="T724" s="14">
        <v>60283</v>
      </c>
      <c r="U724" s="14">
        <v>9.5530000000000008</v>
      </c>
      <c r="V724" s="14">
        <v>17</v>
      </c>
      <c r="W724" s="17">
        <v>40671</v>
      </c>
      <c r="X724" s="12">
        <v>125831196</v>
      </c>
      <c r="Y724" s="12">
        <v>3212</v>
      </c>
      <c r="Z724" s="16">
        <f t="shared" si="35"/>
        <v>46.363519997877681</v>
      </c>
    </row>
    <row r="725" spans="1:26" hidden="1" x14ac:dyDescent="0.2">
      <c r="A725" s="11" t="s">
        <v>7375</v>
      </c>
      <c r="B725" s="11">
        <v>1</v>
      </c>
      <c r="C725" s="12">
        <v>4203651</v>
      </c>
      <c r="D725" s="12">
        <v>4195202</v>
      </c>
      <c r="E725" s="12">
        <f t="shared" si="33"/>
        <v>8449</v>
      </c>
      <c r="F725" s="13" t="s">
        <v>3011</v>
      </c>
      <c r="G725" s="11" t="s">
        <v>3011</v>
      </c>
      <c r="H725" s="13" t="s">
        <v>9578</v>
      </c>
      <c r="I725" s="14">
        <v>37.875999999999998</v>
      </c>
      <c r="J725" s="15">
        <f t="shared" si="34"/>
        <v>159217485.27599999</v>
      </c>
      <c r="K725" s="15">
        <v>4405</v>
      </c>
      <c r="L725" s="15">
        <v>7174</v>
      </c>
      <c r="M725" s="15">
        <v>12405</v>
      </c>
      <c r="N725" s="14">
        <v>95.677999999999997</v>
      </c>
      <c r="O725" s="14">
        <v>97.194000000000003</v>
      </c>
      <c r="P725" s="14">
        <v>1.048</v>
      </c>
      <c r="Q725" s="14">
        <v>1.0740000000000001</v>
      </c>
      <c r="R725" s="14">
        <v>0.127</v>
      </c>
      <c r="S725" s="14">
        <v>0.66100000000000003</v>
      </c>
      <c r="T725" s="14">
        <v>1230</v>
      </c>
      <c r="U725" s="14">
        <v>83.016999999999996</v>
      </c>
      <c r="V725" s="14">
        <v>110</v>
      </c>
      <c r="W725" s="17">
        <v>35753</v>
      </c>
      <c r="X725" s="12">
        <v>159229167</v>
      </c>
      <c r="Y725" s="12">
        <v>12166</v>
      </c>
      <c r="Z725" s="16">
        <f t="shared" si="35"/>
        <v>37.878778947158075</v>
      </c>
    </row>
    <row r="726" spans="1:26" hidden="1" x14ac:dyDescent="0.2">
      <c r="A726" s="11" t="s">
        <v>7376</v>
      </c>
      <c r="B726" s="11">
        <v>0</v>
      </c>
      <c r="C726" s="12">
        <v>4472079</v>
      </c>
      <c r="D726" s="12">
        <v>4472079</v>
      </c>
      <c r="E726" s="12">
        <f t="shared" si="33"/>
        <v>0</v>
      </c>
      <c r="F726" s="13" t="s">
        <v>3289</v>
      </c>
      <c r="G726" s="11" t="s">
        <v>3289</v>
      </c>
      <c r="H726" s="13" t="s">
        <v>9579</v>
      </c>
      <c r="I726" s="14">
        <v>115.751</v>
      </c>
      <c r="J726" s="15">
        <f t="shared" si="34"/>
        <v>517647616.329</v>
      </c>
      <c r="K726" s="15">
        <v>15974</v>
      </c>
      <c r="L726" s="15">
        <v>22912</v>
      </c>
      <c r="M726" s="15">
        <v>38425</v>
      </c>
      <c r="N726" s="14">
        <v>85.668999999999997</v>
      </c>
      <c r="O726" s="14">
        <v>99.537000000000006</v>
      </c>
      <c r="P726" s="14">
        <v>9.2029999999999994</v>
      </c>
      <c r="Q726" s="14">
        <v>5.3129999999999997</v>
      </c>
      <c r="R726" s="14">
        <v>0.502</v>
      </c>
      <c r="S726" s="14">
        <v>0.52500000000000002</v>
      </c>
      <c r="T726" s="14">
        <v>70987</v>
      </c>
      <c r="U726" s="14">
        <v>6.468</v>
      </c>
      <c r="V726" s="14">
        <v>54</v>
      </c>
      <c r="W726" s="17">
        <v>33118</v>
      </c>
      <c r="X726" s="12">
        <v>517664009</v>
      </c>
      <c r="Y726" s="12">
        <v>36774</v>
      </c>
      <c r="Z726" s="16">
        <f t="shared" si="35"/>
        <v>115.75466555935171</v>
      </c>
    </row>
    <row r="727" spans="1:26" hidden="1" x14ac:dyDescent="0.2">
      <c r="A727" s="11" t="s">
        <v>7377</v>
      </c>
      <c r="B727" s="11">
        <v>1</v>
      </c>
      <c r="C727" s="12">
        <v>4491252</v>
      </c>
      <c r="D727" s="12">
        <v>4487466</v>
      </c>
      <c r="E727" s="12">
        <f t="shared" si="33"/>
        <v>3786</v>
      </c>
      <c r="F727" s="13" t="s">
        <v>3312</v>
      </c>
      <c r="G727" s="11" t="s">
        <v>3312</v>
      </c>
      <c r="H727" s="13" t="s">
        <v>9580</v>
      </c>
      <c r="I727" s="14">
        <v>78.759</v>
      </c>
      <c r="J727" s="15">
        <f t="shared" si="34"/>
        <v>353726516.26800001</v>
      </c>
      <c r="K727" s="15">
        <v>19879</v>
      </c>
      <c r="L727" s="15">
        <v>21395</v>
      </c>
      <c r="M727" s="15">
        <v>35522</v>
      </c>
      <c r="N727" s="14">
        <v>91.367000000000004</v>
      </c>
      <c r="O727" s="14">
        <v>93.212000000000003</v>
      </c>
      <c r="P727" s="14">
        <v>1.6120000000000001</v>
      </c>
      <c r="Q727" s="14">
        <v>4.4390000000000001</v>
      </c>
      <c r="R727" s="14">
        <v>0.71799999999999997</v>
      </c>
      <c r="S727" s="14">
        <v>0.27</v>
      </c>
      <c r="T727" s="14">
        <v>2730</v>
      </c>
      <c r="U727" s="14">
        <v>67.965000000000003</v>
      </c>
      <c r="V727" s="14">
        <v>11</v>
      </c>
      <c r="W727" s="17">
        <v>18242</v>
      </c>
      <c r="X727" s="12">
        <v>353755920</v>
      </c>
      <c r="Y727" s="12">
        <v>34641</v>
      </c>
      <c r="Z727" s="16">
        <f t="shared" si="35"/>
        <v>78.765546889820484</v>
      </c>
    </row>
    <row r="728" spans="1:26" hidden="1" x14ac:dyDescent="0.2">
      <c r="A728" s="11" t="s">
        <v>7378</v>
      </c>
      <c r="B728" s="11">
        <v>0</v>
      </c>
      <c r="C728" s="12">
        <v>3520671</v>
      </c>
      <c r="D728" s="12">
        <v>3520671</v>
      </c>
      <c r="E728" s="12">
        <f t="shared" si="33"/>
        <v>0</v>
      </c>
      <c r="F728" s="13" t="s">
        <v>2828</v>
      </c>
      <c r="G728" s="11" t="s">
        <v>2828</v>
      </c>
      <c r="H728" s="13" t="s">
        <v>9581</v>
      </c>
      <c r="I728" s="14">
        <v>198.80099999999999</v>
      </c>
      <c r="J728" s="15">
        <f t="shared" si="34"/>
        <v>699912915.47099996</v>
      </c>
      <c r="K728" s="15">
        <v>19386</v>
      </c>
      <c r="L728" s="15">
        <v>18294</v>
      </c>
      <c r="M728" s="15">
        <v>31083</v>
      </c>
      <c r="N728" s="14">
        <v>98.688000000000002</v>
      </c>
      <c r="O728" s="14">
        <v>99.795000000000002</v>
      </c>
      <c r="P728" s="14">
        <v>1.0900000000000001</v>
      </c>
      <c r="Q728" s="14">
        <v>1.8660000000000001</v>
      </c>
      <c r="R728" s="14">
        <v>2.7E-2</v>
      </c>
      <c r="S728" s="14">
        <v>4.6239999999999997</v>
      </c>
      <c r="T728" s="14">
        <v>1211</v>
      </c>
      <c r="U728" s="14">
        <v>83.302000000000007</v>
      </c>
      <c r="V728" s="14">
        <v>30</v>
      </c>
      <c r="W728" s="17">
        <v>34559</v>
      </c>
      <c r="X728" s="12">
        <v>699931111</v>
      </c>
      <c r="Y728" s="12">
        <v>32330</v>
      </c>
      <c r="Z728" s="16">
        <f t="shared" si="35"/>
        <v>198.80616819918703</v>
      </c>
    </row>
    <row r="729" spans="1:26" hidden="1" x14ac:dyDescent="0.2">
      <c r="A729" s="11" t="s">
        <v>7379</v>
      </c>
      <c r="B729" s="11">
        <v>0</v>
      </c>
      <c r="C729" s="12">
        <v>3569807</v>
      </c>
      <c r="D729" s="12">
        <v>3569807</v>
      </c>
      <c r="E729" s="12">
        <f t="shared" si="33"/>
        <v>0</v>
      </c>
      <c r="F729" s="13" t="s">
        <v>8854</v>
      </c>
      <c r="G729" s="11" t="s">
        <v>3079</v>
      </c>
      <c r="H729" s="13" t="s">
        <v>9582</v>
      </c>
      <c r="I729" s="14">
        <v>132.227</v>
      </c>
      <c r="J729" s="15">
        <f t="shared" si="34"/>
        <v>472024870.18900001</v>
      </c>
      <c r="K729" s="15">
        <v>7408</v>
      </c>
      <c r="L729" s="15">
        <v>3989</v>
      </c>
      <c r="M729" s="15">
        <v>8850</v>
      </c>
      <c r="N729" s="14">
        <v>90.581000000000003</v>
      </c>
      <c r="O729" s="14">
        <v>92.334000000000003</v>
      </c>
      <c r="P729" s="14">
        <v>1.6879999999999999</v>
      </c>
      <c r="Q729" s="14">
        <v>1.0740000000000001</v>
      </c>
      <c r="R729" s="14">
        <v>1.712</v>
      </c>
      <c r="S729" s="14">
        <v>0.76800000000000002</v>
      </c>
      <c r="T729" s="14">
        <v>618</v>
      </c>
      <c r="U729" s="14">
        <v>96.007999999999996</v>
      </c>
      <c r="V729" s="14">
        <v>22</v>
      </c>
      <c r="W729" s="17">
        <v>64649</v>
      </c>
      <c r="X729" s="12">
        <v>472033543</v>
      </c>
      <c r="Y729" s="12">
        <v>8730</v>
      </c>
      <c r="Z729" s="16">
        <f t="shared" si="35"/>
        <v>132.22942949016573</v>
      </c>
    </row>
    <row r="730" spans="1:26" hidden="1" x14ac:dyDescent="0.2">
      <c r="A730" s="11" t="s">
        <v>7380</v>
      </c>
      <c r="B730" s="11">
        <v>1</v>
      </c>
      <c r="C730" s="12">
        <v>2359448</v>
      </c>
      <c r="D730" s="12">
        <v>2311380</v>
      </c>
      <c r="E730" s="12">
        <f t="shared" si="33"/>
        <v>48068</v>
      </c>
      <c r="F730" s="13" t="s">
        <v>2933</v>
      </c>
      <c r="G730" s="11" t="s">
        <v>2933</v>
      </c>
      <c r="H730" s="13" t="s">
        <v>9583</v>
      </c>
      <c r="I730" s="14">
        <v>187.49700000000001</v>
      </c>
      <c r="J730" s="15">
        <f t="shared" si="34"/>
        <v>442389421.65600002</v>
      </c>
      <c r="K730" s="15">
        <v>12521</v>
      </c>
      <c r="L730" s="15">
        <v>23162</v>
      </c>
      <c r="M730" s="15">
        <v>41919</v>
      </c>
      <c r="N730" s="14">
        <v>87.875</v>
      </c>
      <c r="O730" s="14">
        <v>92.591999999999999</v>
      </c>
      <c r="P730" s="14">
        <v>1.369</v>
      </c>
      <c r="Q730" s="14">
        <v>2.641</v>
      </c>
      <c r="R730" s="14">
        <v>1.5429999999999999</v>
      </c>
      <c r="S730" s="14">
        <v>1.163</v>
      </c>
      <c r="T730" s="14">
        <v>14154</v>
      </c>
      <c r="U730" s="14">
        <v>36.904000000000003</v>
      </c>
      <c r="V730" s="14">
        <v>94</v>
      </c>
      <c r="W730" s="17">
        <v>36054</v>
      </c>
      <c r="X730" s="12">
        <v>442475877</v>
      </c>
      <c r="Y730" s="12">
        <v>40900</v>
      </c>
      <c r="Z730" s="16">
        <f t="shared" si="35"/>
        <v>187.53364219088533</v>
      </c>
    </row>
    <row r="731" spans="1:26" hidden="1" x14ac:dyDescent="0.2">
      <c r="A731" s="11" t="s">
        <v>7381</v>
      </c>
      <c r="B731" s="11">
        <v>0</v>
      </c>
      <c r="C731" s="12">
        <v>3880871</v>
      </c>
      <c r="D731" s="12">
        <v>3880871</v>
      </c>
      <c r="E731" s="12">
        <f t="shared" si="33"/>
        <v>0</v>
      </c>
      <c r="F731" s="13" t="s">
        <v>8854</v>
      </c>
      <c r="G731" s="11" t="s">
        <v>6611</v>
      </c>
      <c r="H731" s="13" t="s">
        <v>9584</v>
      </c>
      <c r="I731" s="14">
        <v>69.956000000000003</v>
      </c>
      <c r="J731" s="15">
        <f t="shared" si="34"/>
        <v>271490211.676</v>
      </c>
      <c r="K731" s="15">
        <v>1901</v>
      </c>
      <c r="L731" s="15">
        <v>3733</v>
      </c>
      <c r="M731" s="15">
        <v>6935</v>
      </c>
      <c r="N731" s="14">
        <v>83.078999999999994</v>
      </c>
      <c r="O731" s="14">
        <v>88.043000000000006</v>
      </c>
      <c r="P731" s="14">
        <v>1.387</v>
      </c>
      <c r="Q731" s="14">
        <v>1.262</v>
      </c>
      <c r="R731" s="14">
        <v>0.252</v>
      </c>
      <c r="S731" s="14">
        <v>1.575</v>
      </c>
      <c r="T731" s="14">
        <v>3536</v>
      </c>
      <c r="U731" s="14">
        <v>63.085000000000001</v>
      </c>
      <c r="V731" s="14">
        <v>4</v>
      </c>
      <c r="W731" s="17">
        <v>148111</v>
      </c>
      <c r="X731" s="12">
        <v>271493154</v>
      </c>
      <c r="Y731" s="12">
        <v>6548</v>
      </c>
      <c r="Z731" s="16">
        <f t="shared" si="35"/>
        <v>69.956758160732477</v>
      </c>
    </row>
    <row r="732" spans="1:26" hidden="1" x14ac:dyDescent="0.2">
      <c r="A732" s="11" t="s">
        <v>7382</v>
      </c>
      <c r="B732" s="11">
        <v>0</v>
      </c>
      <c r="C732" s="12">
        <v>2608471</v>
      </c>
      <c r="D732" s="12">
        <v>2608471</v>
      </c>
      <c r="E732" s="12">
        <f t="shared" si="33"/>
        <v>0</v>
      </c>
      <c r="F732" s="13" t="s">
        <v>8854</v>
      </c>
      <c r="G732" s="11" t="s">
        <v>6514</v>
      </c>
      <c r="H732" s="13" t="s">
        <v>9585</v>
      </c>
      <c r="I732" s="14">
        <v>78.308999999999997</v>
      </c>
      <c r="J732" s="15">
        <f t="shared" si="34"/>
        <v>204266755.539</v>
      </c>
      <c r="K732" s="15">
        <v>707</v>
      </c>
      <c r="L732" s="15">
        <v>921</v>
      </c>
      <c r="M732" s="15">
        <v>1525</v>
      </c>
      <c r="N732" s="14">
        <v>81.528000000000006</v>
      </c>
      <c r="O732" s="14">
        <v>89.082999999999998</v>
      </c>
      <c r="P732" s="14">
        <v>7.1470000000000002</v>
      </c>
      <c r="Q732" s="14">
        <v>3.169</v>
      </c>
      <c r="R732" s="14">
        <v>0.104</v>
      </c>
      <c r="S732" s="14">
        <v>1.0129999999999999</v>
      </c>
      <c r="T732" s="14">
        <v>3768</v>
      </c>
      <c r="U732" s="14">
        <v>61.886000000000003</v>
      </c>
      <c r="V732" s="14">
        <v>25</v>
      </c>
      <c r="W732" s="17">
        <v>293992</v>
      </c>
      <c r="X732" s="12">
        <v>204266985</v>
      </c>
      <c r="Y732" s="12">
        <v>1457</v>
      </c>
      <c r="Z732" s="16">
        <f t="shared" si="35"/>
        <v>78.309087967625473</v>
      </c>
    </row>
    <row r="733" spans="1:26" hidden="1" x14ac:dyDescent="0.2">
      <c r="A733" s="11" t="s">
        <v>7383</v>
      </c>
      <c r="B733" s="11">
        <v>1</v>
      </c>
      <c r="C733" s="12">
        <v>5324561</v>
      </c>
      <c r="D733" s="12">
        <v>5158483</v>
      </c>
      <c r="E733" s="12">
        <f t="shared" si="33"/>
        <v>166078</v>
      </c>
      <c r="F733" s="13" t="s">
        <v>8854</v>
      </c>
      <c r="G733" s="11" t="s">
        <v>3219</v>
      </c>
      <c r="H733" s="13" t="s">
        <v>9586</v>
      </c>
      <c r="I733" s="14">
        <v>168.47200000000001</v>
      </c>
      <c r="J733" s="15">
        <f t="shared" si="34"/>
        <v>897039440.79200006</v>
      </c>
      <c r="K733" s="15">
        <v>13243</v>
      </c>
      <c r="L733" s="15">
        <v>8791</v>
      </c>
      <c r="M733" s="15">
        <v>17173</v>
      </c>
      <c r="N733" s="14">
        <v>92.072000000000003</v>
      </c>
      <c r="O733" s="14">
        <v>97.100999999999999</v>
      </c>
      <c r="P733" s="14">
        <v>1.8149999999999999</v>
      </c>
      <c r="Q733" s="14">
        <v>0.1</v>
      </c>
      <c r="R733" s="14">
        <v>5.5990000000000002</v>
      </c>
      <c r="S733" s="14">
        <v>2.1000000000000001E-2</v>
      </c>
      <c r="T733" s="14">
        <v>13336</v>
      </c>
      <c r="U733" s="14">
        <v>38.027999999999999</v>
      </c>
      <c r="V733" s="14">
        <v>12</v>
      </c>
      <c r="W733" s="17">
        <v>68895</v>
      </c>
      <c r="X733" s="12">
        <v>897045823</v>
      </c>
      <c r="Y733" s="12">
        <v>16912</v>
      </c>
      <c r="Z733" s="16">
        <f t="shared" si="35"/>
        <v>168.47319863553071</v>
      </c>
    </row>
    <row r="734" spans="1:26" hidden="1" x14ac:dyDescent="0.2">
      <c r="A734" s="11" t="s">
        <v>7384</v>
      </c>
      <c r="B734" s="11">
        <v>1</v>
      </c>
      <c r="C734" s="12">
        <v>3924810</v>
      </c>
      <c r="D734" s="12">
        <v>3883605</v>
      </c>
      <c r="E734" s="12">
        <f t="shared" si="33"/>
        <v>41205</v>
      </c>
      <c r="F734" s="13" t="s">
        <v>8854</v>
      </c>
      <c r="G734" s="11" t="s">
        <v>2783</v>
      </c>
      <c r="H734" s="13" t="s">
        <v>9587</v>
      </c>
      <c r="I734" s="14">
        <v>71.864999999999995</v>
      </c>
      <c r="J734" s="15">
        <f t="shared" si="34"/>
        <v>282056470.64999998</v>
      </c>
      <c r="K734" s="15">
        <v>8868</v>
      </c>
      <c r="L734" s="15">
        <v>261</v>
      </c>
      <c r="M734" s="15">
        <v>8873</v>
      </c>
      <c r="N734" s="14">
        <v>97.738</v>
      </c>
      <c r="O734" s="14">
        <v>99.64</v>
      </c>
      <c r="P734" s="14">
        <v>1.877</v>
      </c>
      <c r="Q734" s="14">
        <v>2.3879999999999999</v>
      </c>
      <c r="R734" s="14">
        <v>0.97099999999999997</v>
      </c>
      <c r="S734" s="14">
        <v>3.734</v>
      </c>
      <c r="T734" s="14">
        <v>24464</v>
      </c>
      <c r="U734" s="14">
        <v>26.574999999999999</v>
      </c>
      <c r="V734" s="14">
        <v>32</v>
      </c>
      <c r="W734" s="17">
        <v>30651</v>
      </c>
      <c r="X734" s="12">
        <v>282058631</v>
      </c>
      <c r="Y734" s="12">
        <v>8873</v>
      </c>
      <c r="Z734" s="16">
        <f t="shared" si="35"/>
        <v>71.865550434288537</v>
      </c>
    </row>
    <row r="735" spans="1:26" hidden="1" x14ac:dyDescent="0.2">
      <c r="A735" s="11" t="s">
        <v>7385</v>
      </c>
      <c r="B735" s="11">
        <v>0</v>
      </c>
      <c r="C735" s="12">
        <v>1694430</v>
      </c>
      <c r="D735" s="12">
        <v>1694430</v>
      </c>
      <c r="E735" s="12">
        <f t="shared" si="33"/>
        <v>0</v>
      </c>
      <c r="F735" s="13" t="s">
        <v>2769</v>
      </c>
      <c r="G735" s="11" t="s">
        <v>2769</v>
      </c>
      <c r="H735" s="13" t="s">
        <v>9588</v>
      </c>
      <c r="I735" s="14">
        <v>188.08</v>
      </c>
      <c r="J735" s="15">
        <f t="shared" si="34"/>
        <v>318688394.40000004</v>
      </c>
      <c r="K735" s="15">
        <v>3333</v>
      </c>
      <c r="L735" s="15">
        <v>3143</v>
      </c>
      <c r="M735" s="15">
        <v>5341</v>
      </c>
      <c r="N735" s="14">
        <v>94.239000000000004</v>
      </c>
      <c r="O735" s="14">
        <v>97.441999999999993</v>
      </c>
      <c r="P735" s="14">
        <v>2.2130000000000001</v>
      </c>
      <c r="Q735" s="14">
        <v>0.30499999999999999</v>
      </c>
      <c r="R735" s="14">
        <v>0.91800000000000004</v>
      </c>
      <c r="S735" s="14">
        <v>2.6160000000000001</v>
      </c>
      <c r="T735" s="14">
        <v>12072</v>
      </c>
      <c r="U735" s="14">
        <v>39.906999999999996</v>
      </c>
      <c r="V735" s="14">
        <v>35</v>
      </c>
      <c r="W735" s="17">
        <v>94144</v>
      </c>
      <c r="X735" s="12">
        <v>318692170</v>
      </c>
      <c r="Y735" s="12">
        <v>5406</v>
      </c>
      <c r="Z735" s="16">
        <f t="shared" si="35"/>
        <v>188.08222824194567</v>
      </c>
    </row>
    <row r="736" spans="1:26" hidden="1" x14ac:dyDescent="0.2">
      <c r="A736" s="11" t="s">
        <v>7386</v>
      </c>
      <c r="B736" s="11">
        <v>0</v>
      </c>
      <c r="C736" s="12">
        <v>6289439</v>
      </c>
      <c r="D736" s="12">
        <v>6289439</v>
      </c>
      <c r="E736" s="12">
        <f t="shared" si="33"/>
        <v>0</v>
      </c>
      <c r="F736" s="13" t="s">
        <v>8854</v>
      </c>
      <c r="G736" s="11" t="s">
        <v>3449</v>
      </c>
      <c r="H736" s="13" t="s">
        <v>9589</v>
      </c>
      <c r="I736" s="14">
        <v>159.952</v>
      </c>
      <c r="J736" s="15">
        <f t="shared" si="34"/>
        <v>1006008346.928</v>
      </c>
      <c r="K736" s="15">
        <v>9963</v>
      </c>
      <c r="L736" s="15">
        <v>5965</v>
      </c>
      <c r="M736" s="15">
        <v>12364</v>
      </c>
      <c r="N736" s="14">
        <v>87.738</v>
      </c>
      <c r="O736" s="14">
        <v>96.009</v>
      </c>
      <c r="P736" s="14">
        <v>1.2869999999999999</v>
      </c>
      <c r="Q736" s="14">
        <v>0.71199999999999997</v>
      </c>
      <c r="R736" s="14">
        <v>1.554</v>
      </c>
      <c r="S736" s="14">
        <v>0.30499999999999999</v>
      </c>
      <c r="T736" s="14">
        <v>90161</v>
      </c>
      <c r="U736" s="14">
        <v>1.9550000000000001</v>
      </c>
      <c r="V736" s="14">
        <v>26</v>
      </c>
      <c r="W736" s="17">
        <v>103933</v>
      </c>
      <c r="X736" s="12">
        <v>1006011759</v>
      </c>
      <c r="Y736" s="12">
        <v>12023</v>
      </c>
      <c r="Z736" s="16">
        <f t="shared" si="35"/>
        <v>159.95254250816328</v>
      </c>
    </row>
    <row r="737" spans="1:26" hidden="1" x14ac:dyDescent="0.2">
      <c r="A737" s="11" t="s">
        <v>7387</v>
      </c>
      <c r="B737" s="11">
        <v>2</v>
      </c>
      <c r="C737" s="12">
        <v>2316479</v>
      </c>
      <c r="D737" s="12">
        <v>2261471</v>
      </c>
      <c r="E737" s="12">
        <f t="shared" si="33"/>
        <v>55008</v>
      </c>
      <c r="F737" s="13" t="s">
        <v>3233</v>
      </c>
      <c r="G737" s="11" t="s">
        <v>3234</v>
      </c>
      <c r="H737" s="13" t="s">
        <v>9590</v>
      </c>
      <c r="I737" s="14">
        <v>31.745999999999999</v>
      </c>
      <c r="J737" s="15">
        <f t="shared" si="34"/>
        <v>73538942.333999991</v>
      </c>
      <c r="K737" s="15">
        <v>480</v>
      </c>
      <c r="L737" s="15">
        <v>849</v>
      </c>
      <c r="M737" s="15">
        <v>1510</v>
      </c>
      <c r="N737" s="14">
        <v>89.835999999999999</v>
      </c>
      <c r="O737" s="14">
        <v>95.542000000000002</v>
      </c>
      <c r="P737" s="14">
        <v>3.8639999999999999</v>
      </c>
      <c r="Q737" s="14">
        <v>0.26300000000000001</v>
      </c>
      <c r="R737" s="14">
        <v>0.81699999999999995</v>
      </c>
      <c r="S737" s="14">
        <v>8.1000000000000003E-2</v>
      </c>
      <c r="T737" s="14">
        <v>79551</v>
      </c>
      <c r="U737" s="14">
        <v>4.3179999999999996</v>
      </c>
      <c r="V737" s="14">
        <v>5</v>
      </c>
      <c r="W737" s="17">
        <v>156426</v>
      </c>
      <c r="X737" s="12">
        <v>73540459</v>
      </c>
      <c r="Y737" s="12">
        <v>1453</v>
      </c>
      <c r="Z737" s="16">
        <f t="shared" si="35"/>
        <v>31.746654729008984</v>
      </c>
    </row>
    <row r="738" spans="1:26" hidden="1" x14ac:dyDescent="0.2">
      <c r="A738" s="11" t="s">
        <v>7388</v>
      </c>
      <c r="B738" s="11">
        <v>2</v>
      </c>
      <c r="C738" s="12">
        <v>5889399</v>
      </c>
      <c r="D738" s="12">
        <v>5477872</v>
      </c>
      <c r="E738" s="12">
        <f t="shared" si="33"/>
        <v>411527</v>
      </c>
      <c r="F738" s="13" t="s">
        <v>8854</v>
      </c>
      <c r="G738" s="11" t="s">
        <v>2645</v>
      </c>
      <c r="H738" s="13" t="s">
        <v>9591</v>
      </c>
      <c r="I738" s="14">
        <v>94.164000000000001</v>
      </c>
      <c r="J738" s="15">
        <f t="shared" si="34"/>
        <v>554569367.43599999</v>
      </c>
      <c r="K738" s="15">
        <v>886</v>
      </c>
      <c r="L738" s="15">
        <v>290</v>
      </c>
      <c r="M738" s="15">
        <v>949</v>
      </c>
      <c r="N738" s="14">
        <v>84.263999999999996</v>
      </c>
      <c r="O738" s="14">
        <v>93.415000000000006</v>
      </c>
      <c r="P738" s="14">
        <v>5.5910000000000002</v>
      </c>
      <c r="Q738" s="14">
        <v>1.3640000000000001</v>
      </c>
      <c r="R738" s="14">
        <v>0.24</v>
      </c>
      <c r="S738" s="14">
        <v>0.627</v>
      </c>
      <c r="T738" s="14">
        <v>20157</v>
      </c>
      <c r="U738" s="14">
        <v>30.23</v>
      </c>
      <c r="V738" s="14">
        <v>41</v>
      </c>
      <c r="W738" s="17">
        <v>632238</v>
      </c>
      <c r="X738" s="12">
        <v>554569896</v>
      </c>
      <c r="Y738" s="12">
        <v>935</v>
      </c>
      <c r="Z738" s="16">
        <f t="shared" si="35"/>
        <v>94.164089748376696</v>
      </c>
    </row>
    <row r="739" spans="1:26" hidden="1" x14ac:dyDescent="0.2">
      <c r="A739" s="11" t="s">
        <v>7389</v>
      </c>
      <c r="B739" s="11">
        <v>1</v>
      </c>
      <c r="C739" s="12">
        <v>4974086</v>
      </c>
      <c r="D739" s="12">
        <v>4865895</v>
      </c>
      <c r="E739" s="12">
        <f t="shared" si="33"/>
        <v>108191</v>
      </c>
      <c r="F739" s="13" t="s">
        <v>8854</v>
      </c>
      <c r="G739" s="11" t="s">
        <v>6505</v>
      </c>
      <c r="H739" s="13" t="s">
        <v>9592</v>
      </c>
      <c r="I739" s="14">
        <v>92.49</v>
      </c>
      <c r="J739" s="15">
        <f t="shared" si="34"/>
        <v>460053214.13999999</v>
      </c>
      <c r="K739" s="15">
        <v>19473</v>
      </c>
      <c r="L739" s="15">
        <v>6329</v>
      </c>
      <c r="M739" s="15">
        <v>20848</v>
      </c>
      <c r="N739" s="14">
        <v>81.227999999999994</v>
      </c>
      <c r="O739" s="14">
        <v>89.778000000000006</v>
      </c>
      <c r="P739" s="14">
        <v>3.9649999999999999</v>
      </c>
      <c r="Q739" s="14">
        <v>2.2050000000000001</v>
      </c>
      <c r="R739" s="14">
        <v>1.966</v>
      </c>
      <c r="S739" s="14">
        <v>2.4590000000000001</v>
      </c>
      <c r="T739" s="14">
        <v>43821</v>
      </c>
      <c r="U739" s="14">
        <v>15.573</v>
      </c>
      <c r="V739" s="14">
        <v>18</v>
      </c>
      <c r="W739" s="17">
        <v>24523</v>
      </c>
      <c r="X739" s="12">
        <v>460067543</v>
      </c>
      <c r="Y739" s="12">
        <v>19993</v>
      </c>
      <c r="Z739" s="16">
        <f t="shared" si="35"/>
        <v>92.492880702102852</v>
      </c>
    </row>
    <row r="740" spans="1:26" hidden="1" x14ac:dyDescent="0.2">
      <c r="A740" s="11" t="s">
        <v>7390</v>
      </c>
      <c r="B740" s="11">
        <v>0</v>
      </c>
      <c r="C740" s="12">
        <v>5327410</v>
      </c>
      <c r="D740" s="12">
        <v>5327410</v>
      </c>
      <c r="E740" s="12">
        <f t="shared" si="33"/>
        <v>0</v>
      </c>
      <c r="F740" s="13" t="s">
        <v>8854</v>
      </c>
      <c r="G740" s="11" t="s">
        <v>6603</v>
      </c>
      <c r="H740" s="13" t="s">
        <v>9593</v>
      </c>
      <c r="I740" s="14">
        <v>77.792000000000002</v>
      </c>
      <c r="J740" s="15">
        <f t="shared" si="34"/>
        <v>414429878.72000003</v>
      </c>
      <c r="K740" s="15">
        <v>7741</v>
      </c>
      <c r="L740" s="15">
        <v>972</v>
      </c>
      <c r="M740" s="15">
        <v>7822</v>
      </c>
      <c r="N740" s="14">
        <v>87.048000000000002</v>
      </c>
      <c r="O740" s="14">
        <v>95.278000000000006</v>
      </c>
      <c r="P740" s="14">
        <v>7.9660000000000002</v>
      </c>
      <c r="Q740" s="14">
        <v>2.6059999999999999</v>
      </c>
      <c r="R740" s="14">
        <v>2.0139999999999998</v>
      </c>
      <c r="S740" s="14">
        <v>0.33900000000000002</v>
      </c>
      <c r="T740" s="14">
        <v>5136</v>
      </c>
      <c r="U740" s="14">
        <v>56.039000000000001</v>
      </c>
      <c r="V740" s="14">
        <v>10</v>
      </c>
      <c r="W740" s="17">
        <v>55303</v>
      </c>
      <c r="X740" s="12">
        <v>414431477</v>
      </c>
      <c r="Y740" s="12">
        <v>7563</v>
      </c>
      <c r="Z740" s="16">
        <f t="shared" si="35"/>
        <v>77.792300010699378</v>
      </c>
    </row>
    <row r="741" spans="1:26" hidden="1" x14ac:dyDescent="0.2">
      <c r="A741" s="11" t="s">
        <v>7391</v>
      </c>
      <c r="B741" s="11">
        <v>1</v>
      </c>
      <c r="C741" s="12">
        <v>636137</v>
      </c>
      <c r="D741" s="12">
        <v>632672</v>
      </c>
      <c r="E741" s="12">
        <f t="shared" si="33"/>
        <v>3465</v>
      </c>
      <c r="F741" s="13" t="s">
        <v>2944</v>
      </c>
      <c r="G741" s="11" t="s">
        <v>3056</v>
      </c>
      <c r="H741" s="13" t="s">
        <v>9594</v>
      </c>
      <c r="I741" s="14">
        <v>99.733000000000004</v>
      </c>
      <c r="J741" s="15">
        <f t="shared" si="34"/>
        <v>63443851.421000004</v>
      </c>
      <c r="K741" s="15">
        <v>15025</v>
      </c>
      <c r="L741" s="15">
        <v>14435</v>
      </c>
      <c r="M741" s="15">
        <v>24425</v>
      </c>
      <c r="N741" s="14">
        <v>98.082999999999998</v>
      </c>
      <c r="O741" s="14">
        <v>99.352000000000004</v>
      </c>
      <c r="P741" s="14">
        <v>1.0469999999999999</v>
      </c>
      <c r="Q741" s="14">
        <v>2.3730000000000002</v>
      </c>
      <c r="R741" s="14">
        <v>9.9000000000000005E-2</v>
      </c>
      <c r="S741" s="14">
        <v>3.3090000000000002</v>
      </c>
      <c r="T741" s="14">
        <v>68337</v>
      </c>
      <c r="U741" s="14">
        <v>7.1859999999999999</v>
      </c>
      <c r="V741" s="14">
        <v>13</v>
      </c>
      <c r="W741" s="17">
        <v>4171</v>
      </c>
      <c r="X741" s="12">
        <v>63447748</v>
      </c>
      <c r="Y741" s="12">
        <v>24889</v>
      </c>
      <c r="Z741" s="16">
        <f t="shared" si="35"/>
        <v>99.739125377080725</v>
      </c>
    </row>
    <row r="742" spans="1:26" hidden="1" x14ac:dyDescent="0.2">
      <c r="A742" s="11" t="s">
        <v>7392</v>
      </c>
      <c r="B742" s="11">
        <v>1</v>
      </c>
      <c r="C742" s="12">
        <v>966675</v>
      </c>
      <c r="D742" s="12">
        <v>949548</v>
      </c>
      <c r="E742" s="12">
        <f t="shared" si="33"/>
        <v>17127</v>
      </c>
      <c r="F742" s="13" t="s">
        <v>8854</v>
      </c>
      <c r="G742" s="11" t="s">
        <v>6639</v>
      </c>
      <c r="H742" s="13" t="s">
        <v>9595</v>
      </c>
      <c r="I742" s="14">
        <v>23.047000000000001</v>
      </c>
      <c r="J742" s="15">
        <f t="shared" si="34"/>
        <v>22278958.725000001</v>
      </c>
      <c r="K742" s="15">
        <v>6828</v>
      </c>
      <c r="L742" s="15">
        <v>937</v>
      </c>
      <c r="M742" s="15">
        <v>6914</v>
      </c>
      <c r="N742" s="14">
        <v>87.46</v>
      </c>
      <c r="O742" s="14">
        <v>88.605999999999995</v>
      </c>
      <c r="P742" s="14">
        <v>1.0429999999999999</v>
      </c>
      <c r="Q742" s="14">
        <v>2.0920000000000001</v>
      </c>
      <c r="R742" s="14">
        <v>1.042</v>
      </c>
      <c r="S742" s="14">
        <v>5.8000000000000003E-2</v>
      </c>
      <c r="T742" s="14">
        <v>1398</v>
      </c>
      <c r="U742" s="14">
        <v>80.599999999999994</v>
      </c>
      <c r="V742" s="14">
        <v>22</v>
      </c>
      <c r="W742" s="17">
        <v>3371</v>
      </c>
      <c r="X742" s="12">
        <v>22284478</v>
      </c>
      <c r="Y742" s="12">
        <v>6697</v>
      </c>
      <c r="Z742" s="16">
        <f t="shared" si="35"/>
        <v>23.052709545607364</v>
      </c>
    </row>
    <row r="743" spans="1:26" hidden="1" x14ac:dyDescent="0.2">
      <c r="A743" s="11" t="s">
        <v>7393</v>
      </c>
      <c r="B743" s="11">
        <v>0</v>
      </c>
      <c r="C743" s="12">
        <v>7119169</v>
      </c>
      <c r="D743" s="12">
        <v>7119169</v>
      </c>
      <c r="E743" s="12">
        <f t="shared" si="33"/>
        <v>0</v>
      </c>
      <c r="F743" s="13" t="s">
        <v>8854</v>
      </c>
      <c r="G743" s="11" t="s">
        <v>6443</v>
      </c>
      <c r="H743" s="13" t="s">
        <v>9596</v>
      </c>
      <c r="I743" s="14">
        <v>198.864</v>
      </c>
      <c r="J743" s="15">
        <f t="shared" si="34"/>
        <v>1415746424.016</v>
      </c>
      <c r="K743" s="15">
        <v>3576</v>
      </c>
      <c r="L743" s="15">
        <v>1151</v>
      </c>
      <c r="M743" s="15">
        <v>3824</v>
      </c>
      <c r="N743" s="14">
        <v>93.349000000000004</v>
      </c>
      <c r="O743" s="14">
        <v>97.286000000000001</v>
      </c>
      <c r="P743" s="14">
        <v>3.7469999999999999</v>
      </c>
      <c r="Q743" s="14">
        <v>3.6869999999999998</v>
      </c>
      <c r="R743" s="14">
        <v>2.927</v>
      </c>
      <c r="S743" s="14">
        <v>0.71699999999999997</v>
      </c>
      <c r="T743" s="14">
        <v>11839</v>
      </c>
      <c r="U743" s="14">
        <v>40.274999999999999</v>
      </c>
      <c r="V743" s="14">
        <v>118</v>
      </c>
      <c r="W743" s="17">
        <v>391612</v>
      </c>
      <c r="X743" s="12">
        <v>1415749060</v>
      </c>
      <c r="Y743" s="12">
        <v>3845</v>
      </c>
      <c r="Z743" s="16">
        <f t="shared" si="35"/>
        <v>198.86437026568692</v>
      </c>
    </row>
    <row r="744" spans="1:26" hidden="1" x14ac:dyDescent="0.2">
      <c r="A744" s="11" t="s">
        <v>7394</v>
      </c>
      <c r="B744" s="11">
        <v>0</v>
      </c>
      <c r="C744" s="12">
        <v>5778702</v>
      </c>
      <c r="D744" s="12">
        <v>5778702</v>
      </c>
      <c r="E744" s="12">
        <f t="shared" si="33"/>
        <v>0</v>
      </c>
      <c r="F744" s="13" t="s">
        <v>3339</v>
      </c>
      <c r="G744" s="11" t="s">
        <v>3339</v>
      </c>
      <c r="H744" s="13" t="s">
        <v>9597</v>
      </c>
      <c r="I744" s="14">
        <v>28.632999999999999</v>
      </c>
      <c r="J744" s="15">
        <f t="shared" si="34"/>
        <v>165461574.366</v>
      </c>
      <c r="K744" s="15">
        <v>3510</v>
      </c>
      <c r="L744" s="15">
        <v>4439</v>
      </c>
      <c r="M744" s="15">
        <v>7336</v>
      </c>
      <c r="N744" s="14">
        <v>92.245000000000005</v>
      </c>
      <c r="O744" s="14">
        <v>94.763000000000005</v>
      </c>
      <c r="P744" s="14">
        <v>1.762</v>
      </c>
      <c r="Q744" s="14">
        <v>0.11700000000000001</v>
      </c>
      <c r="R744" s="14">
        <v>1.2470000000000001</v>
      </c>
      <c r="S744" s="14">
        <v>0.218</v>
      </c>
      <c r="T744" s="14">
        <v>1061</v>
      </c>
      <c r="U744" s="14">
        <v>85.808000000000007</v>
      </c>
      <c r="V744" s="14">
        <v>145</v>
      </c>
      <c r="W744" s="17">
        <v>46724</v>
      </c>
      <c r="X744" s="12">
        <v>165462495</v>
      </c>
      <c r="Y744" s="12">
        <v>7152</v>
      </c>
      <c r="Z744" s="16">
        <f t="shared" si="35"/>
        <v>28.633159315015725</v>
      </c>
    </row>
    <row r="745" spans="1:26" hidden="1" x14ac:dyDescent="0.2">
      <c r="A745" s="11" t="s">
        <v>7395</v>
      </c>
      <c r="B745" s="11">
        <v>0</v>
      </c>
      <c r="C745" s="12">
        <v>8304518</v>
      </c>
      <c r="D745" s="12">
        <v>8304518</v>
      </c>
      <c r="E745" s="12">
        <f t="shared" si="33"/>
        <v>0</v>
      </c>
      <c r="F745" s="13" t="s">
        <v>3208</v>
      </c>
      <c r="G745" s="11" t="s">
        <v>3208</v>
      </c>
      <c r="H745" s="13" t="s">
        <v>9598</v>
      </c>
      <c r="I745" s="14">
        <v>58.886000000000003</v>
      </c>
      <c r="J745" s="15">
        <f t="shared" si="34"/>
        <v>489019846.94800001</v>
      </c>
      <c r="K745" s="15">
        <v>17930</v>
      </c>
      <c r="L745" s="15">
        <v>4344</v>
      </c>
      <c r="M745" s="15">
        <v>18633</v>
      </c>
      <c r="N745" s="14">
        <v>88.953999999999994</v>
      </c>
      <c r="O745" s="14">
        <v>97.578999999999994</v>
      </c>
      <c r="P745" s="14">
        <v>7.9880000000000004</v>
      </c>
      <c r="Q745" s="14">
        <v>0.51500000000000001</v>
      </c>
      <c r="R745" s="14">
        <v>1.764</v>
      </c>
      <c r="S745" s="14">
        <v>1.577</v>
      </c>
      <c r="T745" s="14">
        <v>3122</v>
      </c>
      <c r="U745" s="14">
        <v>65.432000000000002</v>
      </c>
      <c r="V745" s="14">
        <v>5</v>
      </c>
      <c r="W745" s="17">
        <v>27635</v>
      </c>
      <c r="X745" s="12">
        <v>489023988</v>
      </c>
      <c r="Y745" s="12">
        <v>18271</v>
      </c>
      <c r="Z745" s="16">
        <f t="shared" si="35"/>
        <v>58.886498650493621</v>
      </c>
    </row>
    <row r="746" spans="1:26" hidden="1" x14ac:dyDescent="0.2">
      <c r="A746" s="11" t="s">
        <v>7396</v>
      </c>
      <c r="B746" s="11">
        <v>5</v>
      </c>
      <c r="C746" s="12">
        <v>3092259</v>
      </c>
      <c r="D746" s="12">
        <v>2876784</v>
      </c>
      <c r="E746" s="12">
        <f t="shared" si="33"/>
        <v>215475</v>
      </c>
      <c r="F746" s="13" t="s">
        <v>8854</v>
      </c>
      <c r="G746" s="11" t="s">
        <v>3313</v>
      </c>
      <c r="H746" s="13" t="s">
        <v>9599</v>
      </c>
      <c r="I746" s="14">
        <v>109.681</v>
      </c>
      <c r="J746" s="15">
        <f t="shared" si="34"/>
        <v>339162059.37900001</v>
      </c>
      <c r="K746" s="15">
        <v>4597</v>
      </c>
      <c r="L746" s="15">
        <v>3706</v>
      </c>
      <c r="M746" s="15">
        <v>6615</v>
      </c>
      <c r="N746" s="14">
        <v>84.391000000000005</v>
      </c>
      <c r="O746" s="14">
        <v>85.471999999999994</v>
      </c>
      <c r="P746" s="14">
        <v>1.028</v>
      </c>
      <c r="Q746" s="14">
        <v>6.7629999999999999</v>
      </c>
      <c r="R746" s="14">
        <v>2.7E-2</v>
      </c>
      <c r="S746" s="14">
        <v>1.6659999999999999</v>
      </c>
      <c r="T746" s="14">
        <v>14037</v>
      </c>
      <c r="U746" s="14">
        <v>37.06</v>
      </c>
      <c r="V746" s="14">
        <v>57</v>
      </c>
      <c r="W746" s="17">
        <v>74680</v>
      </c>
      <c r="X746" s="12">
        <v>339162648</v>
      </c>
      <c r="Y746" s="12">
        <v>6534</v>
      </c>
      <c r="Z746" s="16">
        <f t="shared" si="35"/>
        <v>109.68119035307198</v>
      </c>
    </row>
    <row r="747" spans="1:26" hidden="1" x14ac:dyDescent="0.2">
      <c r="A747" s="11" t="s">
        <v>7397</v>
      </c>
      <c r="B747" s="11">
        <v>0</v>
      </c>
      <c r="C747" s="12">
        <v>2097914</v>
      </c>
      <c r="D747" s="12">
        <v>2097914</v>
      </c>
      <c r="E747" s="12">
        <f t="shared" si="33"/>
        <v>0</v>
      </c>
      <c r="F747" s="13" t="s">
        <v>8854</v>
      </c>
      <c r="G747" s="11" t="s">
        <v>6628</v>
      </c>
      <c r="H747" s="13" t="s">
        <v>9600</v>
      </c>
      <c r="I747" s="14">
        <v>147.69499999999999</v>
      </c>
      <c r="J747" s="15">
        <f t="shared" si="34"/>
        <v>309851408.22999996</v>
      </c>
      <c r="K747" s="15">
        <v>17142</v>
      </c>
      <c r="L747" s="15">
        <v>18290</v>
      </c>
      <c r="M747" s="15">
        <v>30397</v>
      </c>
      <c r="N747" s="14">
        <v>92.781000000000006</v>
      </c>
      <c r="O747" s="14">
        <v>97.290999999999997</v>
      </c>
      <c r="P747" s="14">
        <v>4.1260000000000003</v>
      </c>
      <c r="Q747" s="14">
        <v>9.2650000000000006</v>
      </c>
      <c r="R747" s="14">
        <v>2.5999999999999999E-2</v>
      </c>
      <c r="S747" s="14">
        <v>0.44</v>
      </c>
      <c r="T747" s="14">
        <v>799</v>
      </c>
      <c r="U747" s="14">
        <v>91.150999999999996</v>
      </c>
      <c r="V747" s="14">
        <v>22</v>
      </c>
      <c r="W747" s="17">
        <v>18240</v>
      </c>
      <c r="X747" s="12">
        <v>309875895</v>
      </c>
      <c r="Y747" s="12">
        <v>29868</v>
      </c>
      <c r="Z747" s="16">
        <f t="shared" si="35"/>
        <v>147.70667196081442</v>
      </c>
    </row>
    <row r="748" spans="1:26" hidden="1" x14ac:dyDescent="0.2">
      <c r="A748" s="11" t="s">
        <v>7398</v>
      </c>
      <c r="B748" s="11">
        <v>2</v>
      </c>
      <c r="C748" s="12">
        <v>7804270</v>
      </c>
      <c r="D748" s="12">
        <v>7689443</v>
      </c>
      <c r="E748" s="12">
        <f t="shared" si="33"/>
        <v>114827</v>
      </c>
      <c r="F748" s="13" t="s">
        <v>2853</v>
      </c>
      <c r="G748" s="11" t="s">
        <v>2853</v>
      </c>
      <c r="H748" s="13" t="s">
        <v>9601</v>
      </c>
      <c r="I748" s="14">
        <v>130.523</v>
      </c>
      <c r="J748" s="15">
        <f t="shared" si="34"/>
        <v>1018636733.2099999</v>
      </c>
      <c r="K748" s="15">
        <v>15996</v>
      </c>
      <c r="L748" s="15">
        <v>29435</v>
      </c>
      <c r="M748" s="15">
        <v>53157</v>
      </c>
      <c r="N748" s="14">
        <v>90.653999999999996</v>
      </c>
      <c r="O748" s="14">
        <v>99.533000000000001</v>
      </c>
      <c r="P748" s="14">
        <v>6.5730000000000004</v>
      </c>
      <c r="Q748" s="14">
        <v>0.32200000000000001</v>
      </c>
      <c r="R748" s="14">
        <v>1.286</v>
      </c>
      <c r="S748" s="14">
        <v>3.117</v>
      </c>
      <c r="T748" s="14">
        <v>5764</v>
      </c>
      <c r="U748" s="14">
        <v>53.86</v>
      </c>
      <c r="V748" s="14">
        <v>40</v>
      </c>
      <c r="W748" s="17">
        <v>63831</v>
      </c>
      <c r="X748" s="12">
        <v>1018639375</v>
      </c>
      <c r="Y748" s="12">
        <v>51392</v>
      </c>
      <c r="Z748" s="16">
        <f t="shared" si="35"/>
        <v>130.52333850571546</v>
      </c>
    </row>
    <row r="749" spans="1:26" hidden="1" x14ac:dyDescent="0.2">
      <c r="A749" s="11" t="s">
        <v>7399</v>
      </c>
      <c r="B749" s="11">
        <v>1</v>
      </c>
      <c r="C749" s="12">
        <v>5080660</v>
      </c>
      <c r="D749" s="12">
        <v>4894002</v>
      </c>
      <c r="E749" s="12">
        <f t="shared" si="33"/>
        <v>186658</v>
      </c>
      <c r="F749" s="13" t="s">
        <v>3386</v>
      </c>
      <c r="G749" s="11" t="s">
        <v>3386</v>
      </c>
      <c r="H749" s="13" t="s">
        <v>9602</v>
      </c>
      <c r="I749" s="14">
        <v>60.473999999999997</v>
      </c>
      <c r="J749" s="15">
        <f t="shared" si="34"/>
        <v>307247832.83999997</v>
      </c>
      <c r="K749" s="15">
        <v>10733</v>
      </c>
      <c r="L749" s="15">
        <v>13760</v>
      </c>
      <c r="M749" s="15">
        <v>22759</v>
      </c>
      <c r="N749" s="14">
        <v>89.850999999999999</v>
      </c>
      <c r="O749" s="14">
        <v>97.950999999999993</v>
      </c>
      <c r="P749" s="14">
        <v>4.5430000000000001</v>
      </c>
      <c r="Q749" s="14">
        <v>3.4039999999999999</v>
      </c>
      <c r="R749" s="14">
        <v>8.8999999999999996E-2</v>
      </c>
      <c r="S749" s="14">
        <v>1.1990000000000001</v>
      </c>
      <c r="T749" s="14">
        <v>2857</v>
      </c>
      <c r="U749" s="14">
        <v>67.11</v>
      </c>
      <c r="V749" s="14">
        <v>79</v>
      </c>
      <c r="W749" s="17">
        <v>29042</v>
      </c>
      <c r="X749" s="12">
        <v>307274291</v>
      </c>
      <c r="Y749" s="12">
        <v>22119</v>
      </c>
      <c r="Z749" s="16">
        <f t="shared" si="35"/>
        <v>60.479207622631705</v>
      </c>
    </row>
    <row r="750" spans="1:26" hidden="1" x14ac:dyDescent="0.2">
      <c r="A750" s="11" t="s">
        <v>7400</v>
      </c>
      <c r="B750" s="11">
        <v>2</v>
      </c>
      <c r="C750" s="12">
        <v>2177581</v>
      </c>
      <c r="D750" s="12">
        <v>1893327</v>
      </c>
      <c r="E750" s="12">
        <f t="shared" si="33"/>
        <v>284254</v>
      </c>
      <c r="F750" s="13" t="s">
        <v>3307</v>
      </c>
      <c r="G750" s="11" t="s">
        <v>3308</v>
      </c>
      <c r="H750" s="13" t="s">
        <v>9603</v>
      </c>
      <c r="I750" s="14">
        <v>114.246</v>
      </c>
      <c r="J750" s="15">
        <f t="shared" si="34"/>
        <v>248779918.926</v>
      </c>
      <c r="K750" s="15">
        <v>7928</v>
      </c>
      <c r="L750" s="15">
        <v>7345</v>
      </c>
      <c r="M750" s="15">
        <v>12537</v>
      </c>
      <c r="N750" s="14">
        <v>94.412999999999997</v>
      </c>
      <c r="O750" s="14">
        <v>95.989000000000004</v>
      </c>
      <c r="P750" s="14">
        <v>1.3640000000000001</v>
      </c>
      <c r="Q750" s="14">
        <v>0.20699999999999999</v>
      </c>
      <c r="R750" s="14">
        <v>2.923</v>
      </c>
      <c r="S750" s="14">
        <v>7.0000000000000007E-2</v>
      </c>
      <c r="T750" s="14">
        <v>31694</v>
      </c>
      <c r="U750" s="14">
        <v>21.687999999999999</v>
      </c>
      <c r="V750" s="14">
        <v>54</v>
      </c>
      <c r="W750" s="17">
        <v>31638</v>
      </c>
      <c r="X750" s="12">
        <v>248797753</v>
      </c>
      <c r="Y750" s="12">
        <v>12378</v>
      </c>
      <c r="Z750" s="16">
        <f t="shared" si="35"/>
        <v>114.2541898556242</v>
      </c>
    </row>
    <row r="751" spans="1:26" hidden="1" x14ac:dyDescent="0.2">
      <c r="A751" s="11" t="s">
        <v>7401</v>
      </c>
      <c r="B751" s="11">
        <v>2</v>
      </c>
      <c r="C751" s="12">
        <v>8570191</v>
      </c>
      <c r="D751" s="12">
        <v>8396100</v>
      </c>
      <c r="E751" s="12">
        <f t="shared" si="33"/>
        <v>174091</v>
      </c>
      <c r="F751" s="13" t="s">
        <v>3477</v>
      </c>
      <c r="G751" s="11" t="s">
        <v>3477</v>
      </c>
      <c r="H751" s="13" t="s">
        <v>9604</v>
      </c>
      <c r="I751" s="14">
        <v>77.393000000000001</v>
      </c>
      <c r="J751" s="15">
        <f t="shared" si="34"/>
        <v>663272792.06299996</v>
      </c>
      <c r="K751" s="15">
        <v>18330</v>
      </c>
      <c r="L751" s="15">
        <v>33538</v>
      </c>
      <c r="M751" s="15">
        <v>60427</v>
      </c>
      <c r="N751" s="14">
        <v>80.088999999999999</v>
      </c>
      <c r="O751" s="14">
        <v>99.061000000000007</v>
      </c>
      <c r="P751" s="14">
        <v>18.638999999999999</v>
      </c>
      <c r="Q751" s="14">
        <v>0.39300000000000002</v>
      </c>
      <c r="R751" s="14">
        <v>1.8779999999999999</v>
      </c>
      <c r="S751" s="14">
        <v>0.46</v>
      </c>
      <c r="T751" s="14">
        <v>4843</v>
      </c>
      <c r="U751" s="14">
        <v>57.146000000000001</v>
      </c>
      <c r="V751" s="14">
        <v>19</v>
      </c>
      <c r="W751" s="17">
        <v>38324</v>
      </c>
      <c r="X751" s="12">
        <v>663299496</v>
      </c>
      <c r="Y751" s="12">
        <v>56885</v>
      </c>
      <c r="Z751" s="16">
        <f t="shared" si="35"/>
        <v>77.396115909202024</v>
      </c>
    </row>
    <row r="752" spans="1:26" hidden="1" x14ac:dyDescent="0.2">
      <c r="A752" s="11" t="s">
        <v>7402</v>
      </c>
      <c r="B752" s="11">
        <v>0</v>
      </c>
      <c r="C752" s="12">
        <v>6453540</v>
      </c>
      <c r="D752" s="12">
        <v>6453540</v>
      </c>
      <c r="E752" s="12">
        <f t="shared" si="33"/>
        <v>0</v>
      </c>
      <c r="F752" s="13" t="s">
        <v>8854</v>
      </c>
      <c r="G752" s="11" t="s">
        <v>3207</v>
      </c>
      <c r="H752" s="13" t="s">
        <v>9605</v>
      </c>
      <c r="I752" s="14">
        <v>20.946000000000002</v>
      </c>
      <c r="J752" s="15">
        <f t="shared" si="34"/>
        <v>135175848.84</v>
      </c>
      <c r="K752" s="15">
        <v>19812</v>
      </c>
      <c r="L752" s="15">
        <v>29697</v>
      </c>
      <c r="M752" s="15">
        <v>50247</v>
      </c>
      <c r="N752" s="14">
        <v>93</v>
      </c>
      <c r="O752" s="14">
        <v>98.831000000000003</v>
      </c>
      <c r="P752" s="14">
        <v>4.7290000000000001</v>
      </c>
      <c r="Q752" s="14">
        <v>1.141</v>
      </c>
      <c r="R752" s="14">
        <v>2.9889999999999999</v>
      </c>
      <c r="S752" s="14">
        <v>1.357</v>
      </c>
      <c r="T752" s="14">
        <v>21365</v>
      </c>
      <c r="U752" s="14">
        <v>29.132000000000001</v>
      </c>
      <c r="V752" s="14">
        <v>27</v>
      </c>
      <c r="W752" s="17">
        <v>6840</v>
      </c>
      <c r="X752" s="12">
        <v>135208632</v>
      </c>
      <c r="Y752" s="12">
        <v>49895</v>
      </c>
      <c r="Z752" s="16">
        <f t="shared" si="35"/>
        <v>20.951079872442101</v>
      </c>
    </row>
    <row r="753" spans="1:26" hidden="1" x14ac:dyDescent="0.2">
      <c r="A753" s="11" t="s">
        <v>7403</v>
      </c>
      <c r="B753" s="11">
        <v>1</v>
      </c>
      <c r="C753" s="12">
        <v>632588</v>
      </c>
      <c r="D753" s="12">
        <v>629165</v>
      </c>
      <c r="E753" s="12">
        <f t="shared" si="33"/>
        <v>3423</v>
      </c>
      <c r="F753" s="13" t="s">
        <v>8854</v>
      </c>
      <c r="G753" s="11" t="s">
        <v>2826</v>
      </c>
      <c r="H753" s="13" t="s">
        <v>9606</v>
      </c>
      <c r="I753" s="14">
        <v>189.21799999999999</v>
      </c>
      <c r="J753" s="15">
        <f t="shared" si="34"/>
        <v>119697036.184</v>
      </c>
      <c r="K753" s="15">
        <v>17037</v>
      </c>
      <c r="L753" s="15">
        <v>14448</v>
      </c>
      <c r="M753" s="15">
        <v>25322</v>
      </c>
      <c r="N753" s="14">
        <v>93.29</v>
      </c>
      <c r="O753" s="14">
        <v>95.658000000000001</v>
      </c>
      <c r="P753" s="14">
        <v>1.863</v>
      </c>
      <c r="Q753" s="14">
        <v>0.66100000000000003</v>
      </c>
      <c r="R753" s="14">
        <v>1.7000000000000001E-2</v>
      </c>
      <c r="S753" s="14">
        <v>1.6339999999999999</v>
      </c>
      <c r="T753" s="14">
        <v>47849</v>
      </c>
      <c r="U753" s="14">
        <v>13.913</v>
      </c>
      <c r="V753" s="14">
        <v>30</v>
      </c>
      <c r="W753" s="17">
        <v>7112</v>
      </c>
      <c r="X753" s="12">
        <v>119717781</v>
      </c>
      <c r="Y753" s="12">
        <v>24964</v>
      </c>
      <c r="Z753" s="16">
        <f t="shared" si="35"/>
        <v>189.25079356548022</v>
      </c>
    </row>
    <row r="754" spans="1:26" hidden="1" x14ac:dyDescent="0.2">
      <c r="A754" s="11" t="s">
        <v>7404</v>
      </c>
      <c r="B754" s="11">
        <v>0</v>
      </c>
      <c r="C754" s="12">
        <v>7246671</v>
      </c>
      <c r="D754" s="12">
        <v>7246671</v>
      </c>
      <c r="E754" s="12">
        <f t="shared" si="33"/>
        <v>0</v>
      </c>
      <c r="F754" s="13" t="s">
        <v>8854</v>
      </c>
      <c r="G754" s="11" t="s">
        <v>3401</v>
      </c>
      <c r="H754" s="13" t="s">
        <v>9607</v>
      </c>
      <c r="I754" s="14">
        <v>134.87299999999999</v>
      </c>
      <c r="J754" s="15">
        <f t="shared" si="34"/>
        <v>977380257.78299987</v>
      </c>
      <c r="K754" s="15">
        <v>19797</v>
      </c>
      <c r="L754" s="15">
        <v>28837</v>
      </c>
      <c r="M754" s="15">
        <v>48502</v>
      </c>
      <c r="N754" s="14">
        <v>81.242999999999995</v>
      </c>
      <c r="O754" s="14">
        <v>93.16</v>
      </c>
      <c r="P754" s="14">
        <v>6.9029999999999996</v>
      </c>
      <c r="Q754" s="14">
        <v>2.7629999999999999</v>
      </c>
      <c r="R754" s="14">
        <v>0.79500000000000004</v>
      </c>
      <c r="S754" s="14">
        <v>3.351</v>
      </c>
      <c r="T754" s="14">
        <v>4414</v>
      </c>
      <c r="U754" s="14">
        <v>58.896999999999998</v>
      </c>
      <c r="V754" s="14">
        <v>76</v>
      </c>
      <c r="W754" s="17">
        <v>50740</v>
      </c>
      <c r="X754" s="12">
        <v>977401005</v>
      </c>
      <c r="Y754" s="12">
        <v>45810</v>
      </c>
      <c r="Z754" s="16">
        <f t="shared" si="35"/>
        <v>134.87586299971395</v>
      </c>
    </row>
    <row r="755" spans="1:26" hidden="1" x14ac:dyDescent="0.2">
      <c r="A755" s="11" t="s">
        <v>7405</v>
      </c>
      <c r="B755" s="11">
        <v>0</v>
      </c>
      <c r="C755" s="12">
        <v>3009495</v>
      </c>
      <c r="D755" s="12">
        <v>3009495</v>
      </c>
      <c r="E755" s="12">
        <f t="shared" si="33"/>
        <v>0</v>
      </c>
      <c r="F755" s="13" t="s">
        <v>3180</v>
      </c>
      <c r="G755" s="11" t="s">
        <v>3181</v>
      </c>
      <c r="H755" s="13" t="s">
        <v>9608</v>
      </c>
      <c r="I755" s="14">
        <v>180.303</v>
      </c>
      <c r="J755" s="15">
        <f t="shared" si="34"/>
        <v>542620976.98500001</v>
      </c>
      <c r="K755" s="15">
        <v>5589</v>
      </c>
      <c r="L755" s="15">
        <v>3282</v>
      </c>
      <c r="M755" s="15">
        <v>6885</v>
      </c>
      <c r="N755" s="14">
        <v>90.034000000000006</v>
      </c>
      <c r="O755" s="14">
        <v>92.74</v>
      </c>
      <c r="P755" s="14">
        <v>2.4009999999999998</v>
      </c>
      <c r="Q755" s="14">
        <v>1.0549999999999999</v>
      </c>
      <c r="R755" s="14">
        <v>4.9800000000000004</v>
      </c>
      <c r="S755" s="14">
        <v>1.603</v>
      </c>
      <c r="T755" s="14">
        <v>2083</v>
      </c>
      <c r="U755" s="14">
        <v>73.072000000000003</v>
      </c>
      <c r="V755" s="14">
        <v>186</v>
      </c>
      <c r="W755" s="17">
        <v>96357</v>
      </c>
      <c r="X755" s="12">
        <v>542621177</v>
      </c>
      <c r="Y755" s="12">
        <v>6900</v>
      </c>
      <c r="Z755" s="16">
        <f t="shared" si="35"/>
        <v>180.3030664613166</v>
      </c>
    </row>
    <row r="756" spans="1:26" hidden="1" x14ac:dyDescent="0.2">
      <c r="A756" s="11" t="s">
        <v>7406</v>
      </c>
      <c r="B756" s="11">
        <v>0</v>
      </c>
      <c r="C756" s="12">
        <v>1866819</v>
      </c>
      <c r="D756" s="12">
        <v>1866819</v>
      </c>
      <c r="E756" s="12">
        <f t="shared" si="33"/>
        <v>0</v>
      </c>
      <c r="F756" s="13" t="s">
        <v>3324</v>
      </c>
      <c r="G756" s="11" t="s">
        <v>3324</v>
      </c>
      <c r="H756" s="13" t="s">
        <v>9609</v>
      </c>
      <c r="I756" s="14">
        <v>195.923</v>
      </c>
      <c r="J756" s="15">
        <f t="shared" si="34"/>
        <v>365752778.93699998</v>
      </c>
      <c r="K756" s="15">
        <v>2274</v>
      </c>
      <c r="L756" s="15">
        <v>3105</v>
      </c>
      <c r="M756" s="15">
        <v>5168</v>
      </c>
      <c r="N756" s="14">
        <v>90.41</v>
      </c>
      <c r="O756" s="14">
        <v>94.653000000000006</v>
      </c>
      <c r="P756" s="14">
        <v>1.3680000000000001</v>
      </c>
      <c r="Q756" s="14">
        <v>1.1679999999999999</v>
      </c>
      <c r="R756" s="14">
        <v>4.2939999999999996</v>
      </c>
      <c r="S756" s="14">
        <v>0.67100000000000004</v>
      </c>
      <c r="T756" s="14">
        <v>10968</v>
      </c>
      <c r="U756" s="14">
        <v>41.716999999999999</v>
      </c>
      <c r="V756" s="14">
        <v>111</v>
      </c>
      <c r="W756" s="17">
        <v>159950</v>
      </c>
      <c r="X756" s="12">
        <v>365752782</v>
      </c>
      <c r="Y756" s="12">
        <v>4993</v>
      </c>
      <c r="Z756" s="16">
        <f t="shared" si="35"/>
        <v>195.92300164075897</v>
      </c>
    </row>
    <row r="757" spans="1:26" hidden="1" x14ac:dyDescent="0.2">
      <c r="A757" s="11" t="s">
        <v>7407</v>
      </c>
      <c r="B757" s="11">
        <v>0</v>
      </c>
      <c r="C757" s="12">
        <v>6048425</v>
      </c>
      <c r="D757" s="12">
        <v>6048425</v>
      </c>
      <c r="E757" s="12">
        <f t="shared" si="33"/>
        <v>0</v>
      </c>
      <c r="F757" s="13" t="s">
        <v>8854</v>
      </c>
      <c r="G757" s="11" t="s">
        <v>2620</v>
      </c>
      <c r="H757" s="13" t="s">
        <v>9610</v>
      </c>
      <c r="I757" s="14">
        <v>179.51499999999999</v>
      </c>
      <c r="J757" s="15">
        <f t="shared" si="34"/>
        <v>1085783013.875</v>
      </c>
      <c r="K757" s="15">
        <v>6868</v>
      </c>
      <c r="L757" s="15">
        <v>10284</v>
      </c>
      <c r="M757" s="15">
        <v>17396</v>
      </c>
      <c r="N757" s="14">
        <v>81.108000000000004</v>
      </c>
      <c r="O757" s="14">
        <v>97.507000000000005</v>
      </c>
      <c r="P757" s="14">
        <v>4.9939999999999998</v>
      </c>
      <c r="Q757" s="14">
        <v>0.67200000000000004</v>
      </c>
      <c r="R757" s="14">
        <v>0.88200000000000001</v>
      </c>
      <c r="S757" s="14">
        <v>3.7229999999999999</v>
      </c>
      <c r="T757" s="14">
        <v>44947</v>
      </c>
      <c r="U757" s="14">
        <v>15.093999999999999</v>
      </c>
      <c r="V757" s="14">
        <v>33</v>
      </c>
      <c r="W757" s="17">
        <v>159934</v>
      </c>
      <c r="X757" s="12">
        <v>1085803630</v>
      </c>
      <c r="Y757" s="12">
        <v>17033</v>
      </c>
      <c r="Z757" s="16">
        <f t="shared" si="35"/>
        <v>179.51840851130666</v>
      </c>
    </row>
    <row r="758" spans="1:26" hidden="1" x14ac:dyDescent="0.2">
      <c r="A758" s="11" t="s">
        <v>7408</v>
      </c>
      <c r="B758" s="11">
        <v>0</v>
      </c>
      <c r="C758" s="12">
        <v>3304561</v>
      </c>
      <c r="D758" s="12">
        <v>3304561</v>
      </c>
      <c r="E758" s="12">
        <f t="shared" si="33"/>
        <v>0</v>
      </c>
      <c r="F758" s="13" t="s">
        <v>2568</v>
      </c>
      <c r="G758" s="11" t="s">
        <v>2568</v>
      </c>
      <c r="H758" s="13" t="s">
        <v>9611</v>
      </c>
      <c r="I758" s="14">
        <v>126.441</v>
      </c>
      <c r="J758" s="15">
        <f t="shared" si="34"/>
        <v>417831997.40100002</v>
      </c>
      <c r="K758" s="15">
        <v>12694</v>
      </c>
      <c r="L758" s="15">
        <v>6560</v>
      </c>
      <c r="M758" s="15">
        <v>14969</v>
      </c>
      <c r="N758" s="14">
        <v>98.519000000000005</v>
      </c>
      <c r="O758" s="14">
        <v>99.653000000000006</v>
      </c>
      <c r="P758" s="14">
        <v>1.03</v>
      </c>
      <c r="Q758" s="14">
        <v>1.6930000000000001</v>
      </c>
      <c r="R758" s="14">
        <v>1.9790000000000001</v>
      </c>
      <c r="S758" s="14">
        <v>0.61599999999999999</v>
      </c>
      <c r="T758" s="14">
        <v>4633</v>
      </c>
      <c r="U758" s="14">
        <v>57.982999999999997</v>
      </c>
      <c r="V758" s="14">
        <v>178</v>
      </c>
      <c r="W758" s="17">
        <v>32574</v>
      </c>
      <c r="X758" s="12">
        <v>417837650</v>
      </c>
      <c r="Y758" s="12">
        <v>15095</v>
      </c>
      <c r="Z758" s="16">
        <f t="shared" si="35"/>
        <v>126.44271054460789</v>
      </c>
    </row>
    <row r="759" spans="1:26" hidden="1" x14ac:dyDescent="0.2">
      <c r="A759" s="11" t="s">
        <v>7409</v>
      </c>
      <c r="B759" s="11">
        <v>1</v>
      </c>
      <c r="C759" s="12">
        <v>9708656</v>
      </c>
      <c r="D759" s="12">
        <v>9673108</v>
      </c>
      <c r="E759" s="12">
        <f t="shared" si="33"/>
        <v>35548</v>
      </c>
      <c r="F759" s="13" t="s">
        <v>3198</v>
      </c>
      <c r="G759" s="11" t="s">
        <v>3199</v>
      </c>
      <c r="H759" s="13" t="s">
        <v>9612</v>
      </c>
      <c r="I759" s="14">
        <v>153.44999999999999</v>
      </c>
      <c r="J759" s="15">
        <f t="shared" si="34"/>
        <v>1489793263.1999998</v>
      </c>
      <c r="K759" s="15">
        <v>4109</v>
      </c>
      <c r="L759" s="15">
        <v>4301</v>
      </c>
      <c r="M759" s="15">
        <v>7166</v>
      </c>
      <c r="N759" s="14">
        <v>93.98</v>
      </c>
      <c r="O759" s="14">
        <v>95.53</v>
      </c>
      <c r="P759" s="14">
        <v>1.3340000000000001</v>
      </c>
      <c r="Q759" s="14">
        <v>4.6349999999999998</v>
      </c>
      <c r="R759" s="14">
        <v>2.2719999999999998</v>
      </c>
      <c r="S759" s="14">
        <v>0.55200000000000005</v>
      </c>
      <c r="T759" s="14">
        <v>37245</v>
      </c>
      <c r="U759" s="14">
        <v>18.641999999999999</v>
      </c>
      <c r="V759" s="14">
        <v>17</v>
      </c>
      <c r="W759" s="17">
        <v>365922</v>
      </c>
      <c r="X759" s="12">
        <v>1489797686</v>
      </c>
      <c r="Y759" s="12">
        <v>7076</v>
      </c>
      <c r="Z759" s="16">
        <f t="shared" si="35"/>
        <v>153.45045555224121</v>
      </c>
    </row>
    <row r="760" spans="1:26" hidden="1" x14ac:dyDescent="0.2">
      <c r="A760" s="11" t="s">
        <v>7410</v>
      </c>
      <c r="B760" s="11">
        <v>0</v>
      </c>
      <c r="C760" s="12">
        <v>1500187</v>
      </c>
      <c r="D760" s="12">
        <v>1500187</v>
      </c>
      <c r="E760" s="12">
        <f t="shared" si="33"/>
        <v>0</v>
      </c>
      <c r="F760" s="13" t="s">
        <v>8854</v>
      </c>
      <c r="G760" s="11" t="s">
        <v>6631</v>
      </c>
      <c r="H760" s="13" t="s">
        <v>9613</v>
      </c>
      <c r="I760" s="14">
        <v>17.193000000000001</v>
      </c>
      <c r="J760" s="15">
        <f t="shared" si="34"/>
        <v>25792715.091000002</v>
      </c>
      <c r="K760" s="15">
        <v>12797</v>
      </c>
      <c r="L760" s="15">
        <v>20277</v>
      </c>
      <c r="M760" s="15">
        <v>34786</v>
      </c>
      <c r="N760" s="14">
        <v>83.736999999999995</v>
      </c>
      <c r="O760" s="14">
        <v>92.075999999999993</v>
      </c>
      <c r="P760" s="14">
        <v>2.9460000000000002</v>
      </c>
      <c r="Q760" s="14">
        <v>1.5269999999999999</v>
      </c>
      <c r="R760" s="14">
        <v>2.2869999999999999</v>
      </c>
      <c r="S760" s="14">
        <v>1.333</v>
      </c>
      <c r="T760" s="14">
        <v>58196</v>
      </c>
      <c r="U760" s="14">
        <v>10.218</v>
      </c>
      <c r="V760" s="14">
        <v>8</v>
      </c>
      <c r="W760" s="17">
        <v>1972</v>
      </c>
      <c r="X760" s="12">
        <v>25794730</v>
      </c>
      <c r="Y760" s="12">
        <v>36170</v>
      </c>
      <c r="Z760" s="16">
        <f t="shared" si="35"/>
        <v>17.194343105226213</v>
      </c>
    </row>
    <row r="761" spans="1:26" hidden="1" x14ac:dyDescent="0.2">
      <c r="A761" s="11" t="s">
        <v>7411</v>
      </c>
      <c r="B761" s="11">
        <v>0</v>
      </c>
      <c r="C761" s="12">
        <v>4621116</v>
      </c>
      <c r="D761" s="12">
        <v>4621116</v>
      </c>
      <c r="E761" s="12">
        <f t="shared" si="33"/>
        <v>0</v>
      </c>
      <c r="F761" s="13" t="s">
        <v>3491</v>
      </c>
      <c r="G761" s="11" t="s">
        <v>3491</v>
      </c>
      <c r="H761" s="13" t="s">
        <v>9614</v>
      </c>
      <c r="I761" s="14">
        <v>92.277000000000001</v>
      </c>
      <c r="J761" s="15">
        <f t="shared" si="34"/>
        <v>426422721.13200003</v>
      </c>
      <c r="K761" s="15">
        <v>1738</v>
      </c>
      <c r="L761" s="15">
        <v>497</v>
      </c>
      <c r="M761" s="15">
        <v>1833</v>
      </c>
      <c r="N761" s="14">
        <v>83.59</v>
      </c>
      <c r="O761" s="14">
        <v>87.349000000000004</v>
      </c>
      <c r="P761" s="14">
        <v>1.7789999999999999</v>
      </c>
      <c r="Q761" s="14">
        <v>3.004</v>
      </c>
      <c r="R761" s="14">
        <v>7.7629999999999999</v>
      </c>
      <c r="S761" s="14">
        <v>1</v>
      </c>
      <c r="T761" s="14">
        <v>2493</v>
      </c>
      <c r="U761" s="14">
        <v>69.679000000000002</v>
      </c>
      <c r="V761" s="14">
        <v>10</v>
      </c>
      <c r="W761" s="17">
        <v>254355</v>
      </c>
      <c r="X761" s="12">
        <v>426423965</v>
      </c>
      <c r="Y761" s="12">
        <v>1765</v>
      </c>
      <c r="Z761" s="16">
        <f t="shared" si="35"/>
        <v>92.277269170477439</v>
      </c>
    </row>
    <row r="762" spans="1:26" hidden="1" x14ac:dyDescent="0.2">
      <c r="A762" s="11" t="s">
        <v>7412</v>
      </c>
      <c r="B762" s="11">
        <v>1</v>
      </c>
      <c r="C762" s="12">
        <v>3804254</v>
      </c>
      <c r="D762" s="12">
        <v>3749210</v>
      </c>
      <c r="E762" s="12">
        <f t="shared" si="33"/>
        <v>55044</v>
      </c>
      <c r="F762" s="13" t="s">
        <v>8854</v>
      </c>
      <c r="G762" s="11" t="s">
        <v>6562</v>
      </c>
      <c r="H762" s="13" t="s">
        <v>9615</v>
      </c>
      <c r="I762" s="14">
        <v>195.875</v>
      </c>
      <c r="J762" s="15">
        <f t="shared" si="34"/>
        <v>745158252.25</v>
      </c>
      <c r="K762" s="15">
        <v>12818</v>
      </c>
      <c r="L762" s="15">
        <v>9229</v>
      </c>
      <c r="M762" s="15">
        <v>17298</v>
      </c>
      <c r="N762" s="14">
        <v>95.986999999999995</v>
      </c>
      <c r="O762" s="14">
        <v>99.471000000000004</v>
      </c>
      <c r="P762" s="14">
        <v>2.746</v>
      </c>
      <c r="Q762" s="14">
        <v>2.125</v>
      </c>
      <c r="R762" s="14">
        <v>0.67200000000000004</v>
      </c>
      <c r="S762" s="14">
        <v>3.0649999999999999</v>
      </c>
      <c r="T762" s="14">
        <v>2718</v>
      </c>
      <c r="U762" s="14">
        <v>68.049000000000007</v>
      </c>
      <c r="V762" s="14">
        <v>10</v>
      </c>
      <c r="W762" s="17">
        <v>56747</v>
      </c>
      <c r="X762" s="12">
        <v>745161920</v>
      </c>
      <c r="Y762" s="12">
        <v>17779</v>
      </c>
      <c r="Z762" s="16">
        <f t="shared" si="35"/>
        <v>195.87596411806362</v>
      </c>
    </row>
    <row r="763" spans="1:26" hidden="1" x14ac:dyDescent="0.2">
      <c r="A763" s="11" t="s">
        <v>7413</v>
      </c>
      <c r="B763" s="11">
        <v>3</v>
      </c>
      <c r="C763" s="12">
        <v>4147426</v>
      </c>
      <c r="D763" s="12">
        <v>3649316</v>
      </c>
      <c r="E763" s="12">
        <f t="shared" si="33"/>
        <v>498110</v>
      </c>
      <c r="F763" s="13" t="s">
        <v>8854</v>
      </c>
      <c r="G763" s="11" t="s">
        <v>3066</v>
      </c>
      <c r="H763" s="13" t="s">
        <v>9616</v>
      </c>
      <c r="I763" s="14">
        <v>39.137999999999998</v>
      </c>
      <c r="J763" s="15">
        <f t="shared" si="34"/>
        <v>162321958.78799999</v>
      </c>
      <c r="K763" s="15">
        <v>12585</v>
      </c>
      <c r="L763" s="15">
        <v>18238</v>
      </c>
      <c r="M763" s="15">
        <v>30645</v>
      </c>
      <c r="N763" s="14">
        <v>94.373999999999995</v>
      </c>
      <c r="O763" s="14">
        <v>99.593999999999994</v>
      </c>
      <c r="P763" s="14">
        <v>1.9950000000000001</v>
      </c>
      <c r="Q763" s="14">
        <v>1.8260000000000001</v>
      </c>
      <c r="R763" s="14">
        <v>3.2749999999999999</v>
      </c>
      <c r="S763" s="14">
        <v>1.6919999999999999</v>
      </c>
      <c r="T763" s="14">
        <v>11880</v>
      </c>
      <c r="U763" s="14">
        <v>40.21</v>
      </c>
      <c r="V763" s="14">
        <v>24</v>
      </c>
      <c r="W763" s="17">
        <v>12835</v>
      </c>
      <c r="X763" s="12">
        <v>162346175</v>
      </c>
      <c r="Y763" s="12">
        <v>30632</v>
      </c>
      <c r="Z763" s="16">
        <f t="shared" si="35"/>
        <v>39.14383885330323</v>
      </c>
    </row>
    <row r="764" spans="1:26" hidden="1" x14ac:dyDescent="0.2">
      <c r="A764" s="11" t="s">
        <v>7414</v>
      </c>
      <c r="B764" s="11">
        <v>3</v>
      </c>
      <c r="C764" s="12">
        <v>4792631</v>
      </c>
      <c r="D764" s="12">
        <v>4386369</v>
      </c>
      <c r="E764" s="12">
        <f t="shared" si="33"/>
        <v>406262</v>
      </c>
      <c r="F764" s="13" t="s">
        <v>8854</v>
      </c>
      <c r="G764" s="11" t="s">
        <v>3197</v>
      </c>
      <c r="H764" s="13" t="s">
        <v>9617</v>
      </c>
      <c r="I764" s="14">
        <v>197.816</v>
      </c>
      <c r="J764" s="15">
        <f t="shared" si="34"/>
        <v>948059093.89600003</v>
      </c>
      <c r="K764" s="15">
        <v>427</v>
      </c>
      <c r="L764" s="15">
        <v>279</v>
      </c>
      <c r="M764" s="15">
        <v>550</v>
      </c>
      <c r="N764" s="14">
        <v>81.143000000000001</v>
      </c>
      <c r="O764" s="14">
        <v>84.733000000000004</v>
      </c>
      <c r="P764" s="14">
        <v>3.44</v>
      </c>
      <c r="Q764" s="14">
        <v>0.69199999999999995</v>
      </c>
      <c r="R764" s="14">
        <v>0.16500000000000001</v>
      </c>
      <c r="S764" s="14">
        <v>0.35099999999999998</v>
      </c>
      <c r="T764" s="14">
        <v>48693</v>
      </c>
      <c r="U764" s="14">
        <v>13.583</v>
      </c>
      <c r="V764" s="14">
        <v>118</v>
      </c>
      <c r="W764" s="17">
        <v>1995518</v>
      </c>
      <c r="X764" s="12">
        <v>948059699</v>
      </c>
      <c r="Y764" s="12">
        <v>570</v>
      </c>
      <c r="Z764" s="16">
        <f t="shared" si="35"/>
        <v>197.81612625716437</v>
      </c>
    </row>
    <row r="765" spans="1:26" hidden="1" x14ac:dyDescent="0.2">
      <c r="A765" s="11" t="s">
        <v>7415</v>
      </c>
      <c r="B765" s="11">
        <v>1</v>
      </c>
      <c r="C765" s="12">
        <v>4734070</v>
      </c>
      <c r="D765" s="12">
        <v>4607442</v>
      </c>
      <c r="E765" s="12">
        <f t="shared" si="33"/>
        <v>126628</v>
      </c>
      <c r="F765" s="13" t="s">
        <v>8854</v>
      </c>
      <c r="G765" s="11" t="s">
        <v>3474</v>
      </c>
      <c r="H765" s="13" t="s">
        <v>9618</v>
      </c>
      <c r="I765" s="14">
        <v>78.753</v>
      </c>
      <c r="J765" s="15">
        <f t="shared" si="34"/>
        <v>372822214.70999998</v>
      </c>
      <c r="K765" s="15">
        <v>3540</v>
      </c>
      <c r="L765" s="15">
        <v>299</v>
      </c>
      <c r="M765" s="15">
        <v>3557</v>
      </c>
      <c r="N765" s="14">
        <v>97.555999999999997</v>
      </c>
      <c r="O765" s="14">
        <v>99.01</v>
      </c>
      <c r="P765" s="14">
        <v>1.1850000000000001</v>
      </c>
      <c r="Q765" s="14">
        <v>1.6379999999999999</v>
      </c>
      <c r="R765" s="14">
        <v>0.86499999999999999</v>
      </c>
      <c r="S765" s="14">
        <v>3.3820000000000001</v>
      </c>
      <c r="T765" s="14">
        <v>18273</v>
      </c>
      <c r="U765" s="14">
        <v>32.082000000000001</v>
      </c>
      <c r="V765" s="14">
        <v>15</v>
      </c>
      <c r="W765" s="17">
        <v>102116</v>
      </c>
      <c r="X765" s="12">
        <v>372822930</v>
      </c>
      <c r="Y765" s="12">
        <v>3572</v>
      </c>
      <c r="Z765" s="16">
        <f t="shared" si="35"/>
        <v>78.753151094090285</v>
      </c>
    </row>
    <row r="766" spans="1:26" hidden="1" x14ac:dyDescent="0.2">
      <c r="A766" s="11" t="s">
        <v>7416</v>
      </c>
      <c r="B766" s="11">
        <v>1</v>
      </c>
      <c r="C766" s="12">
        <v>3199864</v>
      </c>
      <c r="D766" s="12">
        <v>3196500</v>
      </c>
      <c r="E766" s="12">
        <f t="shared" si="33"/>
        <v>3364</v>
      </c>
      <c r="F766" s="13" t="s">
        <v>8854</v>
      </c>
      <c r="G766" s="11" t="s">
        <v>2961</v>
      </c>
      <c r="H766" s="13" t="s">
        <v>9619</v>
      </c>
      <c r="I766" s="14">
        <v>108.229</v>
      </c>
      <c r="J766" s="15">
        <f t="shared" si="34"/>
        <v>346318080.85600001</v>
      </c>
      <c r="K766" s="15">
        <v>13354</v>
      </c>
      <c r="L766" s="15">
        <v>18473</v>
      </c>
      <c r="M766" s="15">
        <v>30800</v>
      </c>
      <c r="N766" s="14">
        <v>81.364000000000004</v>
      </c>
      <c r="O766" s="14">
        <v>88.210999999999999</v>
      </c>
      <c r="P766" s="14">
        <v>6.2530000000000001</v>
      </c>
      <c r="Q766" s="14">
        <v>0.34899999999999998</v>
      </c>
      <c r="R766" s="14">
        <v>0.27400000000000002</v>
      </c>
      <c r="S766" s="14">
        <v>3.2450000000000001</v>
      </c>
      <c r="T766" s="14">
        <v>2081</v>
      </c>
      <c r="U766" s="14">
        <v>73.085999999999999</v>
      </c>
      <c r="V766" s="14">
        <v>31</v>
      </c>
      <c r="W766" s="17">
        <v>26163</v>
      </c>
      <c r="X766" s="12">
        <v>346325687</v>
      </c>
      <c r="Y766" s="12">
        <v>30479</v>
      </c>
      <c r="Z766" s="16">
        <f t="shared" si="35"/>
        <v>108.23137702102339</v>
      </c>
    </row>
    <row r="767" spans="1:26" hidden="1" x14ac:dyDescent="0.2">
      <c r="A767" s="11" t="s">
        <v>7417</v>
      </c>
      <c r="B767" s="11">
        <v>2</v>
      </c>
      <c r="C767" s="12">
        <v>5438826</v>
      </c>
      <c r="D767" s="12">
        <v>5251559</v>
      </c>
      <c r="E767" s="12">
        <f t="shared" si="33"/>
        <v>187267</v>
      </c>
      <c r="F767" s="13" t="s">
        <v>3462</v>
      </c>
      <c r="G767" s="11" t="s">
        <v>3462</v>
      </c>
      <c r="H767" s="13" t="s">
        <v>9620</v>
      </c>
      <c r="I767" s="14">
        <v>196.23099999999999</v>
      </c>
      <c r="J767" s="15">
        <f t="shared" si="34"/>
        <v>1067266264.806</v>
      </c>
      <c r="K767" s="15">
        <v>12242</v>
      </c>
      <c r="L767" s="15">
        <v>14636</v>
      </c>
      <c r="M767" s="15">
        <v>24154</v>
      </c>
      <c r="N767" s="14">
        <v>93.033000000000001</v>
      </c>
      <c r="O767" s="14">
        <v>95.194000000000003</v>
      </c>
      <c r="P767" s="14">
        <v>2.1459999999999999</v>
      </c>
      <c r="Q767" s="14">
        <v>0.28100000000000003</v>
      </c>
      <c r="R767" s="14">
        <v>0.75600000000000001</v>
      </c>
      <c r="S767" s="14">
        <v>0.53</v>
      </c>
      <c r="T767" s="14">
        <v>3119</v>
      </c>
      <c r="U767" s="14">
        <v>65.453999999999994</v>
      </c>
      <c r="V767" s="14">
        <v>17</v>
      </c>
      <c r="W767" s="17">
        <v>87893</v>
      </c>
      <c r="X767" s="12">
        <v>1067281550</v>
      </c>
      <c r="Y767" s="12">
        <v>23998</v>
      </c>
      <c r="Z767" s="16">
        <f t="shared" si="35"/>
        <v>196.23381038481466</v>
      </c>
    </row>
    <row r="768" spans="1:26" hidden="1" x14ac:dyDescent="0.2">
      <c r="A768" s="11" t="s">
        <v>7418</v>
      </c>
      <c r="B768" s="11">
        <v>0</v>
      </c>
      <c r="C768" s="12">
        <v>4761583</v>
      </c>
      <c r="D768" s="12">
        <v>4761583</v>
      </c>
      <c r="E768" s="12">
        <f t="shared" si="33"/>
        <v>0</v>
      </c>
      <c r="F768" s="13" t="s">
        <v>3472</v>
      </c>
      <c r="G768" s="11" t="s">
        <v>3473</v>
      </c>
      <c r="H768" s="13" t="s">
        <v>9621</v>
      </c>
      <c r="I768" s="14">
        <v>131.86799999999999</v>
      </c>
      <c r="J768" s="15">
        <f t="shared" si="34"/>
        <v>627900427.04400003</v>
      </c>
      <c r="K768" s="15">
        <v>14113</v>
      </c>
      <c r="L768" s="15">
        <v>18647</v>
      </c>
      <c r="M768" s="15">
        <v>30918</v>
      </c>
      <c r="N768" s="14">
        <v>85.731999999999999</v>
      </c>
      <c r="O768" s="14">
        <v>87.64</v>
      </c>
      <c r="P768" s="14">
        <v>1.232</v>
      </c>
      <c r="Q768" s="14">
        <v>0.52200000000000002</v>
      </c>
      <c r="R768" s="14">
        <v>1.016</v>
      </c>
      <c r="S768" s="14">
        <v>1.3180000000000001</v>
      </c>
      <c r="T768" s="14">
        <v>16132</v>
      </c>
      <c r="U768" s="14">
        <v>34.435000000000002</v>
      </c>
      <c r="V768" s="14">
        <v>32</v>
      </c>
      <c r="W768" s="17">
        <v>45117</v>
      </c>
      <c r="X768" s="12">
        <v>627904098</v>
      </c>
      <c r="Y768" s="12">
        <v>30575</v>
      </c>
      <c r="Z768" s="16">
        <f t="shared" si="35"/>
        <v>131.86877095285328</v>
      </c>
    </row>
    <row r="769" spans="1:26" hidden="1" x14ac:dyDescent="0.2">
      <c r="A769" s="11" t="s">
        <v>7419</v>
      </c>
      <c r="B769" s="11">
        <v>2</v>
      </c>
      <c r="C769" s="12">
        <v>5895641</v>
      </c>
      <c r="D769" s="12">
        <v>5800473</v>
      </c>
      <c r="E769" s="12">
        <f t="shared" si="33"/>
        <v>95168</v>
      </c>
      <c r="F769" s="13" t="s">
        <v>3239</v>
      </c>
      <c r="G769" s="11" t="s">
        <v>3240</v>
      </c>
      <c r="H769" s="13" t="s">
        <v>9622</v>
      </c>
      <c r="I769" s="14">
        <v>68.415000000000006</v>
      </c>
      <c r="J769" s="15">
        <f t="shared" si="34"/>
        <v>403350279.01500005</v>
      </c>
      <c r="K769" s="15">
        <v>13513</v>
      </c>
      <c r="L769" s="15">
        <v>20297</v>
      </c>
      <c r="M769" s="15">
        <v>34358</v>
      </c>
      <c r="N769" s="14">
        <v>95.875</v>
      </c>
      <c r="O769" s="14">
        <v>97.951999999999998</v>
      </c>
      <c r="P769" s="14">
        <v>1.0660000000000001</v>
      </c>
      <c r="Q769" s="14">
        <v>1.754</v>
      </c>
      <c r="R769" s="14">
        <v>3.2709999999999999</v>
      </c>
      <c r="S769" s="14">
        <v>3.1629999999999998</v>
      </c>
      <c r="T769" s="14">
        <v>10035</v>
      </c>
      <c r="U769" s="14">
        <v>43.396000000000001</v>
      </c>
      <c r="V769" s="14">
        <v>47</v>
      </c>
      <c r="W769" s="17">
        <v>29044</v>
      </c>
      <c r="X769" s="12">
        <v>403372397</v>
      </c>
      <c r="Y769" s="12">
        <v>34715</v>
      </c>
      <c r="Z769" s="16">
        <f t="shared" si="35"/>
        <v>68.418751582737144</v>
      </c>
    </row>
    <row r="770" spans="1:26" hidden="1" x14ac:dyDescent="0.2">
      <c r="A770" s="11" t="s">
        <v>7420</v>
      </c>
      <c r="B770" s="11">
        <v>0</v>
      </c>
      <c r="C770" s="12">
        <v>5749967</v>
      </c>
      <c r="D770" s="12">
        <v>5749967</v>
      </c>
      <c r="E770" s="12">
        <f t="shared" ref="E770:E833" si="36">C770-D770</f>
        <v>0</v>
      </c>
      <c r="F770" s="13" t="s">
        <v>3007</v>
      </c>
      <c r="G770" s="11" t="s">
        <v>3008</v>
      </c>
      <c r="H770" s="13" t="s">
        <v>9623</v>
      </c>
      <c r="I770" s="14">
        <v>18.302</v>
      </c>
      <c r="J770" s="15">
        <f t="shared" ref="J770:J833" si="37">C770*I770</f>
        <v>105235896.03399999</v>
      </c>
      <c r="K770" s="15">
        <v>1228</v>
      </c>
      <c r="L770" s="15">
        <v>1559</v>
      </c>
      <c r="M770" s="15">
        <v>2577</v>
      </c>
      <c r="N770" s="14">
        <v>87.337000000000003</v>
      </c>
      <c r="O770" s="14">
        <v>99.673000000000002</v>
      </c>
      <c r="P770" s="14">
        <v>1.6919999999999999</v>
      </c>
      <c r="Q770" s="14">
        <v>3.8889999999999998</v>
      </c>
      <c r="R770" s="14">
        <v>5.8999999999999997E-2</v>
      </c>
      <c r="S770" s="14">
        <v>1.6E-2</v>
      </c>
      <c r="T770" s="14">
        <v>854</v>
      </c>
      <c r="U770" s="14">
        <v>89.894999999999996</v>
      </c>
      <c r="V770" s="14">
        <v>50</v>
      </c>
      <c r="W770" s="17">
        <v>85598</v>
      </c>
      <c r="X770" s="12">
        <v>105239737</v>
      </c>
      <c r="Y770" s="12">
        <v>2497</v>
      </c>
      <c r="Z770" s="16">
        <f t="shared" si="35"/>
        <v>18.302667997920683</v>
      </c>
    </row>
    <row r="771" spans="1:26" hidden="1" x14ac:dyDescent="0.2">
      <c r="A771" s="11" t="s">
        <v>7421</v>
      </c>
      <c r="B771" s="11">
        <v>0</v>
      </c>
      <c r="C771" s="12">
        <v>5045878</v>
      </c>
      <c r="D771" s="12">
        <v>5045878</v>
      </c>
      <c r="E771" s="12">
        <f t="shared" si="36"/>
        <v>0</v>
      </c>
      <c r="F771" s="13" t="s">
        <v>8854</v>
      </c>
      <c r="G771" s="11" t="s">
        <v>6496</v>
      </c>
      <c r="H771" s="13" t="s">
        <v>9624</v>
      </c>
      <c r="I771" s="14">
        <v>78.001000000000005</v>
      </c>
      <c r="J771" s="15">
        <f t="shared" si="37"/>
        <v>393583529.87800002</v>
      </c>
      <c r="K771" s="15">
        <v>17818</v>
      </c>
      <c r="L771" s="15">
        <v>6347</v>
      </c>
      <c r="M771" s="15">
        <v>19330</v>
      </c>
      <c r="N771" s="14">
        <v>86.677000000000007</v>
      </c>
      <c r="O771" s="14">
        <v>96.465999999999994</v>
      </c>
      <c r="P771" s="14">
        <v>9.327</v>
      </c>
      <c r="Q771" s="14">
        <v>7.9000000000000001E-2</v>
      </c>
      <c r="R771" s="14">
        <v>4.1900000000000004</v>
      </c>
      <c r="S771" s="14">
        <v>5.2050000000000001</v>
      </c>
      <c r="T771" s="14">
        <v>41150</v>
      </c>
      <c r="U771" s="14">
        <v>16.760000000000002</v>
      </c>
      <c r="V771" s="14">
        <v>36</v>
      </c>
      <c r="W771" s="17">
        <v>21837</v>
      </c>
      <c r="X771" s="12">
        <v>393590491</v>
      </c>
      <c r="Y771" s="12">
        <v>19421</v>
      </c>
      <c r="Z771" s="16">
        <f t="shared" ref="Z771:Z834" si="38">X771/C771</f>
        <v>78.002379566053719</v>
      </c>
    </row>
    <row r="772" spans="1:26" hidden="1" x14ac:dyDescent="0.2">
      <c r="A772" s="11" t="s">
        <v>7422</v>
      </c>
      <c r="B772" s="11">
        <v>1</v>
      </c>
      <c r="C772" s="12">
        <v>4934662</v>
      </c>
      <c r="D772" s="12">
        <v>4925369</v>
      </c>
      <c r="E772" s="12">
        <f t="shared" si="36"/>
        <v>9293</v>
      </c>
      <c r="F772" s="13" t="s">
        <v>3321</v>
      </c>
      <c r="G772" s="11" t="s">
        <v>3322</v>
      </c>
      <c r="H772" s="13" t="s">
        <v>9625</v>
      </c>
      <c r="I772" s="14">
        <v>112.806</v>
      </c>
      <c r="J772" s="15">
        <f t="shared" si="37"/>
        <v>556659481.57200003</v>
      </c>
      <c r="K772" s="15">
        <v>12855</v>
      </c>
      <c r="L772" s="15">
        <v>18513</v>
      </c>
      <c r="M772" s="15">
        <v>31071</v>
      </c>
      <c r="N772" s="14">
        <v>90.290999999999997</v>
      </c>
      <c r="O772" s="14">
        <v>97.685000000000002</v>
      </c>
      <c r="P772" s="14">
        <v>2.681</v>
      </c>
      <c r="Q772" s="14">
        <v>1.415</v>
      </c>
      <c r="R772" s="14">
        <v>1.3440000000000001</v>
      </c>
      <c r="S772" s="14">
        <v>1.381</v>
      </c>
      <c r="T772" s="14">
        <v>1360</v>
      </c>
      <c r="U772" s="14">
        <v>81.114000000000004</v>
      </c>
      <c r="V772" s="14">
        <v>12</v>
      </c>
      <c r="W772" s="17">
        <v>43533</v>
      </c>
      <c r="X772" s="12">
        <v>556669814</v>
      </c>
      <c r="Y772" s="12">
        <v>30885</v>
      </c>
      <c r="Z772" s="16">
        <f t="shared" si="38"/>
        <v>112.80809384715711</v>
      </c>
    </row>
    <row r="773" spans="1:26" hidden="1" x14ac:dyDescent="0.2">
      <c r="A773" s="11" t="s">
        <v>7423</v>
      </c>
      <c r="B773" s="11">
        <v>0</v>
      </c>
      <c r="C773" s="12">
        <v>2421598</v>
      </c>
      <c r="D773" s="12">
        <v>2421598</v>
      </c>
      <c r="E773" s="12">
        <f t="shared" si="36"/>
        <v>0</v>
      </c>
      <c r="F773" s="13" t="s">
        <v>3541</v>
      </c>
      <c r="G773" s="11" t="s">
        <v>3542</v>
      </c>
      <c r="H773" s="13" t="s">
        <v>9626</v>
      </c>
      <c r="I773" s="14">
        <v>60.448</v>
      </c>
      <c r="J773" s="15">
        <f t="shared" si="37"/>
        <v>146380755.90400001</v>
      </c>
      <c r="K773" s="15">
        <v>10776</v>
      </c>
      <c r="L773" s="15">
        <v>8359</v>
      </c>
      <c r="M773" s="15">
        <v>15154</v>
      </c>
      <c r="N773" s="14">
        <v>95.813999999999993</v>
      </c>
      <c r="O773" s="14">
        <v>98.918999999999997</v>
      </c>
      <c r="P773" s="14">
        <v>1.2</v>
      </c>
      <c r="Q773" s="14">
        <v>2.6819999999999999</v>
      </c>
      <c r="R773" s="14">
        <v>0.14099999999999999</v>
      </c>
      <c r="S773" s="14">
        <v>0.52100000000000002</v>
      </c>
      <c r="T773" s="14">
        <v>53933</v>
      </c>
      <c r="U773" s="14">
        <v>11.654</v>
      </c>
      <c r="V773" s="14">
        <v>37</v>
      </c>
      <c r="W773" s="17">
        <v>13588</v>
      </c>
      <c r="X773" s="12">
        <v>146383921</v>
      </c>
      <c r="Y773" s="12">
        <v>15019</v>
      </c>
      <c r="Z773" s="16">
        <f t="shared" si="38"/>
        <v>60.449307027838643</v>
      </c>
    </row>
    <row r="774" spans="1:26" hidden="1" x14ac:dyDescent="0.2">
      <c r="A774" s="11" t="s">
        <v>7424</v>
      </c>
      <c r="B774" s="11">
        <v>0</v>
      </c>
      <c r="C774" s="12">
        <v>3316466</v>
      </c>
      <c r="D774" s="12">
        <v>3316466</v>
      </c>
      <c r="E774" s="12">
        <f t="shared" si="36"/>
        <v>0</v>
      </c>
      <c r="F774" s="13" t="s">
        <v>2765</v>
      </c>
      <c r="G774" s="11" t="s">
        <v>2765</v>
      </c>
      <c r="H774" s="13" t="s">
        <v>9627</v>
      </c>
      <c r="I774" s="14">
        <v>75.343000000000004</v>
      </c>
      <c r="J774" s="15">
        <f t="shared" si="37"/>
        <v>249872497.838</v>
      </c>
      <c r="K774" s="15">
        <v>8745</v>
      </c>
      <c r="L774" s="15">
        <v>1111</v>
      </c>
      <c r="M774" s="15">
        <v>8839</v>
      </c>
      <c r="N774" s="14">
        <v>94.027000000000001</v>
      </c>
      <c r="O774" s="14">
        <v>97.316000000000003</v>
      </c>
      <c r="P774" s="14">
        <v>2.8029999999999999</v>
      </c>
      <c r="Q774" s="14">
        <v>0.222</v>
      </c>
      <c r="R774" s="14">
        <v>4.4809999999999999</v>
      </c>
      <c r="S774" s="14">
        <v>0.86</v>
      </c>
      <c r="T774" s="14">
        <v>4181</v>
      </c>
      <c r="U774" s="14">
        <v>59.918999999999997</v>
      </c>
      <c r="V774" s="14">
        <v>9</v>
      </c>
      <c r="W774" s="17">
        <v>28705</v>
      </c>
      <c r="X774" s="12">
        <v>249875254</v>
      </c>
      <c r="Y774" s="12">
        <v>8745</v>
      </c>
      <c r="Z774" s="16">
        <f t="shared" si="38"/>
        <v>75.343831053898938</v>
      </c>
    </row>
    <row r="775" spans="1:26" hidden="1" x14ac:dyDescent="0.2">
      <c r="A775" s="11" t="s">
        <v>7425</v>
      </c>
      <c r="B775" s="11">
        <v>2</v>
      </c>
      <c r="C775" s="12">
        <v>3462095</v>
      </c>
      <c r="D775" s="12">
        <v>3396378</v>
      </c>
      <c r="E775" s="12">
        <f t="shared" si="36"/>
        <v>65717</v>
      </c>
      <c r="F775" s="13" t="s">
        <v>2721</v>
      </c>
      <c r="G775" s="11" t="s">
        <v>2722</v>
      </c>
      <c r="H775" s="13" t="s">
        <v>9628</v>
      </c>
      <c r="I775" s="14">
        <v>180.21600000000001</v>
      </c>
      <c r="J775" s="15">
        <f t="shared" si="37"/>
        <v>623924912.51999998</v>
      </c>
      <c r="K775" s="15">
        <v>2977</v>
      </c>
      <c r="L775" s="15">
        <v>2999</v>
      </c>
      <c r="M775" s="15">
        <v>5027</v>
      </c>
      <c r="N775" s="14">
        <v>89.545000000000002</v>
      </c>
      <c r="O775" s="14">
        <v>92.278999999999996</v>
      </c>
      <c r="P775" s="14">
        <v>1.4219999999999999</v>
      </c>
      <c r="Q775" s="14">
        <v>4.3999999999999997E-2</v>
      </c>
      <c r="R775" s="14">
        <v>6.5170000000000003</v>
      </c>
      <c r="S775" s="14">
        <v>4.5359999999999996</v>
      </c>
      <c r="T775" s="14">
        <v>1636</v>
      </c>
      <c r="U775" s="14">
        <v>77.626000000000005</v>
      </c>
      <c r="V775" s="14">
        <v>20</v>
      </c>
      <c r="W775" s="17">
        <v>204916</v>
      </c>
      <c r="X775" s="12">
        <v>623935451</v>
      </c>
      <c r="Y775" s="12">
        <v>5130</v>
      </c>
      <c r="Z775" s="16">
        <f t="shared" si="38"/>
        <v>180.21904396037658</v>
      </c>
    </row>
    <row r="776" spans="1:26" hidden="1" x14ac:dyDescent="0.2">
      <c r="A776" s="11" t="s">
        <v>7426</v>
      </c>
      <c r="B776" s="11">
        <v>0</v>
      </c>
      <c r="C776" s="12">
        <v>4129523</v>
      </c>
      <c r="D776" s="12">
        <v>4129523</v>
      </c>
      <c r="E776" s="12">
        <f t="shared" si="36"/>
        <v>0</v>
      </c>
      <c r="F776" s="13" t="s">
        <v>8854</v>
      </c>
      <c r="G776" s="11" t="s">
        <v>3245</v>
      </c>
      <c r="H776" s="13" t="s">
        <v>9629</v>
      </c>
      <c r="I776" s="14">
        <v>20.491</v>
      </c>
      <c r="J776" s="15">
        <f t="shared" si="37"/>
        <v>84618055.792999998</v>
      </c>
      <c r="K776" s="15">
        <v>9999</v>
      </c>
      <c r="L776" s="15">
        <v>15619</v>
      </c>
      <c r="M776" s="15">
        <v>26693</v>
      </c>
      <c r="N776" s="14">
        <v>90.361999999999995</v>
      </c>
      <c r="O776" s="14">
        <v>97.632999999999996</v>
      </c>
      <c r="P776" s="14">
        <v>4.3479999999999999</v>
      </c>
      <c r="Q776" s="14">
        <v>2.96</v>
      </c>
      <c r="R776" s="14">
        <v>2.496</v>
      </c>
      <c r="S776" s="14">
        <v>1.8660000000000001</v>
      </c>
      <c r="T776" s="14">
        <v>29174</v>
      </c>
      <c r="U776" s="14">
        <v>23.251999999999999</v>
      </c>
      <c r="V776" s="14">
        <v>48</v>
      </c>
      <c r="W776" s="17">
        <v>8308</v>
      </c>
      <c r="X776" s="12">
        <v>84631132</v>
      </c>
      <c r="Y776" s="12">
        <v>26410</v>
      </c>
      <c r="Z776" s="16">
        <f t="shared" si="38"/>
        <v>20.494166517537256</v>
      </c>
    </row>
    <row r="777" spans="1:26" hidden="1" x14ac:dyDescent="0.2">
      <c r="A777" s="11" t="s">
        <v>7427</v>
      </c>
      <c r="B777" s="11">
        <v>2</v>
      </c>
      <c r="C777" s="12">
        <v>2610714</v>
      </c>
      <c r="D777" s="12">
        <v>2556971</v>
      </c>
      <c r="E777" s="12">
        <f t="shared" si="36"/>
        <v>53743</v>
      </c>
      <c r="F777" s="13" t="s">
        <v>3492</v>
      </c>
      <c r="G777" s="11" t="s">
        <v>3492</v>
      </c>
      <c r="H777" s="13" t="s">
        <v>9630</v>
      </c>
      <c r="I777" s="14">
        <v>5.0750000000000002</v>
      </c>
      <c r="J777" s="15">
        <f t="shared" si="37"/>
        <v>13249373.550000001</v>
      </c>
      <c r="K777" s="15">
        <v>14956</v>
      </c>
      <c r="L777" s="15">
        <v>10706</v>
      </c>
      <c r="M777" s="15">
        <v>20123</v>
      </c>
      <c r="N777" s="14">
        <v>80.037000000000006</v>
      </c>
      <c r="O777" s="14">
        <v>99.635999999999996</v>
      </c>
      <c r="P777" s="14">
        <v>9.3109999999999999</v>
      </c>
      <c r="Q777" s="14">
        <v>1.5960000000000001</v>
      </c>
      <c r="R777" s="14">
        <v>0.56100000000000005</v>
      </c>
      <c r="S777" s="14">
        <v>5.3999999999999999E-2</v>
      </c>
      <c r="T777" s="14">
        <v>2764</v>
      </c>
      <c r="U777" s="14">
        <v>67.734999999999999</v>
      </c>
      <c r="V777" s="14">
        <v>108</v>
      </c>
      <c r="W777" s="17">
        <v>944</v>
      </c>
      <c r="X777" s="12">
        <v>13255673</v>
      </c>
      <c r="Y777" s="12">
        <v>18272</v>
      </c>
      <c r="Z777" s="16">
        <f t="shared" si="38"/>
        <v>5.0774129222886923</v>
      </c>
    </row>
    <row r="778" spans="1:26" hidden="1" x14ac:dyDescent="0.2">
      <c r="A778" s="11" t="s">
        <v>7428</v>
      </c>
      <c r="B778" s="11">
        <v>1</v>
      </c>
      <c r="C778" s="12">
        <v>3137103</v>
      </c>
      <c r="D778" s="12">
        <v>3131738</v>
      </c>
      <c r="E778" s="12">
        <f t="shared" si="36"/>
        <v>5365</v>
      </c>
      <c r="F778" s="13" t="s">
        <v>8854</v>
      </c>
      <c r="G778" s="11" t="s">
        <v>3529</v>
      </c>
      <c r="H778" s="13" t="s">
        <v>9631</v>
      </c>
      <c r="I778" s="14">
        <v>59.5</v>
      </c>
      <c r="J778" s="15">
        <f t="shared" si="37"/>
        <v>186657628.5</v>
      </c>
      <c r="K778" s="15">
        <v>11197</v>
      </c>
      <c r="L778" s="15">
        <v>16021</v>
      </c>
      <c r="M778" s="15">
        <v>26857</v>
      </c>
      <c r="N778" s="14">
        <v>81.093000000000004</v>
      </c>
      <c r="O778" s="14">
        <v>93.412999999999997</v>
      </c>
      <c r="P778" s="14">
        <v>3.9319999999999999</v>
      </c>
      <c r="Q778" s="14">
        <v>1.2070000000000001</v>
      </c>
      <c r="R778" s="14">
        <v>3.778</v>
      </c>
      <c r="S778" s="14">
        <v>1.41</v>
      </c>
      <c r="T778" s="14">
        <v>1203</v>
      </c>
      <c r="U778" s="14">
        <v>83.427999999999997</v>
      </c>
      <c r="V778" s="14">
        <v>7</v>
      </c>
      <c r="W778" s="17">
        <v>17377</v>
      </c>
      <c r="X778" s="12">
        <v>186670862</v>
      </c>
      <c r="Y778" s="12">
        <v>26345</v>
      </c>
      <c r="Z778" s="16">
        <f t="shared" si="38"/>
        <v>59.5042183823738</v>
      </c>
    </row>
    <row r="779" spans="1:26" hidden="1" x14ac:dyDescent="0.2">
      <c r="A779" s="11" t="s">
        <v>7429</v>
      </c>
      <c r="B779" s="11">
        <v>2</v>
      </c>
      <c r="C779" s="12">
        <v>4381543</v>
      </c>
      <c r="D779" s="12">
        <v>4161587</v>
      </c>
      <c r="E779" s="12">
        <f t="shared" si="36"/>
        <v>219956</v>
      </c>
      <c r="F779" s="13" t="s">
        <v>2802</v>
      </c>
      <c r="G779" s="11" t="s">
        <v>2802</v>
      </c>
      <c r="H779" s="13" t="s">
        <v>9632</v>
      </c>
      <c r="I779" s="14">
        <v>6.4980000000000002</v>
      </c>
      <c r="J779" s="15">
        <f t="shared" si="37"/>
        <v>28471266.414000001</v>
      </c>
      <c r="K779" s="15">
        <v>2717</v>
      </c>
      <c r="L779" s="15">
        <v>3812</v>
      </c>
      <c r="M779" s="15">
        <v>6369</v>
      </c>
      <c r="N779" s="14">
        <v>85.35</v>
      </c>
      <c r="O779" s="14">
        <v>95.798000000000002</v>
      </c>
      <c r="P779" s="14">
        <v>6.351</v>
      </c>
      <c r="Q779" s="14">
        <v>0.83799999999999997</v>
      </c>
      <c r="R779" s="14">
        <v>1.39</v>
      </c>
      <c r="S779" s="14">
        <v>0.70199999999999996</v>
      </c>
      <c r="T779" s="14">
        <v>912</v>
      </c>
      <c r="U779" s="14">
        <v>88.66</v>
      </c>
      <c r="V779" s="14">
        <v>0</v>
      </c>
      <c r="W779" s="17">
        <v>11015</v>
      </c>
      <c r="X779" s="12">
        <v>28475146</v>
      </c>
      <c r="Y779" s="12">
        <v>5862</v>
      </c>
      <c r="Z779" s="16">
        <f t="shared" si="38"/>
        <v>6.4988854383033559</v>
      </c>
    </row>
    <row r="780" spans="1:26" hidden="1" x14ac:dyDescent="0.2">
      <c r="A780" s="11" t="s">
        <v>7430</v>
      </c>
      <c r="B780" s="11">
        <v>3</v>
      </c>
      <c r="C780" s="12">
        <v>3835796</v>
      </c>
      <c r="D780" s="12">
        <v>3397437</v>
      </c>
      <c r="E780" s="12">
        <f t="shared" si="36"/>
        <v>438359</v>
      </c>
      <c r="F780" s="13" t="s">
        <v>3246</v>
      </c>
      <c r="G780" s="11" t="s">
        <v>3247</v>
      </c>
      <c r="H780" s="13" t="s">
        <v>9633</v>
      </c>
      <c r="I780" s="14">
        <v>117.214</v>
      </c>
      <c r="J780" s="15">
        <f t="shared" si="37"/>
        <v>449608992.34399998</v>
      </c>
      <c r="K780" s="15">
        <v>7673</v>
      </c>
      <c r="L780" s="15">
        <v>2684</v>
      </c>
      <c r="M780" s="15">
        <v>8301</v>
      </c>
      <c r="N780" s="14">
        <v>91.876999999999995</v>
      </c>
      <c r="O780" s="14">
        <v>99.674000000000007</v>
      </c>
      <c r="P780" s="14">
        <v>2.9649999999999999</v>
      </c>
      <c r="Q780" s="14">
        <v>1.7649999999999999</v>
      </c>
      <c r="R780" s="14">
        <v>0.90200000000000002</v>
      </c>
      <c r="S780" s="14">
        <v>0.85399999999999998</v>
      </c>
      <c r="T780" s="14">
        <v>802</v>
      </c>
      <c r="U780" s="14">
        <v>91.090999999999994</v>
      </c>
      <c r="V780" s="14">
        <v>65</v>
      </c>
      <c r="W780" s="17">
        <v>58949</v>
      </c>
      <c r="X780" s="12">
        <v>449611046</v>
      </c>
      <c r="Y780" s="12">
        <v>8244</v>
      </c>
      <c r="Z780" s="16">
        <f t="shared" si="38"/>
        <v>117.21453539239313</v>
      </c>
    </row>
    <row r="781" spans="1:26" hidden="1" x14ac:dyDescent="0.2">
      <c r="A781" s="11" t="s">
        <v>7431</v>
      </c>
      <c r="B781" s="11">
        <v>2</v>
      </c>
      <c r="C781" s="12">
        <v>4991181</v>
      </c>
      <c r="D781" s="12">
        <v>4926837</v>
      </c>
      <c r="E781" s="12">
        <f t="shared" si="36"/>
        <v>64344</v>
      </c>
      <c r="F781" s="13" t="s">
        <v>2824</v>
      </c>
      <c r="G781" s="11" t="s">
        <v>2824</v>
      </c>
      <c r="H781" s="13" t="s">
        <v>9634</v>
      </c>
      <c r="I781" s="14">
        <v>162.66900000000001</v>
      </c>
      <c r="J781" s="15">
        <f t="shared" si="37"/>
        <v>811910422.08900011</v>
      </c>
      <c r="K781" s="15">
        <v>1387</v>
      </c>
      <c r="L781" s="15">
        <v>1725</v>
      </c>
      <c r="M781" s="15">
        <v>2849</v>
      </c>
      <c r="N781" s="14">
        <v>81.96</v>
      </c>
      <c r="O781" s="14">
        <v>98.085999999999999</v>
      </c>
      <c r="P781" s="14">
        <v>15.032</v>
      </c>
      <c r="Q781" s="14">
        <v>3.302</v>
      </c>
      <c r="R781" s="14">
        <v>1.3240000000000001</v>
      </c>
      <c r="S781" s="14">
        <v>1.7350000000000001</v>
      </c>
      <c r="T781" s="14">
        <v>1482</v>
      </c>
      <c r="U781" s="14">
        <v>79.501999999999995</v>
      </c>
      <c r="V781" s="14">
        <v>13</v>
      </c>
      <c r="W781" s="17">
        <v>605291</v>
      </c>
      <c r="X781" s="12">
        <v>811911392</v>
      </c>
      <c r="Y781" s="12">
        <v>2735</v>
      </c>
      <c r="Z781" s="16">
        <f t="shared" si="38"/>
        <v>162.66919432495035</v>
      </c>
    </row>
    <row r="782" spans="1:26" hidden="1" x14ac:dyDescent="0.2">
      <c r="A782" s="11" t="s">
        <v>7432</v>
      </c>
      <c r="B782" s="11">
        <v>0</v>
      </c>
      <c r="C782" s="12">
        <v>2723120</v>
      </c>
      <c r="D782" s="12">
        <v>2723120</v>
      </c>
      <c r="E782" s="12">
        <f t="shared" si="36"/>
        <v>0</v>
      </c>
      <c r="F782" s="13" t="s">
        <v>8854</v>
      </c>
      <c r="G782" s="11" t="s">
        <v>3478</v>
      </c>
      <c r="H782" s="13" t="s">
        <v>9635</v>
      </c>
      <c r="I782" s="14">
        <v>66.024000000000001</v>
      </c>
      <c r="J782" s="15">
        <f t="shared" si="37"/>
        <v>179791274.88</v>
      </c>
      <c r="K782" s="15">
        <v>5613</v>
      </c>
      <c r="L782" s="15">
        <v>5543</v>
      </c>
      <c r="M782" s="15">
        <v>9325</v>
      </c>
      <c r="N782" s="14">
        <v>98.561000000000007</v>
      </c>
      <c r="O782" s="14">
        <v>99.950999999999993</v>
      </c>
      <c r="P782" s="14">
        <v>1.355</v>
      </c>
      <c r="Q782" s="14">
        <v>1.7000000000000001E-2</v>
      </c>
      <c r="R782" s="14">
        <v>1.123</v>
      </c>
      <c r="S782" s="14">
        <v>0.75</v>
      </c>
      <c r="T782" s="14">
        <v>21126</v>
      </c>
      <c r="U782" s="14">
        <v>29.344000000000001</v>
      </c>
      <c r="V782" s="14">
        <v>42</v>
      </c>
      <c r="W782" s="17">
        <v>31676</v>
      </c>
      <c r="X782" s="12">
        <v>179796950</v>
      </c>
      <c r="Y782" s="12">
        <v>9351</v>
      </c>
      <c r="Z782" s="16">
        <f t="shared" si="38"/>
        <v>66.026084050647782</v>
      </c>
    </row>
    <row r="783" spans="1:26" hidden="1" x14ac:dyDescent="0.2">
      <c r="A783" s="11" t="s">
        <v>7433</v>
      </c>
      <c r="B783" s="11">
        <v>0</v>
      </c>
      <c r="C783" s="12">
        <v>3120143</v>
      </c>
      <c r="D783" s="12">
        <v>3120143</v>
      </c>
      <c r="E783" s="12">
        <f t="shared" si="36"/>
        <v>0</v>
      </c>
      <c r="F783" s="13" t="s">
        <v>2574</v>
      </c>
      <c r="G783" s="11" t="s">
        <v>2574</v>
      </c>
      <c r="H783" s="13" t="s">
        <v>9636</v>
      </c>
      <c r="I783" s="14">
        <v>116.235</v>
      </c>
      <c r="J783" s="15">
        <f t="shared" si="37"/>
        <v>362669821.60500002</v>
      </c>
      <c r="K783" s="15">
        <v>5683</v>
      </c>
      <c r="L783" s="15">
        <v>10907</v>
      </c>
      <c r="M783" s="15">
        <v>20054</v>
      </c>
      <c r="N783" s="14">
        <v>96.744</v>
      </c>
      <c r="O783" s="14">
        <v>97.85</v>
      </c>
      <c r="P783" s="14">
        <v>1.0820000000000001</v>
      </c>
      <c r="Q783" s="14">
        <v>11.218</v>
      </c>
      <c r="R783" s="14">
        <v>1.629</v>
      </c>
      <c r="S783" s="14">
        <v>1.544</v>
      </c>
      <c r="T783" s="14">
        <v>518</v>
      </c>
      <c r="U783" s="14">
        <v>99.343999999999994</v>
      </c>
      <c r="V783" s="14">
        <v>62</v>
      </c>
      <c r="W783" s="17">
        <v>63063</v>
      </c>
      <c r="X783" s="12">
        <v>362676420</v>
      </c>
      <c r="Y783" s="12">
        <v>20019</v>
      </c>
      <c r="Z783" s="16">
        <f t="shared" si="38"/>
        <v>116.2371147732652</v>
      </c>
    </row>
    <row r="784" spans="1:26" hidden="1" x14ac:dyDescent="0.2">
      <c r="A784" s="11" t="s">
        <v>7434</v>
      </c>
      <c r="B784" s="11">
        <v>1</v>
      </c>
      <c r="C784" s="12">
        <v>3677803</v>
      </c>
      <c r="D784" s="12">
        <v>3647393</v>
      </c>
      <c r="E784" s="12">
        <f t="shared" si="36"/>
        <v>30410</v>
      </c>
      <c r="F784" s="13" t="s">
        <v>8854</v>
      </c>
      <c r="G784" s="11" t="s">
        <v>6492</v>
      </c>
      <c r="H784" s="13" t="s">
        <v>9637</v>
      </c>
      <c r="I784" s="14">
        <v>116.205</v>
      </c>
      <c r="J784" s="15">
        <f t="shared" si="37"/>
        <v>427379097.61500001</v>
      </c>
      <c r="K784" s="15">
        <v>18526</v>
      </c>
      <c r="L784" s="15">
        <v>30169</v>
      </c>
      <c r="M784" s="15">
        <v>52166</v>
      </c>
      <c r="N784" s="14">
        <v>86.304000000000002</v>
      </c>
      <c r="O784" s="14">
        <v>95.241</v>
      </c>
      <c r="P784" s="14">
        <v>7.7939999999999996</v>
      </c>
      <c r="Q784" s="14">
        <v>5.3129999999999997</v>
      </c>
      <c r="R784" s="14">
        <v>0.29299999999999998</v>
      </c>
      <c r="S784" s="14">
        <v>7.1740000000000004</v>
      </c>
      <c r="T784" s="14">
        <v>2176</v>
      </c>
      <c r="U784" s="14">
        <v>72.244</v>
      </c>
      <c r="V784" s="14">
        <v>41</v>
      </c>
      <c r="W784" s="17">
        <v>22497</v>
      </c>
      <c r="X784" s="12">
        <v>427437601</v>
      </c>
      <c r="Y784" s="12">
        <v>52598</v>
      </c>
      <c r="Z784" s="16">
        <f t="shared" si="38"/>
        <v>116.22090715571225</v>
      </c>
    </row>
    <row r="785" spans="1:26" hidden="1" x14ac:dyDescent="0.2">
      <c r="A785" s="11" t="s">
        <v>7435</v>
      </c>
      <c r="B785" s="11">
        <v>0</v>
      </c>
      <c r="C785" s="12">
        <v>833125</v>
      </c>
      <c r="D785" s="12">
        <v>833125</v>
      </c>
      <c r="E785" s="12">
        <f t="shared" si="36"/>
        <v>0</v>
      </c>
      <c r="F785" s="13" t="s">
        <v>2870</v>
      </c>
      <c r="G785" s="11" t="s">
        <v>2871</v>
      </c>
      <c r="H785" s="13" t="s">
        <v>9638</v>
      </c>
      <c r="I785" s="14">
        <v>122.253</v>
      </c>
      <c r="J785" s="15">
        <f t="shared" si="37"/>
        <v>101852030.625</v>
      </c>
      <c r="K785" s="15">
        <v>8145</v>
      </c>
      <c r="L785" s="15">
        <v>8533</v>
      </c>
      <c r="M785" s="15">
        <v>14215</v>
      </c>
      <c r="N785" s="14">
        <v>82.227999999999994</v>
      </c>
      <c r="O785" s="14">
        <v>88.477999999999994</v>
      </c>
      <c r="P785" s="14">
        <v>2.464</v>
      </c>
      <c r="Q785" s="14">
        <v>1.9279999999999999</v>
      </c>
      <c r="R785" s="14">
        <v>0.108</v>
      </c>
      <c r="S785" s="14">
        <v>0.88600000000000001</v>
      </c>
      <c r="T785" s="14">
        <v>36801</v>
      </c>
      <c r="U785" s="14">
        <v>18.867999999999999</v>
      </c>
      <c r="V785" s="14">
        <v>45</v>
      </c>
      <c r="W785" s="17">
        <v>12982</v>
      </c>
      <c r="X785" s="12">
        <v>101871372</v>
      </c>
      <c r="Y785" s="12">
        <v>13778</v>
      </c>
      <c r="Z785" s="16">
        <f t="shared" si="38"/>
        <v>122.27621545386347</v>
      </c>
    </row>
    <row r="786" spans="1:26" hidden="1" x14ac:dyDescent="0.2">
      <c r="A786" s="11" t="s">
        <v>7436</v>
      </c>
      <c r="B786" s="11">
        <v>1</v>
      </c>
      <c r="C786" s="12">
        <v>6120935</v>
      </c>
      <c r="D786" s="12">
        <v>5971549</v>
      </c>
      <c r="E786" s="12">
        <f t="shared" si="36"/>
        <v>149386</v>
      </c>
      <c r="F786" s="13" t="s">
        <v>3463</v>
      </c>
      <c r="G786" s="11" t="s">
        <v>3463</v>
      </c>
      <c r="H786" s="13" t="s">
        <v>9639</v>
      </c>
      <c r="I786" s="14">
        <v>87.614999999999995</v>
      </c>
      <c r="J786" s="15">
        <f t="shared" si="37"/>
        <v>536285720.02499998</v>
      </c>
      <c r="K786" s="15">
        <v>11362</v>
      </c>
      <c r="L786" s="15">
        <v>10622</v>
      </c>
      <c r="M786" s="15">
        <v>18089</v>
      </c>
      <c r="N786" s="14">
        <v>85.563000000000002</v>
      </c>
      <c r="O786" s="14">
        <v>95.551000000000002</v>
      </c>
      <c r="P786" s="14">
        <v>5.8639999999999999</v>
      </c>
      <c r="Q786" s="14">
        <v>6.8150000000000004</v>
      </c>
      <c r="R786" s="14">
        <v>5.0999999999999997E-2</v>
      </c>
      <c r="S786" s="14">
        <v>1.0149999999999999</v>
      </c>
      <c r="T786" s="14">
        <v>10370</v>
      </c>
      <c r="U786" s="14">
        <v>42.776000000000003</v>
      </c>
      <c r="V786" s="14">
        <v>37</v>
      </c>
      <c r="W786" s="17">
        <v>48449</v>
      </c>
      <c r="X786" s="12">
        <v>536334014</v>
      </c>
      <c r="Y786" s="12">
        <v>17716</v>
      </c>
      <c r="Z786" s="16">
        <f t="shared" si="38"/>
        <v>87.622889966974</v>
      </c>
    </row>
    <row r="787" spans="1:26" hidden="1" x14ac:dyDescent="0.2">
      <c r="A787" s="11" t="s">
        <v>7437</v>
      </c>
      <c r="B787" s="11">
        <v>3</v>
      </c>
      <c r="C787" s="12">
        <v>3503506</v>
      </c>
      <c r="D787" s="12">
        <v>3264813</v>
      </c>
      <c r="E787" s="12">
        <f t="shared" si="36"/>
        <v>238693</v>
      </c>
      <c r="F787" s="13" t="s">
        <v>3196</v>
      </c>
      <c r="G787" s="11" t="s">
        <v>3196</v>
      </c>
      <c r="H787" s="13" t="s">
        <v>9640</v>
      </c>
      <c r="I787" s="14">
        <v>56.039000000000001</v>
      </c>
      <c r="J787" s="15">
        <f t="shared" si="37"/>
        <v>196332972.734</v>
      </c>
      <c r="K787" s="15">
        <v>1478</v>
      </c>
      <c r="L787" s="15">
        <v>416</v>
      </c>
      <c r="M787" s="15">
        <v>1556</v>
      </c>
      <c r="N787" s="14">
        <v>87.311000000000007</v>
      </c>
      <c r="O787" s="14">
        <v>97.263999999999996</v>
      </c>
      <c r="P787" s="14">
        <v>4.58</v>
      </c>
      <c r="Q787" s="14">
        <v>2.246</v>
      </c>
      <c r="R787" s="14">
        <v>0.375</v>
      </c>
      <c r="S787" s="14">
        <v>4.9349999999999996</v>
      </c>
      <c r="T787" s="14">
        <v>5168</v>
      </c>
      <c r="U787" s="14">
        <v>55.920999999999999</v>
      </c>
      <c r="V787" s="14">
        <v>82</v>
      </c>
      <c r="W787" s="17">
        <v>126868</v>
      </c>
      <c r="X787" s="12">
        <v>196333193</v>
      </c>
      <c r="Y787" s="12">
        <v>1601</v>
      </c>
      <c r="Z787" s="16">
        <f t="shared" si="38"/>
        <v>56.039062870164912</v>
      </c>
    </row>
    <row r="788" spans="1:26" hidden="1" x14ac:dyDescent="0.2">
      <c r="A788" s="11" t="s">
        <v>7438</v>
      </c>
      <c r="B788" s="11">
        <v>0</v>
      </c>
      <c r="C788" s="12">
        <v>4227194</v>
      </c>
      <c r="D788" s="12">
        <v>4227194</v>
      </c>
      <c r="E788" s="12">
        <f t="shared" si="36"/>
        <v>0</v>
      </c>
      <c r="F788" s="13" t="s">
        <v>8854</v>
      </c>
      <c r="G788" s="11" t="s">
        <v>3479</v>
      </c>
      <c r="H788" s="13" t="s">
        <v>9641</v>
      </c>
      <c r="I788" s="14">
        <v>75.433999999999997</v>
      </c>
      <c r="J788" s="15">
        <f t="shared" si="37"/>
        <v>318874152.19599998</v>
      </c>
      <c r="K788" s="15">
        <v>15860</v>
      </c>
      <c r="L788" s="15">
        <v>2069</v>
      </c>
      <c r="M788" s="15">
        <v>16040</v>
      </c>
      <c r="N788" s="14">
        <v>85.26</v>
      </c>
      <c r="O788" s="14">
        <v>89.938000000000002</v>
      </c>
      <c r="P788" s="14">
        <v>3.73</v>
      </c>
      <c r="Q788" s="14">
        <v>1.859</v>
      </c>
      <c r="R788" s="14">
        <v>1.6459999999999999</v>
      </c>
      <c r="S788" s="14">
        <v>1.5289999999999999</v>
      </c>
      <c r="T788" s="14">
        <v>780</v>
      </c>
      <c r="U788" s="14">
        <v>91.614999999999995</v>
      </c>
      <c r="V788" s="14">
        <v>57</v>
      </c>
      <c r="W788" s="17">
        <v>20524</v>
      </c>
      <c r="X788" s="12">
        <v>318874768</v>
      </c>
      <c r="Y788" s="12">
        <v>15583</v>
      </c>
      <c r="Z788" s="16">
        <f t="shared" si="38"/>
        <v>75.434145676777547</v>
      </c>
    </row>
    <row r="789" spans="1:26" hidden="1" x14ac:dyDescent="0.2">
      <c r="A789" s="11" t="s">
        <v>7439</v>
      </c>
      <c r="B789" s="11">
        <v>0</v>
      </c>
      <c r="C789" s="12">
        <v>4142697</v>
      </c>
      <c r="D789" s="12">
        <v>4142697</v>
      </c>
      <c r="E789" s="12">
        <f t="shared" si="36"/>
        <v>0</v>
      </c>
      <c r="F789" s="13" t="s">
        <v>3279</v>
      </c>
      <c r="G789" s="11" t="s">
        <v>3279</v>
      </c>
      <c r="H789" s="13" t="s">
        <v>9642</v>
      </c>
      <c r="I789" s="14">
        <v>129.38800000000001</v>
      </c>
      <c r="J789" s="15">
        <f t="shared" si="37"/>
        <v>536015279.43600005</v>
      </c>
      <c r="K789" s="15">
        <v>5241</v>
      </c>
      <c r="L789" s="15">
        <v>9435</v>
      </c>
      <c r="M789" s="15">
        <v>16890</v>
      </c>
      <c r="N789" s="14">
        <v>88.444999999999993</v>
      </c>
      <c r="O789" s="14">
        <v>93.016999999999996</v>
      </c>
      <c r="P789" s="14">
        <v>2.298</v>
      </c>
      <c r="Q789" s="14">
        <v>0.78</v>
      </c>
      <c r="R789" s="14">
        <v>0.23499999999999999</v>
      </c>
      <c r="S789" s="14">
        <v>0.56699999999999995</v>
      </c>
      <c r="T789" s="14">
        <v>744</v>
      </c>
      <c r="U789" s="14">
        <v>92.507000000000005</v>
      </c>
      <c r="V789" s="14">
        <v>28</v>
      </c>
      <c r="W789" s="17">
        <v>105447</v>
      </c>
      <c r="X789" s="12">
        <v>536044262</v>
      </c>
      <c r="Y789" s="12">
        <v>16321</v>
      </c>
      <c r="Z789" s="16">
        <f t="shared" si="38"/>
        <v>129.39499606174431</v>
      </c>
    </row>
    <row r="790" spans="1:26" hidden="1" x14ac:dyDescent="0.2">
      <c r="A790" s="11" t="s">
        <v>7440</v>
      </c>
      <c r="B790" s="11">
        <v>0</v>
      </c>
      <c r="C790" s="12">
        <v>3052398</v>
      </c>
      <c r="D790" s="12">
        <v>3052398</v>
      </c>
      <c r="E790" s="12">
        <f t="shared" si="36"/>
        <v>0</v>
      </c>
      <c r="F790" s="13" t="s">
        <v>2599</v>
      </c>
      <c r="G790" s="11" t="s">
        <v>2600</v>
      </c>
      <c r="H790" s="13" t="s">
        <v>9643</v>
      </c>
      <c r="I790" s="14">
        <v>186.34800000000001</v>
      </c>
      <c r="J790" s="15">
        <f t="shared" si="37"/>
        <v>568808262.50400007</v>
      </c>
      <c r="K790" s="15">
        <v>13552</v>
      </c>
      <c r="L790" s="15">
        <v>15133</v>
      </c>
      <c r="M790" s="15">
        <v>25040</v>
      </c>
      <c r="N790" s="14">
        <v>90.850999999999999</v>
      </c>
      <c r="O790" s="14">
        <v>99.352000000000004</v>
      </c>
      <c r="P790" s="14">
        <v>3.7589999999999999</v>
      </c>
      <c r="Q790" s="14">
        <v>3.1160000000000001</v>
      </c>
      <c r="R790" s="14">
        <v>0.77400000000000002</v>
      </c>
      <c r="S790" s="14">
        <v>5.8070000000000004</v>
      </c>
      <c r="T790" s="14">
        <v>1102</v>
      </c>
      <c r="U790" s="14">
        <v>85.090999999999994</v>
      </c>
      <c r="V790" s="14">
        <v>94</v>
      </c>
      <c r="W790" s="17">
        <v>40150</v>
      </c>
      <c r="X790" s="12">
        <v>568813704</v>
      </c>
      <c r="Y790" s="12">
        <v>25983</v>
      </c>
      <c r="Z790" s="16">
        <f t="shared" si="38"/>
        <v>186.34978269544143</v>
      </c>
    </row>
    <row r="791" spans="1:26" hidden="1" x14ac:dyDescent="0.2">
      <c r="A791" s="11" t="s">
        <v>7441</v>
      </c>
      <c r="B791" s="11">
        <v>1</v>
      </c>
      <c r="C791" s="12">
        <v>2159316</v>
      </c>
      <c r="D791" s="12">
        <v>2114553</v>
      </c>
      <c r="E791" s="12">
        <f t="shared" si="36"/>
        <v>44763</v>
      </c>
      <c r="F791" s="13" t="s">
        <v>3193</v>
      </c>
      <c r="G791" s="11" t="s">
        <v>3193</v>
      </c>
      <c r="H791" s="13" t="s">
        <v>9644</v>
      </c>
      <c r="I791" s="14">
        <v>37.338999999999999</v>
      </c>
      <c r="J791" s="15">
        <f t="shared" si="37"/>
        <v>80626700.123999998</v>
      </c>
      <c r="K791" s="15">
        <v>17215</v>
      </c>
      <c r="L791" s="15">
        <v>16322</v>
      </c>
      <c r="M791" s="15">
        <v>27702</v>
      </c>
      <c r="N791" s="14">
        <v>84.786000000000001</v>
      </c>
      <c r="O791" s="14">
        <v>94.456999999999994</v>
      </c>
      <c r="P791" s="14">
        <v>4.173</v>
      </c>
      <c r="Q791" s="14">
        <v>3.2440000000000002</v>
      </c>
      <c r="R791" s="14">
        <v>0.30199999999999999</v>
      </c>
      <c r="S791" s="14">
        <v>8.6069999999999993</v>
      </c>
      <c r="T791" s="14">
        <v>16663</v>
      </c>
      <c r="U791" s="14">
        <v>33.823</v>
      </c>
      <c r="V791" s="14">
        <v>19</v>
      </c>
      <c r="W791" s="17">
        <v>4478</v>
      </c>
      <c r="X791" s="12">
        <v>80631877</v>
      </c>
      <c r="Y791" s="12">
        <v>29766</v>
      </c>
      <c r="Z791" s="16">
        <f t="shared" si="38"/>
        <v>37.341397461047848</v>
      </c>
    </row>
    <row r="792" spans="1:26" hidden="1" x14ac:dyDescent="0.2">
      <c r="A792" s="11" t="s">
        <v>7442</v>
      </c>
      <c r="B792" s="11">
        <v>3</v>
      </c>
      <c r="C792" s="12">
        <v>4206589</v>
      </c>
      <c r="D792" s="12">
        <v>3694576</v>
      </c>
      <c r="E792" s="12">
        <f t="shared" si="36"/>
        <v>512013</v>
      </c>
      <c r="F792" s="13" t="s">
        <v>8854</v>
      </c>
      <c r="G792" s="11" t="s">
        <v>3480</v>
      </c>
      <c r="H792" s="13" t="s">
        <v>9645</v>
      </c>
      <c r="I792" s="14">
        <v>90.762</v>
      </c>
      <c r="J792" s="15">
        <f t="shared" si="37"/>
        <v>381798430.81800002</v>
      </c>
      <c r="K792" s="15">
        <v>4119</v>
      </c>
      <c r="L792" s="15">
        <v>3601</v>
      </c>
      <c r="M792" s="15">
        <v>6249</v>
      </c>
      <c r="N792" s="14">
        <v>86.15</v>
      </c>
      <c r="O792" s="14">
        <v>87.23</v>
      </c>
      <c r="P792" s="14">
        <v>1.028</v>
      </c>
      <c r="Q792" s="14">
        <v>2.6179999999999999</v>
      </c>
      <c r="R792" s="14">
        <v>1.2E-2</v>
      </c>
      <c r="S792" s="14">
        <v>3.649</v>
      </c>
      <c r="T792" s="14">
        <v>15092</v>
      </c>
      <c r="U792" s="14">
        <v>35.692999999999998</v>
      </c>
      <c r="V792" s="14">
        <v>261</v>
      </c>
      <c r="W792" s="17">
        <v>89638</v>
      </c>
      <c r="X792" s="12">
        <v>381807343</v>
      </c>
      <c r="Y792" s="12">
        <v>6277</v>
      </c>
      <c r="Z792" s="16">
        <f t="shared" si="38"/>
        <v>90.764118624377133</v>
      </c>
    </row>
    <row r="793" spans="1:26" hidden="1" x14ac:dyDescent="0.2">
      <c r="A793" s="11" t="s">
        <v>7443</v>
      </c>
      <c r="B793" s="11">
        <v>3</v>
      </c>
      <c r="C793" s="12">
        <v>5001896</v>
      </c>
      <c r="D793" s="12">
        <v>4797308</v>
      </c>
      <c r="E793" s="12">
        <f t="shared" si="36"/>
        <v>204588</v>
      </c>
      <c r="F793" s="13" t="s">
        <v>8854</v>
      </c>
      <c r="G793" s="11" t="s">
        <v>6557</v>
      </c>
      <c r="H793" s="13" t="s">
        <v>9646</v>
      </c>
      <c r="I793" s="14">
        <v>184.45599999999999</v>
      </c>
      <c r="J793" s="15">
        <f t="shared" si="37"/>
        <v>922629728.57599998</v>
      </c>
      <c r="K793" s="15">
        <v>5097</v>
      </c>
      <c r="L793" s="15">
        <v>341</v>
      </c>
      <c r="M793" s="15">
        <v>5112</v>
      </c>
      <c r="N793" s="14">
        <v>84.456999999999994</v>
      </c>
      <c r="O793" s="14">
        <v>87.355000000000004</v>
      </c>
      <c r="P793" s="14">
        <v>1.2110000000000001</v>
      </c>
      <c r="Q793" s="14">
        <v>1.3440000000000001</v>
      </c>
      <c r="R793" s="14">
        <v>0.51100000000000001</v>
      </c>
      <c r="S793" s="14">
        <v>0.94</v>
      </c>
      <c r="T793" s="14">
        <v>22957</v>
      </c>
      <c r="U793" s="14">
        <v>27.774999999999999</v>
      </c>
      <c r="V793" s="14">
        <v>4</v>
      </c>
      <c r="W793" s="17">
        <v>187379</v>
      </c>
      <c r="X793" s="12">
        <v>922634438</v>
      </c>
      <c r="Y793" s="12">
        <v>4903</v>
      </c>
      <c r="Z793" s="16">
        <f t="shared" si="38"/>
        <v>184.45694152777267</v>
      </c>
    </row>
    <row r="794" spans="1:26" hidden="1" x14ac:dyDescent="0.2">
      <c r="A794" s="11" t="s">
        <v>7444</v>
      </c>
      <c r="B794" s="11">
        <v>0</v>
      </c>
      <c r="C794" s="12">
        <v>2095860</v>
      </c>
      <c r="D794" s="12">
        <v>2095860</v>
      </c>
      <c r="E794" s="12">
        <f t="shared" si="36"/>
        <v>0</v>
      </c>
      <c r="F794" s="13" t="s">
        <v>2957</v>
      </c>
      <c r="G794" s="11" t="s">
        <v>2958</v>
      </c>
      <c r="H794" s="13" t="s">
        <v>9647</v>
      </c>
      <c r="I794" s="14">
        <v>119.797</v>
      </c>
      <c r="J794" s="15">
        <f t="shared" si="37"/>
        <v>251077740.41999999</v>
      </c>
      <c r="K794" s="15">
        <v>2954</v>
      </c>
      <c r="L794" s="15">
        <v>397</v>
      </c>
      <c r="M794" s="15">
        <v>2990</v>
      </c>
      <c r="N794" s="14">
        <v>86.992000000000004</v>
      </c>
      <c r="O794" s="14">
        <v>98.096999999999994</v>
      </c>
      <c r="P794" s="14">
        <v>2.8340000000000001</v>
      </c>
      <c r="Q794" s="14">
        <v>0.34799999999999998</v>
      </c>
      <c r="R794" s="14">
        <v>0.745</v>
      </c>
      <c r="S794" s="14">
        <v>0.41899999999999998</v>
      </c>
      <c r="T794" s="14">
        <v>89518</v>
      </c>
      <c r="U794" s="14">
        <v>2.09</v>
      </c>
      <c r="V794" s="14">
        <v>59</v>
      </c>
      <c r="W794" s="17">
        <v>86562</v>
      </c>
      <c r="X794" s="12">
        <v>251080064</v>
      </c>
      <c r="Y794" s="12">
        <v>2929</v>
      </c>
      <c r="Z794" s="16">
        <f t="shared" si="38"/>
        <v>119.79810865229548</v>
      </c>
    </row>
    <row r="795" spans="1:26" hidden="1" x14ac:dyDescent="0.2">
      <c r="A795" s="11" t="s">
        <v>7445</v>
      </c>
      <c r="B795" s="11">
        <v>1</v>
      </c>
      <c r="C795" s="12">
        <v>2328278</v>
      </c>
      <c r="D795" s="12">
        <v>2279990</v>
      </c>
      <c r="E795" s="12">
        <f t="shared" si="36"/>
        <v>48288</v>
      </c>
      <c r="F795" s="13" t="s">
        <v>2942</v>
      </c>
      <c r="G795" s="11" t="s">
        <v>2942</v>
      </c>
      <c r="H795" s="13" t="s">
        <v>9648</v>
      </c>
      <c r="I795" s="14">
        <v>146.922</v>
      </c>
      <c r="J795" s="15">
        <f t="shared" si="37"/>
        <v>342075260.31599998</v>
      </c>
      <c r="K795" s="15">
        <v>15713</v>
      </c>
      <c r="L795" s="15">
        <v>18761</v>
      </c>
      <c r="M795" s="15">
        <v>30962</v>
      </c>
      <c r="N795" s="14">
        <v>95.873000000000005</v>
      </c>
      <c r="O795" s="14">
        <v>98.305999999999997</v>
      </c>
      <c r="P795" s="14">
        <v>1.7609999999999999</v>
      </c>
      <c r="Q795" s="14">
        <v>3.2050000000000001</v>
      </c>
      <c r="R795" s="14">
        <v>1.593</v>
      </c>
      <c r="S795" s="14">
        <v>2.3570000000000002</v>
      </c>
      <c r="T795" s="14">
        <v>28443</v>
      </c>
      <c r="U795" s="14">
        <v>23.731000000000002</v>
      </c>
      <c r="V795" s="14">
        <v>25</v>
      </c>
      <c r="W795" s="17">
        <v>21663</v>
      </c>
      <c r="X795" s="12">
        <v>342088610</v>
      </c>
      <c r="Y795" s="12">
        <v>31149</v>
      </c>
      <c r="Z795" s="16">
        <f t="shared" si="38"/>
        <v>146.92773371564735</v>
      </c>
    </row>
    <row r="796" spans="1:26" hidden="1" x14ac:dyDescent="0.2">
      <c r="A796" s="11" t="s">
        <v>7446</v>
      </c>
      <c r="B796" s="11">
        <v>1</v>
      </c>
      <c r="C796" s="12">
        <v>2652264</v>
      </c>
      <c r="D796" s="12">
        <v>2629900</v>
      </c>
      <c r="E796" s="12">
        <f t="shared" si="36"/>
        <v>22364</v>
      </c>
      <c r="F796" s="13" t="s">
        <v>8854</v>
      </c>
      <c r="G796" s="11" t="s">
        <v>6609</v>
      </c>
      <c r="H796" s="13" t="s">
        <v>9649</v>
      </c>
      <c r="I796" s="14">
        <v>38.167999999999999</v>
      </c>
      <c r="J796" s="15">
        <f t="shared" si="37"/>
        <v>101231612.352</v>
      </c>
      <c r="K796" s="15">
        <v>15085</v>
      </c>
      <c r="L796" s="15">
        <v>5779</v>
      </c>
      <c r="M796" s="15">
        <v>16567</v>
      </c>
      <c r="N796" s="14">
        <v>84.82</v>
      </c>
      <c r="O796" s="14">
        <v>98.212999999999994</v>
      </c>
      <c r="P796" s="14">
        <v>10.925000000000001</v>
      </c>
      <c r="Q796" s="14">
        <v>0.44700000000000001</v>
      </c>
      <c r="R796" s="14">
        <v>2.2959999999999998</v>
      </c>
      <c r="S796" s="14">
        <v>0.58699999999999997</v>
      </c>
      <c r="T796" s="14">
        <v>21062</v>
      </c>
      <c r="U796" s="14">
        <v>29.401</v>
      </c>
      <c r="V796" s="14">
        <v>34</v>
      </c>
      <c r="W796" s="17">
        <v>6925</v>
      </c>
      <c r="X796" s="12">
        <v>101232956</v>
      </c>
      <c r="Y796" s="12">
        <v>15959</v>
      </c>
      <c r="Z796" s="16">
        <f t="shared" si="38"/>
        <v>38.168506604169117</v>
      </c>
    </row>
    <row r="797" spans="1:26" hidden="1" x14ac:dyDescent="0.2">
      <c r="A797" s="11" t="s">
        <v>7447</v>
      </c>
      <c r="B797" s="11">
        <v>1</v>
      </c>
      <c r="C797" s="12">
        <v>4829559</v>
      </c>
      <c r="D797" s="12">
        <v>4713421</v>
      </c>
      <c r="E797" s="12">
        <f t="shared" si="36"/>
        <v>116138</v>
      </c>
      <c r="F797" s="13" t="s">
        <v>3142</v>
      </c>
      <c r="G797" s="11" t="s">
        <v>3142</v>
      </c>
      <c r="H797" s="13" t="s">
        <v>9650</v>
      </c>
      <c r="I797" s="14">
        <v>196.54</v>
      </c>
      <c r="J797" s="15">
        <f t="shared" si="37"/>
        <v>949201525.86000001</v>
      </c>
      <c r="K797" s="15">
        <v>5946</v>
      </c>
      <c r="L797" s="15">
        <v>6799</v>
      </c>
      <c r="M797" s="15">
        <v>11234</v>
      </c>
      <c r="N797" s="14">
        <v>81.543000000000006</v>
      </c>
      <c r="O797" s="14">
        <v>85.566999999999993</v>
      </c>
      <c r="P797" s="14">
        <v>2.1030000000000002</v>
      </c>
      <c r="Q797" s="14">
        <v>0.60499999999999998</v>
      </c>
      <c r="R797" s="14">
        <v>0.72399999999999998</v>
      </c>
      <c r="S797" s="14">
        <v>1.0669999999999999</v>
      </c>
      <c r="T797" s="14">
        <v>24563</v>
      </c>
      <c r="U797" s="14">
        <v>26.498999999999999</v>
      </c>
      <c r="V797" s="14">
        <v>105</v>
      </c>
      <c r="W797" s="17">
        <v>164841</v>
      </c>
      <c r="X797" s="12">
        <v>949201967</v>
      </c>
      <c r="Y797" s="12">
        <v>10745</v>
      </c>
      <c r="Z797" s="16">
        <f t="shared" si="38"/>
        <v>196.54009134167322</v>
      </c>
    </row>
    <row r="798" spans="1:26" hidden="1" x14ac:dyDescent="0.2">
      <c r="A798" s="11" t="s">
        <v>7448</v>
      </c>
      <c r="B798" s="11">
        <v>0</v>
      </c>
      <c r="C798" s="12">
        <v>4884713</v>
      </c>
      <c r="D798" s="12">
        <v>4884713</v>
      </c>
      <c r="E798" s="12">
        <f t="shared" si="36"/>
        <v>0</v>
      </c>
      <c r="F798" s="13" t="s">
        <v>2897</v>
      </c>
      <c r="G798" s="11" t="s">
        <v>2898</v>
      </c>
      <c r="H798" s="13" t="s">
        <v>9651</v>
      </c>
      <c r="I798" s="14">
        <v>92.531000000000006</v>
      </c>
      <c r="J798" s="15">
        <f t="shared" si="37"/>
        <v>451987378.60300004</v>
      </c>
      <c r="K798" s="15">
        <v>18205</v>
      </c>
      <c r="L798" s="15">
        <v>16828</v>
      </c>
      <c r="M798" s="15">
        <v>28741</v>
      </c>
      <c r="N798" s="14">
        <v>98.715000000000003</v>
      </c>
      <c r="O798" s="14">
        <v>99.983000000000004</v>
      </c>
      <c r="P798" s="14">
        <v>1.022</v>
      </c>
      <c r="Q798" s="14">
        <v>2.669</v>
      </c>
      <c r="R798" s="14">
        <v>3.57</v>
      </c>
      <c r="S798" s="14">
        <v>1.014</v>
      </c>
      <c r="T798" s="14">
        <v>607</v>
      </c>
      <c r="U798" s="14">
        <v>96.346000000000004</v>
      </c>
      <c r="V798" s="14">
        <v>91</v>
      </c>
      <c r="W798" s="17">
        <v>24591</v>
      </c>
      <c r="X798" s="12">
        <v>451995607</v>
      </c>
      <c r="Y798" s="12">
        <v>29041</v>
      </c>
      <c r="Z798" s="16">
        <f t="shared" si="38"/>
        <v>92.532684520052669</v>
      </c>
    </row>
    <row r="799" spans="1:26" hidden="1" x14ac:dyDescent="0.2">
      <c r="A799" s="11" t="s">
        <v>7449</v>
      </c>
      <c r="B799" s="11">
        <v>0</v>
      </c>
      <c r="C799" s="12">
        <v>4628354</v>
      </c>
      <c r="D799" s="12">
        <v>4628354</v>
      </c>
      <c r="E799" s="12">
        <f t="shared" si="36"/>
        <v>0</v>
      </c>
      <c r="F799" s="13" t="s">
        <v>8854</v>
      </c>
      <c r="G799" s="11" t="s">
        <v>6531</v>
      </c>
      <c r="H799" s="13" t="s">
        <v>9652</v>
      </c>
      <c r="I799" s="14">
        <v>165.053</v>
      </c>
      <c r="J799" s="15">
        <f t="shared" si="37"/>
        <v>763923712.76199996</v>
      </c>
      <c r="K799" s="15">
        <v>10724</v>
      </c>
      <c r="L799" s="15">
        <v>2815</v>
      </c>
      <c r="M799" s="15">
        <v>11218</v>
      </c>
      <c r="N799" s="14">
        <v>87.817999999999998</v>
      </c>
      <c r="O799" s="14">
        <v>91.909000000000006</v>
      </c>
      <c r="P799" s="14">
        <v>2.6789999999999998</v>
      </c>
      <c r="Q799" s="14">
        <v>0.95899999999999996</v>
      </c>
      <c r="R799" s="14">
        <v>1.3520000000000001</v>
      </c>
      <c r="S799" s="14">
        <v>0.47299999999999998</v>
      </c>
      <c r="T799" s="14">
        <v>98590</v>
      </c>
      <c r="U799" s="14">
        <v>0.26800000000000002</v>
      </c>
      <c r="V799" s="14">
        <v>11</v>
      </c>
      <c r="W799" s="17">
        <v>73095</v>
      </c>
      <c r="X799" s="12">
        <v>763928639</v>
      </c>
      <c r="Y799" s="12">
        <v>10924</v>
      </c>
      <c r="Z799" s="16">
        <f t="shared" si="38"/>
        <v>165.05406436067767</v>
      </c>
    </row>
    <row r="800" spans="1:26" hidden="1" x14ac:dyDescent="0.2">
      <c r="A800" s="11" t="s">
        <v>7450</v>
      </c>
      <c r="B800" s="11">
        <v>0</v>
      </c>
      <c r="C800" s="12">
        <v>3350620</v>
      </c>
      <c r="D800" s="12">
        <v>3350620</v>
      </c>
      <c r="E800" s="12">
        <f t="shared" si="36"/>
        <v>0</v>
      </c>
      <c r="F800" s="13" t="s">
        <v>2879</v>
      </c>
      <c r="G800" s="11" t="s">
        <v>2879</v>
      </c>
      <c r="H800" s="13" t="s">
        <v>9653</v>
      </c>
      <c r="I800" s="14">
        <v>33.261000000000003</v>
      </c>
      <c r="J800" s="15">
        <f t="shared" si="37"/>
        <v>111444971.82000001</v>
      </c>
      <c r="K800" s="15">
        <v>18679</v>
      </c>
      <c r="L800" s="15">
        <v>29660</v>
      </c>
      <c r="M800" s="15">
        <v>50913</v>
      </c>
      <c r="N800" s="14">
        <v>83.436999999999998</v>
      </c>
      <c r="O800" s="14">
        <v>93.965000000000003</v>
      </c>
      <c r="P800" s="14">
        <v>8.1120000000000001</v>
      </c>
      <c r="Q800" s="14">
        <v>0.81599999999999995</v>
      </c>
      <c r="R800" s="14">
        <v>4.8090000000000002</v>
      </c>
      <c r="S800" s="14">
        <v>0.112</v>
      </c>
      <c r="T800" s="14">
        <v>5513</v>
      </c>
      <c r="U800" s="14">
        <v>54.698999999999998</v>
      </c>
      <c r="V800" s="14">
        <v>135</v>
      </c>
      <c r="W800" s="17">
        <v>6355</v>
      </c>
      <c r="X800" s="12">
        <v>111450706</v>
      </c>
      <c r="Y800" s="12">
        <v>46495</v>
      </c>
      <c r="Z800" s="16">
        <f t="shared" si="38"/>
        <v>33.262711378789596</v>
      </c>
    </row>
    <row r="801" spans="1:26" hidden="1" x14ac:dyDescent="0.2">
      <c r="A801" s="11" t="s">
        <v>7451</v>
      </c>
      <c r="B801" s="11">
        <v>0</v>
      </c>
      <c r="C801" s="12">
        <v>2984770</v>
      </c>
      <c r="D801" s="12">
        <v>2984770</v>
      </c>
      <c r="E801" s="12">
        <f t="shared" si="36"/>
        <v>0</v>
      </c>
      <c r="F801" s="13" t="s">
        <v>8854</v>
      </c>
      <c r="G801" s="11" t="s">
        <v>6598</v>
      </c>
      <c r="H801" s="13" t="s">
        <v>9654</v>
      </c>
      <c r="I801" s="14">
        <v>17.533000000000001</v>
      </c>
      <c r="J801" s="15">
        <f t="shared" si="37"/>
        <v>52331972.410000004</v>
      </c>
      <c r="K801" s="15">
        <v>16258</v>
      </c>
      <c r="L801" s="15">
        <v>32507</v>
      </c>
      <c r="M801" s="15">
        <v>60905</v>
      </c>
      <c r="N801" s="14">
        <v>93.616</v>
      </c>
      <c r="O801" s="14">
        <v>95.655000000000001</v>
      </c>
      <c r="P801" s="14">
        <v>1.161</v>
      </c>
      <c r="Q801" s="14">
        <v>0.32600000000000001</v>
      </c>
      <c r="R801" s="14">
        <v>4.6289999999999996</v>
      </c>
      <c r="S801" s="14">
        <v>1.1359999999999999</v>
      </c>
      <c r="T801" s="14">
        <v>54834</v>
      </c>
      <c r="U801" s="14">
        <v>11.340999999999999</v>
      </c>
      <c r="V801" s="14">
        <v>8</v>
      </c>
      <c r="W801" s="17">
        <v>3428</v>
      </c>
      <c r="X801" s="12">
        <v>52378600</v>
      </c>
      <c r="Y801" s="12">
        <v>57542</v>
      </c>
      <c r="Z801" s="16">
        <f t="shared" si="38"/>
        <v>17.548621836858452</v>
      </c>
    </row>
    <row r="802" spans="1:26" hidden="1" x14ac:dyDescent="0.2">
      <c r="A802" s="11" t="s">
        <v>7452</v>
      </c>
      <c r="B802" s="11">
        <v>2</v>
      </c>
      <c r="C802" s="12">
        <v>4474333</v>
      </c>
      <c r="D802" s="12">
        <v>4295210</v>
      </c>
      <c r="E802" s="12">
        <f t="shared" si="36"/>
        <v>179123</v>
      </c>
      <c r="F802" s="13" t="s">
        <v>3493</v>
      </c>
      <c r="G802" s="11" t="s">
        <v>3493</v>
      </c>
      <c r="H802" s="13" t="s">
        <v>9655</v>
      </c>
      <c r="I802" s="14">
        <v>54.476999999999997</v>
      </c>
      <c r="J802" s="15">
        <f t="shared" si="37"/>
        <v>243748238.84099999</v>
      </c>
      <c r="K802" s="15">
        <v>19134</v>
      </c>
      <c r="L802" s="15">
        <v>20092</v>
      </c>
      <c r="M802" s="15">
        <v>33460</v>
      </c>
      <c r="N802" s="14">
        <v>84.399000000000001</v>
      </c>
      <c r="O802" s="14">
        <v>98.346999999999994</v>
      </c>
      <c r="P802" s="14">
        <v>12.26</v>
      </c>
      <c r="Q802" s="14">
        <v>2.2040000000000002</v>
      </c>
      <c r="R802" s="14">
        <v>0.624</v>
      </c>
      <c r="S802" s="14">
        <v>1.9259999999999999</v>
      </c>
      <c r="T802" s="14">
        <v>8657</v>
      </c>
      <c r="U802" s="14">
        <v>46.183999999999997</v>
      </c>
      <c r="V802" s="14">
        <v>38</v>
      </c>
      <c r="W802" s="17">
        <v>13372</v>
      </c>
      <c r="X802" s="12">
        <v>243748526</v>
      </c>
      <c r="Y802" s="12">
        <v>31904</v>
      </c>
      <c r="Z802" s="16">
        <f t="shared" si="38"/>
        <v>54.47706417917486</v>
      </c>
    </row>
    <row r="803" spans="1:26" hidden="1" x14ac:dyDescent="0.2">
      <c r="A803" s="11" t="s">
        <v>7453</v>
      </c>
      <c r="B803" s="11">
        <v>0</v>
      </c>
      <c r="C803" s="12">
        <v>5602501</v>
      </c>
      <c r="D803" s="12">
        <v>5602501</v>
      </c>
      <c r="E803" s="12">
        <f t="shared" si="36"/>
        <v>0</v>
      </c>
      <c r="F803" s="13" t="s">
        <v>8854</v>
      </c>
      <c r="G803" s="11" t="s">
        <v>6497</v>
      </c>
      <c r="H803" s="13" t="s">
        <v>9656</v>
      </c>
      <c r="I803" s="14">
        <v>83.677999999999997</v>
      </c>
      <c r="J803" s="15">
        <f t="shared" si="37"/>
        <v>468806078.67799997</v>
      </c>
      <c r="K803" s="15">
        <v>7886</v>
      </c>
      <c r="L803" s="15">
        <v>14440</v>
      </c>
      <c r="M803" s="15">
        <v>26025</v>
      </c>
      <c r="N803" s="14">
        <v>80.203999999999994</v>
      </c>
      <c r="O803" s="14">
        <v>84.271000000000001</v>
      </c>
      <c r="P803" s="14">
        <v>2.1139999999999999</v>
      </c>
      <c r="Q803" s="14">
        <v>2.5190000000000001</v>
      </c>
      <c r="R803" s="14">
        <v>4.3639999999999999</v>
      </c>
      <c r="S803" s="14">
        <v>1.601</v>
      </c>
      <c r="T803" s="14">
        <v>2342</v>
      </c>
      <c r="U803" s="14">
        <v>70.858000000000004</v>
      </c>
      <c r="V803" s="14">
        <v>49</v>
      </c>
      <c r="W803" s="17">
        <v>62173</v>
      </c>
      <c r="X803" s="12">
        <v>468831110</v>
      </c>
      <c r="Y803" s="12">
        <v>24490</v>
      </c>
      <c r="Z803" s="16">
        <f t="shared" si="38"/>
        <v>83.682467883539871</v>
      </c>
    </row>
    <row r="804" spans="1:26" hidden="1" x14ac:dyDescent="0.2">
      <c r="A804" s="11" t="s">
        <v>7454</v>
      </c>
      <c r="B804" s="11">
        <v>1</v>
      </c>
      <c r="C804" s="12">
        <v>2131905</v>
      </c>
      <c r="D804" s="12">
        <v>2116312</v>
      </c>
      <c r="E804" s="12">
        <f t="shared" si="36"/>
        <v>15593</v>
      </c>
      <c r="F804" s="13" t="s">
        <v>2723</v>
      </c>
      <c r="G804" s="11" t="s">
        <v>2723</v>
      </c>
      <c r="H804" s="13" t="s">
        <v>9657</v>
      </c>
      <c r="I804" s="14">
        <v>186.792</v>
      </c>
      <c r="J804" s="15">
        <f t="shared" si="37"/>
        <v>398222798.75999999</v>
      </c>
      <c r="K804" s="15">
        <v>15142</v>
      </c>
      <c r="L804" s="15">
        <v>3541</v>
      </c>
      <c r="M804" s="15">
        <v>15695</v>
      </c>
      <c r="N804" s="14">
        <v>83.338999999999999</v>
      </c>
      <c r="O804" s="14">
        <v>95.707999999999998</v>
      </c>
      <c r="P804" s="14">
        <v>7.92</v>
      </c>
      <c r="Q804" s="14">
        <v>2.0059999999999998</v>
      </c>
      <c r="R804" s="14">
        <v>0.50900000000000001</v>
      </c>
      <c r="S804" s="14">
        <v>1.1339999999999999</v>
      </c>
      <c r="T804" s="14">
        <v>52551</v>
      </c>
      <c r="U804" s="14">
        <v>12.144</v>
      </c>
      <c r="V804" s="14">
        <v>29</v>
      </c>
      <c r="W804" s="17">
        <v>27444</v>
      </c>
      <c r="X804" s="12">
        <v>398228814</v>
      </c>
      <c r="Y804" s="12">
        <v>14989</v>
      </c>
      <c r="Z804" s="16">
        <f t="shared" si="38"/>
        <v>186.79482153285443</v>
      </c>
    </row>
    <row r="805" spans="1:26" hidden="1" x14ac:dyDescent="0.2">
      <c r="A805" s="11" t="s">
        <v>7455</v>
      </c>
      <c r="B805" s="11">
        <v>2</v>
      </c>
      <c r="C805" s="12">
        <v>4055436</v>
      </c>
      <c r="D805" s="12">
        <v>3916274</v>
      </c>
      <c r="E805" s="12">
        <f t="shared" si="36"/>
        <v>139162</v>
      </c>
      <c r="F805" s="13" t="s">
        <v>3241</v>
      </c>
      <c r="G805" s="11" t="s">
        <v>3241</v>
      </c>
      <c r="H805" s="13" t="s">
        <v>9658</v>
      </c>
      <c r="I805" s="14">
        <v>42.304000000000002</v>
      </c>
      <c r="J805" s="15">
        <f t="shared" si="37"/>
        <v>171561164.544</v>
      </c>
      <c r="K805" s="15">
        <v>10081</v>
      </c>
      <c r="L805" s="15">
        <v>2399</v>
      </c>
      <c r="M805" s="15">
        <v>10462</v>
      </c>
      <c r="N805" s="14">
        <v>86.120999999999995</v>
      </c>
      <c r="O805" s="14">
        <v>95.915999999999997</v>
      </c>
      <c r="P805" s="14">
        <v>8.3450000000000006</v>
      </c>
      <c r="Q805" s="14">
        <v>2.214</v>
      </c>
      <c r="R805" s="14">
        <v>7.8079999999999998</v>
      </c>
      <c r="S805" s="14">
        <v>0.1</v>
      </c>
      <c r="T805" s="14">
        <v>9569</v>
      </c>
      <c r="U805" s="14">
        <v>44.292000000000002</v>
      </c>
      <c r="V805" s="14">
        <v>70</v>
      </c>
      <c r="W805" s="17">
        <v>17564</v>
      </c>
      <c r="X805" s="12">
        <v>171562388</v>
      </c>
      <c r="Y805" s="12">
        <v>10111</v>
      </c>
      <c r="Z805" s="16">
        <f t="shared" si="38"/>
        <v>42.304301682975641</v>
      </c>
    </row>
    <row r="806" spans="1:26" hidden="1" x14ac:dyDescent="0.2">
      <c r="A806" s="11" t="s">
        <v>7456</v>
      </c>
      <c r="B806" s="11">
        <v>0</v>
      </c>
      <c r="C806" s="12">
        <v>4832293</v>
      </c>
      <c r="D806" s="12">
        <v>4832293</v>
      </c>
      <c r="E806" s="12">
        <f t="shared" si="36"/>
        <v>0</v>
      </c>
      <c r="F806" s="13" t="s">
        <v>3318</v>
      </c>
      <c r="G806" s="11" t="s">
        <v>3318</v>
      </c>
      <c r="H806" s="13" t="s">
        <v>9659</v>
      </c>
      <c r="I806" s="14">
        <v>97.141999999999996</v>
      </c>
      <c r="J806" s="15">
        <f t="shared" si="37"/>
        <v>469418606.60600001</v>
      </c>
      <c r="K806" s="15">
        <v>5320</v>
      </c>
      <c r="L806" s="15">
        <v>1221</v>
      </c>
      <c r="M806" s="15">
        <v>5507</v>
      </c>
      <c r="N806" s="14">
        <v>86.033000000000001</v>
      </c>
      <c r="O806" s="14">
        <v>91.67</v>
      </c>
      <c r="P806" s="14">
        <v>2.5830000000000002</v>
      </c>
      <c r="Q806" s="14">
        <v>3.8530000000000002</v>
      </c>
      <c r="R806" s="14">
        <v>2.7709999999999999</v>
      </c>
      <c r="S806" s="14">
        <v>3.2210000000000001</v>
      </c>
      <c r="T806" s="14">
        <v>21006</v>
      </c>
      <c r="U806" s="14">
        <v>29.452000000000002</v>
      </c>
      <c r="V806" s="14">
        <v>134</v>
      </c>
      <c r="W806" s="17">
        <v>87722</v>
      </c>
      <c r="X806" s="12">
        <v>469422907</v>
      </c>
      <c r="Y806" s="12">
        <v>5453</v>
      </c>
      <c r="Z806" s="16">
        <f t="shared" si="38"/>
        <v>97.142889928239043</v>
      </c>
    </row>
    <row r="807" spans="1:26" hidden="1" x14ac:dyDescent="0.2">
      <c r="A807" s="11" t="s">
        <v>7457</v>
      </c>
      <c r="B807" s="11">
        <v>0</v>
      </c>
      <c r="C807" s="12">
        <v>6787172</v>
      </c>
      <c r="D807" s="12">
        <v>6787172</v>
      </c>
      <c r="E807" s="12">
        <f t="shared" si="36"/>
        <v>0</v>
      </c>
      <c r="F807" s="13" t="s">
        <v>8854</v>
      </c>
      <c r="G807" s="11" t="s">
        <v>2950</v>
      </c>
      <c r="H807" s="13" t="s">
        <v>9660</v>
      </c>
      <c r="I807" s="14">
        <v>104.527</v>
      </c>
      <c r="J807" s="15">
        <f t="shared" si="37"/>
        <v>709442727.64400005</v>
      </c>
      <c r="K807" s="15">
        <v>475</v>
      </c>
      <c r="L807" s="15">
        <v>732</v>
      </c>
      <c r="M807" s="15">
        <v>1247</v>
      </c>
      <c r="N807" s="14">
        <v>92.59</v>
      </c>
      <c r="O807" s="14">
        <v>97.73</v>
      </c>
      <c r="P807" s="14">
        <v>2.3929999999999998</v>
      </c>
      <c r="Q807" s="14">
        <v>0.25700000000000001</v>
      </c>
      <c r="R807" s="14">
        <v>2.1859999999999999</v>
      </c>
      <c r="S807" s="14">
        <v>3.956</v>
      </c>
      <c r="T807" s="14">
        <v>27655</v>
      </c>
      <c r="U807" s="14">
        <v>24.260999999999999</v>
      </c>
      <c r="V807" s="14">
        <v>42</v>
      </c>
      <c r="W807" s="17">
        <v>1384922</v>
      </c>
      <c r="X807" s="12">
        <v>709443352</v>
      </c>
      <c r="Y807" s="12">
        <v>1227</v>
      </c>
      <c r="Z807" s="16">
        <f t="shared" si="38"/>
        <v>104.52709199059638</v>
      </c>
    </row>
    <row r="808" spans="1:26" hidden="1" x14ac:dyDescent="0.2">
      <c r="A808" s="11" t="s">
        <v>7458</v>
      </c>
      <c r="B808" s="11">
        <v>0</v>
      </c>
      <c r="C808" s="12">
        <v>4806848</v>
      </c>
      <c r="D808" s="12">
        <v>4806848</v>
      </c>
      <c r="E808" s="12">
        <f t="shared" si="36"/>
        <v>0</v>
      </c>
      <c r="F808" s="13" t="s">
        <v>8854</v>
      </c>
      <c r="G808" s="11" t="s">
        <v>3238</v>
      </c>
      <c r="H808" s="13" t="s">
        <v>9661</v>
      </c>
      <c r="I808" s="14">
        <v>97.498000000000005</v>
      </c>
      <c r="J808" s="15">
        <f t="shared" si="37"/>
        <v>468658066.30400002</v>
      </c>
      <c r="K808" s="15">
        <v>7266</v>
      </c>
      <c r="L808" s="15">
        <v>3540</v>
      </c>
      <c r="M808" s="15">
        <v>8423</v>
      </c>
      <c r="N808" s="14">
        <v>84.094999999999999</v>
      </c>
      <c r="O808" s="14">
        <v>85.685000000000002</v>
      </c>
      <c r="P808" s="14">
        <v>1.55</v>
      </c>
      <c r="Q808" s="14">
        <v>0.95699999999999996</v>
      </c>
      <c r="R808" s="14">
        <v>0.123</v>
      </c>
      <c r="S808" s="14">
        <v>2.2200000000000002</v>
      </c>
      <c r="T808" s="14">
        <v>6905</v>
      </c>
      <c r="U808" s="14">
        <v>50.45</v>
      </c>
      <c r="V808" s="14">
        <v>19</v>
      </c>
      <c r="W808" s="17">
        <v>65638</v>
      </c>
      <c r="X808" s="12">
        <v>468666494</v>
      </c>
      <c r="Y808" s="12">
        <v>8303</v>
      </c>
      <c r="Z808" s="16">
        <f t="shared" si="38"/>
        <v>97.499753268670034</v>
      </c>
    </row>
    <row r="809" spans="1:26" hidden="1" x14ac:dyDescent="0.2">
      <c r="A809" s="11" t="s">
        <v>7459</v>
      </c>
      <c r="B809" s="11">
        <v>1</v>
      </c>
      <c r="C809" s="12">
        <v>1507251</v>
      </c>
      <c r="D809" s="12">
        <v>1485061</v>
      </c>
      <c r="E809" s="12">
        <f t="shared" si="36"/>
        <v>22190</v>
      </c>
      <c r="F809" s="13" t="s">
        <v>2675</v>
      </c>
      <c r="G809" s="11" t="s">
        <v>2675</v>
      </c>
      <c r="H809" s="13" t="s">
        <v>9662</v>
      </c>
      <c r="I809" s="14">
        <v>106.61499999999999</v>
      </c>
      <c r="J809" s="15">
        <f t="shared" si="37"/>
        <v>160695565.36499998</v>
      </c>
      <c r="K809" s="15">
        <v>6934</v>
      </c>
      <c r="L809" s="15">
        <v>10129</v>
      </c>
      <c r="M809" s="15">
        <v>17046</v>
      </c>
      <c r="N809" s="14">
        <v>82.783000000000001</v>
      </c>
      <c r="O809" s="14">
        <v>91.935000000000002</v>
      </c>
      <c r="P809" s="14">
        <v>6.89</v>
      </c>
      <c r="Q809" s="14">
        <v>2.1840000000000002</v>
      </c>
      <c r="R809" s="14">
        <v>0.50600000000000001</v>
      </c>
      <c r="S809" s="14">
        <v>0.38900000000000001</v>
      </c>
      <c r="T809" s="14">
        <v>2886</v>
      </c>
      <c r="U809" s="14">
        <v>66.915000000000006</v>
      </c>
      <c r="V809" s="14">
        <v>25</v>
      </c>
      <c r="W809" s="17">
        <v>24302</v>
      </c>
      <c r="X809" s="12">
        <v>160696776</v>
      </c>
      <c r="Y809" s="12">
        <v>16202</v>
      </c>
      <c r="Z809" s="16">
        <f t="shared" si="38"/>
        <v>106.61580320729593</v>
      </c>
    </row>
    <row r="810" spans="1:26" hidden="1" x14ac:dyDescent="0.2">
      <c r="A810" s="11" t="s">
        <v>7460</v>
      </c>
      <c r="B810" s="11">
        <v>4</v>
      </c>
      <c r="C810" s="12">
        <v>4989532</v>
      </c>
      <c r="D810" s="12">
        <v>4734883</v>
      </c>
      <c r="E810" s="12">
        <f t="shared" si="36"/>
        <v>254649</v>
      </c>
      <c r="F810" s="13" t="s">
        <v>8854</v>
      </c>
      <c r="G810" s="11" t="s">
        <v>6610</v>
      </c>
      <c r="H810" s="13" t="s">
        <v>9663</v>
      </c>
      <c r="I810" s="14">
        <v>130.24799999999999</v>
      </c>
      <c r="J810" s="15">
        <f t="shared" si="37"/>
        <v>649876563.93599999</v>
      </c>
      <c r="K810" s="15">
        <v>12618</v>
      </c>
      <c r="L810" s="15">
        <v>22213</v>
      </c>
      <c r="M810" s="15">
        <v>39428</v>
      </c>
      <c r="N810" s="14">
        <v>85.084000000000003</v>
      </c>
      <c r="O810" s="14">
        <v>87.061999999999998</v>
      </c>
      <c r="P810" s="14">
        <v>1.21</v>
      </c>
      <c r="Q810" s="14">
        <v>10.756</v>
      </c>
      <c r="R810" s="14">
        <v>1.573</v>
      </c>
      <c r="S810" s="14">
        <v>5.2629999999999999</v>
      </c>
      <c r="T810" s="14">
        <v>2359</v>
      </c>
      <c r="U810" s="14">
        <v>70.718999999999994</v>
      </c>
      <c r="V810" s="14">
        <v>36</v>
      </c>
      <c r="W810" s="17">
        <v>50966</v>
      </c>
      <c r="X810" s="12">
        <v>649956221</v>
      </c>
      <c r="Y810" s="12">
        <v>38747</v>
      </c>
      <c r="Z810" s="16">
        <f t="shared" si="38"/>
        <v>130.26396483678229</v>
      </c>
    </row>
    <row r="811" spans="1:26" hidden="1" x14ac:dyDescent="0.2">
      <c r="A811" s="11" t="s">
        <v>7461</v>
      </c>
      <c r="B811" s="11">
        <v>3</v>
      </c>
      <c r="C811" s="12">
        <v>1788069</v>
      </c>
      <c r="D811" s="12">
        <v>1737502</v>
      </c>
      <c r="E811" s="12">
        <f t="shared" si="36"/>
        <v>50567</v>
      </c>
      <c r="F811" s="13" t="s">
        <v>3178</v>
      </c>
      <c r="G811" s="11" t="s">
        <v>3179</v>
      </c>
      <c r="H811" s="13" t="s">
        <v>9664</v>
      </c>
      <c r="I811" s="14">
        <v>156.459</v>
      </c>
      <c r="J811" s="15">
        <f t="shared" si="37"/>
        <v>279759487.671</v>
      </c>
      <c r="K811" s="15">
        <v>3026</v>
      </c>
      <c r="L811" s="15">
        <v>4045</v>
      </c>
      <c r="M811" s="15">
        <v>6715</v>
      </c>
      <c r="N811" s="14">
        <v>81.736000000000004</v>
      </c>
      <c r="O811" s="14">
        <v>82.86</v>
      </c>
      <c r="P811" s="14">
        <v>1.115</v>
      </c>
      <c r="Q811" s="14">
        <v>1.1120000000000001</v>
      </c>
      <c r="R811" s="14">
        <v>2.3919999999999999</v>
      </c>
      <c r="S811" s="14">
        <v>3.726</v>
      </c>
      <c r="T811" s="14">
        <v>2258</v>
      </c>
      <c r="U811" s="14">
        <v>71.546999999999997</v>
      </c>
      <c r="V811" s="14">
        <v>16</v>
      </c>
      <c r="W811" s="17">
        <v>93005</v>
      </c>
      <c r="X811" s="12">
        <v>279760790</v>
      </c>
      <c r="Y811" s="12">
        <v>6614</v>
      </c>
      <c r="Z811" s="16">
        <f t="shared" si="38"/>
        <v>156.45972834381672</v>
      </c>
    </row>
    <row r="812" spans="1:26" hidden="1" x14ac:dyDescent="0.2">
      <c r="A812" s="11" t="s">
        <v>7462</v>
      </c>
      <c r="B812" s="11">
        <v>0</v>
      </c>
      <c r="C812" s="12">
        <v>3475315</v>
      </c>
      <c r="D812" s="12">
        <v>3475315</v>
      </c>
      <c r="E812" s="12">
        <f t="shared" si="36"/>
        <v>0</v>
      </c>
      <c r="F812" s="13" t="s">
        <v>8854</v>
      </c>
      <c r="G812" s="11" t="s">
        <v>3103</v>
      </c>
      <c r="H812" s="13" t="s">
        <v>9665</v>
      </c>
      <c r="I812" s="14">
        <v>119.949</v>
      </c>
      <c r="J812" s="15">
        <f t="shared" si="37"/>
        <v>416860558.935</v>
      </c>
      <c r="K812" s="15">
        <v>5780</v>
      </c>
      <c r="L812" s="15">
        <v>9110</v>
      </c>
      <c r="M812" s="15">
        <v>15606</v>
      </c>
      <c r="N812" s="14">
        <v>91.457999999999998</v>
      </c>
      <c r="O812" s="14">
        <v>98.19</v>
      </c>
      <c r="P812" s="14">
        <v>1.3089999999999999</v>
      </c>
      <c r="Q812" s="14">
        <v>4.8650000000000002</v>
      </c>
      <c r="R812" s="14">
        <v>1.34</v>
      </c>
      <c r="S812" s="14">
        <v>0.247</v>
      </c>
      <c r="T812" s="14">
        <v>2342</v>
      </c>
      <c r="U812" s="14">
        <v>70.856999999999999</v>
      </c>
      <c r="V812" s="14">
        <v>22</v>
      </c>
      <c r="W812" s="17">
        <v>73755</v>
      </c>
      <c r="X812" s="12">
        <v>416860812</v>
      </c>
      <c r="Y812" s="12">
        <v>15363</v>
      </c>
      <c r="Z812" s="16">
        <f t="shared" si="38"/>
        <v>119.94907281785967</v>
      </c>
    </row>
    <row r="813" spans="1:26" hidden="1" x14ac:dyDescent="0.2">
      <c r="A813" s="11" t="s">
        <v>7463</v>
      </c>
      <c r="B813" s="11">
        <v>1</v>
      </c>
      <c r="C813" s="12">
        <v>3486308</v>
      </c>
      <c r="D813" s="12">
        <v>3446630</v>
      </c>
      <c r="E813" s="12">
        <f t="shared" si="36"/>
        <v>39678</v>
      </c>
      <c r="F813" s="13" t="s">
        <v>8854</v>
      </c>
      <c r="G813" s="11" t="s">
        <v>2892</v>
      </c>
      <c r="H813" s="13" t="s">
        <v>9666</v>
      </c>
      <c r="I813" s="14">
        <v>79.224000000000004</v>
      </c>
      <c r="J813" s="15">
        <f t="shared" si="37"/>
        <v>276199264.99199998</v>
      </c>
      <c r="K813" s="15">
        <v>8645</v>
      </c>
      <c r="L813" s="15">
        <v>2186</v>
      </c>
      <c r="M813" s="15">
        <v>9014</v>
      </c>
      <c r="N813" s="14">
        <v>81.204999999999998</v>
      </c>
      <c r="O813" s="14">
        <v>85.468999999999994</v>
      </c>
      <c r="P813" s="14">
        <v>1.3440000000000001</v>
      </c>
      <c r="Q813" s="14">
        <v>5.0000000000000001E-3</v>
      </c>
      <c r="R813" s="14">
        <v>1.3839999999999999</v>
      </c>
      <c r="S813" s="14">
        <v>2.4849999999999999</v>
      </c>
      <c r="T813" s="14">
        <v>32490</v>
      </c>
      <c r="U813" s="14">
        <v>21.22</v>
      </c>
      <c r="V813" s="14">
        <v>31</v>
      </c>
      <c r="W813" s="17">
        <v>32877</v>
      </c>
      <c r="X813" s="12">
        <v>276202089</v>
      </c>
      <c r="Y813" s="12">
        <v>8700</v>
      </c>
      <c r="Z813" s="16">
        <f t="shared" si="38"/>
        <v>79.224810028259128</v>
      </c>
    </row>
    <row r="814" spans="1:26" hidden="1" x14ac:dyDescent="0.2">
      <c r="A814" s="11" t="s">
        <v>7464</v>
      </c>
      <c r="B814" s="11">
        <v>0</v>
      </c>
      <c r="C814" s="12">
        <v>5045683</v>
      </c>
      <c r="D814" s="12">
        <v>5045683</v>
      </c>
      <c r="E814" s="12">
        <f t="shared" si="36"/>
        <v>0</v>
      </c>
      <c r="F814" s="13" t="s">
        <v>3504</v>
      </c>
      <c r="G814" s="11" t="s">
        <v>3504</v>
      </c>
      <c r="H814" s="13" t="s">
        <v>9667</v>
      </c>
      <c r="I814" s="14">
        <v>154.41900000000001</v>
      </c>
      <c r="J814" s="15">
        <f t="shared" si="37"/>
        <v>779149323.17700005</v>
      </c>
      <c r="K814" s="15">
        <v>17636</v>
      </c>
      <c r="L814" s="15">
        <v>32971</v>
      </c>
      <c r="M814" s="15">
        <v>59936</v>
      </c>
      <c r="N814" s="14">
        <v>82.239000000000004</v>
      </c>
      <c r="O814" s="14">
        <v>83.89</v>
      </c>
      <c r="P814" s="14">
        <v>1.264</v>
      </c>
      <c r="Q814" s="14">
        <v>3.64</v>
      </c>
      <c r="R814" s="14">
        <v>2.9969999999999999</v>
      </c>
      <c r="S814" s="14">
        <v>2.3140000000000001</v>
      </c>
      <c r="T814" s="14">
        <v>46450</v>
      </c>
      <c r="U814" s="14">
        <v>14.473000000000001</v>
      </c>
      <c r="V814" s="14">
        <v>107</v>
      </c>
      <c r="W814" s="17">
        <v>45659</v>
      </c>
      <c r="X814" s="12">
        <v>779183665</v>
      </c>
      <c r="Y814" s="12">
        <v>56645</v>
      </c>
      <c r="Z814" s="16">
        <f t="shared" si="38"/>
        <v>154.42580617926254</v>
      </c>
    </row>
    <row r="815" spans="1:26" hidden="1" x14ac:dyDescent="0.2">
      <c r="A815" s="11" t="s">
        <v>7465</v>
      </c>
      <c r="B815" s="11">
        <v>0</v>
      </c>
      <c r="C815" s="12">
        <v>948039</v>
      </c>
      <c r="D815" s="12">
        <v>948039</v>
      </c>
      <c r="E815" s="12">
        <f t="shared" si="36"/>
        <v>0</v>
      </c>
      <c r="F815" s="13" t="s">
        <v>8854</v>
      </c>
      <c r="G815" s="11" t="s">
        <v>6486</v>
      </c>
      <c r="H815" s="13" t="s">
        <v>9668</v>
      </c>
      <c r="I815" s="14">
        <v>113.723</v>
      </c>
      <c r="J815" s="15">
        <f t="shared" si="37"/>
        <v>107813839.197</v>
      </c>
      <c r="K815" s="15">
        <v>3012</v>
      </c>
      <c r="L815" s="15">
        <v>4182</v>
      </c>
      <c r="M815" s="15">
        <v>6976</v>
      </c>
      <c r="N815" s="14">
        <v>92.944000000000003</v>
      </c>
      <c r="O815" s="14">
        <v>98.778999999999996</v>
      </c>
      <c r="P815" s="14">
        <v>5.0439999999999996</v>
      </c>
      <c r="Q815" s="14">
        <v>0.84599999999999997</v>
      </c>
      <c r="R815" s="14">
        <v>0.442</v>
      </c>
      <c r="S815" s="14">
        <v>3.399</v>
      </c>
      <c r="T815" s="14">
        <v>961</v>
      </c>
      <c r="U815" s="14">
        <v>87.671000000000006</v>
      </c>
      <c r="V815" s="14">
        <v>110</v>
      </c>
      <c r="W815" s="17">
        <v>34588</v>
      </c>
      <c r="X815" s="12">
        <v>107829219</v>
      </c>
      <c r="Y815" s="12">
        <v>6911</v>
      </c>
      <c r="Z815" s="16">
        <f t="shared" si="38"/>
        <v>113.73922275349432</v>
      </c>
    </row>
    <row r="816" spans="1:26" hidden="1" x14ac:dyDescent="0.2">
      <c r="A816" s="11" t="s">
        <v>7466</v>
      </c>
      <c r="B816" s="11">
        <v>5</v>
      </c>
      <c r="C816" s="12">
        <v>2497115</v>
      </c>
      <c r="D816" s="12">
        <v>2347813</v>
      </c>
      <c r="E816" s="12">
        <f t="shared" si="36"/>
        <v>149302</v>
      </c>
      <c r="F816" s="13" t="s">
        <v>2900</v>
      </c>
      <c r="G816" s="11" t="s">
        <v>2901</v>
      </c>
      <c r="H816" s="13" t="s">
        <v>9669</v>
      </c>
      <c r="I816" s="14">
        <v>87.141000000000005</v>
      </c>
      <c r="J816" s="15">
        <f t="shared" si="37"/>
        <v>217601098.215</v>
      </c>
      <c r="K816" s="15">
        <v>10978</v>
      </c>
      <c r="L816" s="15">
        <v>779</v>
      </c>
      <c r="M816" s="15">
        <v>11015</v>
      </c>
      <c r="N816" s="14">
        <v>95.16</v>
      </c>
      <c r="O816" s="14">
        <v>99.117000000000004</v>
      </c>
      <c r="P816" s="14">
        <v>1.7569999999999999</v>
      </c>
      <c r="Q816" s="14">
        <v>9.2560000000000002</v>
      </c>
      <c r="R816" s="14">
        <v>2.8959999999999999</v>
      </c>
      <c r="S816" s="14">
        <v>2.782</v>
      </c>
      <c r="T816" s="14">
        <v>1964</v>
      </c>
      <c r="U816" s="14">
        <v>74.185000000000002</v>
      </c>
      <c r="V816" s="14">
        <v>33</v>
      </c>
      <c r="W816" s="17">
        <v>19500</v>
      </c>
      <c r="X816" s="12">
        <v>217612932</v>
      </c>
      <c r="Y816" s="12">
        <v>10952</v>
      </c>
      <c r="Z816" s="16">
        <f t="shared" si="38"/>
        <v>87.145738982786142</v>
      </c>
    </row>
    <row r="817" spans="1:26" hidden="1" x14ac:dyDescent="0.2">
      <c r="A817" s="11" t="s">
        <v>7467</v>
      </c>
      <c r="B817" s="11">
        <v>0</v>
      </c>
      <c r="C817" s="12">
        <v>3225748</v>
      </c>
      <c r="D817" s="12">
        <v>3225748</v>
      </c>
      <c r="E817" s="12">
        <f t="shared" si="36"/>
        <v>0</v>
      </c>
      <c r="F817" s="13" t="s">
        <v>2608</v>
      </c>
      <c r="G817" s="11" t="s">
        <v>2609</v>
      </c>
      <c r="H817" s="13" t="s">
        <v>9670</v>
      </c>
      <c r="I817" s="14">
        <v>100.244</v>
      </c>
      <c r="J817" s="15">
        <f t="shared" si="37"/>
        <v>323361882.51200002</v>
      </c>
      <c r="K817" s="15">
        <v>10987</v>
      </c>
      <c r="L817" s="15">
        <v>14733</v>
      </c>
      <c r="M817" s="15">
        <v>24467</v>
      </c>
      <c r="N817" s="14">
        <v>91.864000000000004</v>
      </c>
      <c r="O817" s="14">
        <v>99.451999999999998</v>
      </c>
      <c r="P817" s="14">
        <v>2.3239999999999998</v>
      </c>
      <c r="Q817" s="14">
        <v>3.9809999999999999</v>
      </c>
      <c r="R817" s="14">
        <v>2.1190000000000002</v>
      </c>
      <c r="S817" s="14">
        <v>2.9000000000000001E-2</v>
      </c>
      <c r="T817" s="14">
        <v>24015</v>
      </c>
      <c r="U817" s="14">
        <v>26.925000000000001</v>
      </c>
      <c r="V817" s="14">
        <v>20</v>
      </c>
      <c r="W817" s="17">
        <v>30455</v>
      </c>
      <c r="X817" s="12">
        <v>323367930</v>
      </c>
      <c r="Y817" s="12">
        <v>23558</v>
      </c>
      <c r="Z817" s="16">
        <f t="shared" si="38"/>
        <v>100.24587475525057</v>
      </c>
    </row>
    <row r="818" spans="1:26" hidden="1" x14ac:dyDescent="0.2">
      <c r="A818" s="11" t="s">
        <v>7468</v>
      </c>
      <c r="B818" s="11">
        <v>4</v>
      </c>
      <c r="C818" s="12">
        <v>3787976</v>
      </c>
      <c r="D818" s="12">
        <v>3381342</v>
      </c>
      <c r="E818" s="12">
        <f t="shared" si="36"/>
        <v>406634</v>
      </c>
      <c r="F818" s="13" t="s">
        <v>8854</v>
      </c>
      <c r="G818" s="11" t="s">
        <v>3220</v>
      </c>
      <c r="H818" s="13" t="s">
        <v>9671</v>
      </c>
      <c r="I818" s="14">
        <v>178.03899999999999</v>
      </c>
      <c r="J818" s="15">
        <f t="shared" si="37"/>
        <v>674407459.06400001</v>
      </c>
      <c r="K818" s="15">
        <v>11733</v>
      </c>
      <c r="L818" s="15">
        <v>21309</v>
      </c>
      <c r="M818" s="15">
        <v>38279</v>
      </c>
      <c r="N818" s="14">
        <v>97.629000000000005</v>
      </c>
      <c r="O818" s="14">
        <v>99.98</v>
      </c>
      <c r="P818" s="14">
        <v>1.544</v>
      </c>
      <c r="Q818" s="14">
        <v>0.94099999999999995</v>
      </c>
      <c r="R818" s="14">
        <v>0.88200000000000001</v>
      </c>
      <c r="S818" s="14">
        <v>2.2890000000000001</v>
      </c>
      <c r="T818" s="14">
        <v>1389</v>
      </c>
      <c r="U818" s="14">
        <v>80.718999999999994</v>
      </c>
      <c r="V818" s="14">
        <v>23</v>
      </c>
      <c r="W818" s="17">
        <v>56561</v>
      </c>
      <c r="X818" s="12">
        <v>674445919</v>
      </c>
      <c r="Y818" s="12">
        <v>38260</v>
      </c>
      <c r="Z818" s="16">
        <f t="shared" si="38"/>
        <v>178.04915316253323</v>
      </c>
    </row>
    <row r="819" spans="1:26" hidden="1" x14ac:dyDescent="0.2">
      <c r="A819" s="11" t="s">
        <v>7469</v>
      </c>
      <c r="B819" s="11">
        <v>0</v>
      </c>
      <c r="C819" s="12">
        <v>4123013</v>
      </c>
      <c r="D819" s="12">
        <v>4123013</v>
      </c>
      <c r="E819" s="12">
        <f t="shared" si="36"/>
        <v>0</v>
      </c>
      <c r="F819" s="13" t="s">
        <v>8854</v>
      </c>
      <c r="G819" s="11" t="s">
        <v>3295</v>
      </c>
      <c r="H819" s="13" t="s">
        <v>9672</v>
      </c>
      <c r="I819" s="14">
        <v>120.172</v>
      </c>
      <c r="J819" s="15">
        <f t="shared" si="37"/>
        <v>495470718.236</v>
      </c>
      <c r="K819" s="15">
        <v>3039</v>
      </c>
      <c r="L819" s="15">
        <v>5296</v>
      </c>
      <c r="M819" s="15">
        <v>9366</v>
      </c>
      <c r="N819" s="14">
        <v>83.468999999999994</v>
      </c>
      <c r="O819" s="14">
        <v>90.128</v>
      </c>
      <c r="P819" s="14">
        <v>1.962</v>
      </c>
      <c r="Q819" s="14">
        <v>2.9969999999999999</v>
      </c>
      <c r="R819" s="14">
        <v>2.6469999999999998</v>
      </c>
      <c r="S819" s="14">
        <v>4.101</v>
      </c>
      <c r="T819" s="14">
        <v>7019</v>
      </c>
      <c r="U819" s="14">
        <v>50.142000000000003</v>
      </c>
      <c r="V819" s="14">
        <v>96</v>
      </c>
      <c r="W819" s="17">
        <v>159579</v>
      </c>
      <c r="X819" s="12">
        <v>495472807</v>
      </c>
      <c r="Y819" s="12">
        <v>9136</v>
      </c>
      <c r="Z819" s="16">
        <f t="shared" si="38"/>
        <v>120.17250661106331</v>
      </c>
    </row>
    <row r="820" spans="1:26" hidden="1" x14ac:dyDescent="0.2">
      <c r="A820" s="11" t="s">
        <v>7470</v>
      </c>
      <c r="B820" s="11">
        <v>0</v>
      </c>
      <c r="C820" s="12">
        <v>2116915</v>
      </c>
      <c r="D820" s="12">
        <v>2116915</v>
      </c>
      <c r="E820" s="12">
        <f t="shared" si="36"/>
        <v>0</v>
      </c>
      <c r="F820" s="13" t="s">
        <v>8854</v>
      </c>
      <c r="G820" s="11" t="s">
        <v>6624</v>
      </c>
      <c r="H820" s="13" t="s">
        <v>9673</v>
      </c>
      <c r="I820" s="14">
        <v>39.753</v>
      </c>
      <c r="J820" s="15">
        <f t="shared" si="37"/>
        <v>84153721.995000005</v>
      </c>
      <c r="K820" s="15">
        <v>10123</v>
      </c>
      <c r="L820" s="15">
        <v>12086</v>
      </c>
      <c r="M820" s="15">
        <v>19946</v>
      </c>
      <c r="N820" s="14">
        <v>97.783000000000001</v>
      </c>
      <c r="O820" s="14">
        <v>99.876999999999995</v>
      </c>
      <c r="P820" s="14">
        <v>1.806</v>
      </c>
      <c r="Q820" s="14">
        <v>7.4999999999999997E-2</v>
      </c>
      <c r="R820" s="14">
        <v>0.82599999999999996</v>
      </c>
      <c r="S820" s="14">
        <v>0.81</v>
      </c>
      <c r="T820" s="14">
        <v>5755</v>
      </c>
      <c r="U820" s="14">
        <v>53.890999999999998</v>
      </c>
      <c r="V820" s="14">
        <v>20</v>
      </c>
      <c r="W820" s="17">
        <v>8155</v>
      </c>
      <c r="X820" s="12">
        <v>84206962</v>
      </c>
      <c r="Y820" s="12">
        <v>19917</v>
      </c>
      <c r="Z820" s="16">
        <f t="shared" si="38"/>
        <v>39.778149807620999</v>
      </c>
    </row>
    <row r="821" spans="1:26" hidden="1" x14ac:dyDescent="0.2">
      <c r="A821" s="11" t="s">
        <v>7471</v>
      </c>
      <c r="B821" s="11">
        <v>2</v>
      </c>
      <c r="C821" s="12">
        <v>5838389</v>
      </c>
      <c r="D821" s="12">
        <v>5536255</v>
      </c>
      <c r="E821" s="12">
        <f t="shared" si="36"/>
        <v>302134</v>
      </c>
      <c r="F821" s="13" t="s">
        <v>8854</v>
      </c>
      <c r="G821" s="11" t="s">
        <v>3330</v>
      </c>
      <c r="H821" s="13" t="s">
        <v>9674</v>
      </c>
      <c r="I821" s="14">
        <v>99.531000000000006</v>
      </c>
      <c r="J821" s="15">
        <f t="shared" si="37"/>
        <v>581100695.55900002</v>
      </c>
      <c r="K821" s="15">
        <v>4219</v>
      </c>
      <c r="L821" s="15">
        <v>8063</v>
      </c>
      <c r="M821" s="15">
        <v>14797</v>
      </c>
      <c r="N821" s="14">
        <v>87.495000000000005</v>
      </c>
      <c r="O821" s="14">
        <v>94.787000000000006</v>
      </c>
      <c r="P821" s="14">
        <v>4.133</v>
      </c>
      <c r="Q821" s="14">
        <v>1.2110000000000001</v>
      </c>
      <c r="R821" s="14">
        <v>2.4329999999999998</v>
      </c>
      <c r="S821" s="14">
        <v>2.9940000000000002</v>
      </c>
      <c r="T821" s="14">
        <v>54672</v>
      </c>
      <c r="U821" s="14">
        <v>11.397</v>
      </c>
      <c r="V821" s="14">
        <v>10</v>
      </c>
      <c r="W821" s="17">
        <v>137951</v>
      </c>
      <c r="X821" s="12">
        <v>581111749</v>
      </c>
      <c r="Y821" s="12">
        <v>14537</v>
      </c>
      <c r="Z821" s="16">
        <f t="shared" si="38"/>
        <v>99.532893234760479</v>
      </c>
    </row>
    <row r="822" spans="1:26" hidden="1" x14ac:dyDescent="0.2">
      <c r="A822" s="11" t="s">
        <v>7472</v>
      </c>
      <c r="B822" s="11">
        <v>0</v>
      </c>
      <c r="C822" s="12">
        <v>5373342</v>
      </c>
      <c r="D822" s="12">
        <v>5373342</v>
      </c>
      <c r="E822" s="12">
        <f t="shared" si="36"/>
        <v>0</v>
      </c>
      <c r="F822" s="13" t="s">
        <v>8854</v>
      </c>
      <c r="G822" s="11" t="s">
        <v>6468</v>
      </c>
      <c r="H822" s="13" t="s">
        <v>9675</v>
      </c>
      <c r="I822" s="14">
        <v>85.222999999999999</v>
      </c>
      <c r="J822" s="15">
        <f t="shared" si="37"/>
        <v>457932325.26599997</v>
      </c>
      <c r="K822" s="15">
        <v>8206</v>
      </c>
      <c r="L822" s="15">
        <v>12652</v>
      </c>
      <c r="M822" s="15">
        <v>21550</v>
      </c>
      <c r="N822" s="14">
        <v>81.55</v>
      </c>
      <c r="O822" s="14">
        <v>95.608000000000004</v>
      </c>
      <c r="P822" s="14">
        <v>13.05</v>
      </c>
      <c r="Q822" s="14">
        <v>0.57999999999999996</v>
      </c>
      <c r="R822" s="14">
        <v>0.215</v>
      </c>
      <c r="S822" s="14">
        <v>5.5259999999999998</v>
      </c>
      <c r="T822" s="14">
        <v>1787</v>
      </c>
      <c r="U822" s="14">
        <v>75.963999999999999</v>
      </c>
      <c r="V822" s="14">
        <v>2</v>
      </c>
      <c r="W822" s="17">
        <v>55108</v>
      </c>
      <c r="X822" s="12">
        <v>457937765</v>
      </c>
      <c r="Y822" s="12">
        <v>21442</v>
      </c>
      <c r="Z822" s="16">
        <f t="shared" si="38"/>
        <v>85.22401235581134</v>
      </c>
    </row>
    <row r="823" spans="1:26" hidden="1" x14ac:dyDescent="0.2">
      <c r="A823" s="11" t="s">
        <v>7473</v>
      </c>
      <c r="B823" s="11">
        <v>0</v>
      </c>
      <c r="C823" s="12">
        <v>2838633</v>
      </c>
      <c r="D823" s="12">
        <v>2838633</v>
      </c>
      <c r="E823" s="12">
        <f t="shared" si="36"/>
        <v>0</v>
      </c>
      <c r="F823" s="13" t="s">
        <v>3360</v>
      </c>
      <c r="G823" s="11" t="s">
        <v>3360</v>
      </c>
      <c r="H823" s="13" t="s">
        <v>9676</v>
      </c>
      <c r="I823" s="14">
        <v>161.179</v>
      </c>
      <c r="J823" s="15">
        <f t="shared" si="37"/>
        <v>457528028.30699998</v>
      </c>
      <c r="K823" s="15">
        <v>1684</v>
      </c>
      <c r="L823" s="15">
        <v>1528</v>
      </c>
      <c r="M823" s="15">
        <v>2623</v>
      </c>
      <c r="N823" s="14">
        <v>85.278000000000006</v>
      </c>
      <c r="O823" s="14">
        <v>93.489000000000004</v>
      </c>
      <c r="P823" s="14">
        <v>3.6309999999999998</v>
      </c>
      <c r="Q823" s="14">
        <v>0.57699999999999996</v>
      </c>
      <c r="R823" s="14">
        <v>0.17799999999999999</v>
      </c>
      <c r="S823" s="14">
        <v>1.351</v>
      </c>
      <c r="T823" s="14">
        <v>1871</v>
      </c>
      <c r="U823" s="14">
        <v>75.097999999999999</v>
      </c>
      <c r="V823" s="14">
        <v>6</v>
      </c>
      <c r="W823" s="17">
        <v>280079</v>
      </c>
      <c r="X823" s="12">
        <v>457529365</v>
      </c>
      <c r="Y823" s="12">
        <v>2544</v>
      </c>
      <c r="Z823" s="16">
        <f t="shared" si="38"/>
        <v>161.17947089320811</v>
      </c>
    </row>
    <row r="824" spans="1:26" hidden="1" x14ac:dyDescent="0.2">
      <c r="A824" s="11" t="s">
        <v>7474</v>
      </c>
      <c r="B824" s="11">
        <v>0</v>
      </c>
      <c r="C824" s="12">
        <v>5961401</v>
      </c>
      <c r="D824" s="12">
        <v>5961401</v>
      </c>
      <c r="E824" s="12">
        <f t="shared" si="36"/>
        <v>0</v>
      </c>
      <c r="F824" s="13" t="s">
        <v>3025</v>
      </c>
      <c r="G824" s="11" t="s">
        <v>3025</v>
      </c>
      <c r="H824" s="13" t="s">
        <v>9677</v>
      </c>
      <c r="I824" s="14">
        <v>189.45099999999999</v>
      </c>
      <c r="J824" s="15">
        <f t="shared" si="37"/>
        <v>1129393380.8510001</v>
      </c>
      <c r="K824" s="15">
        <v>15596</v>
      </c>
      <c r="L824" s="15">
        <v>6928</v>
      </c>
      <c r="M824" s="15">
        <v>17658</v>
      </c>
      <c r="N824" s="14">
        <v>85.554000000000002</v>
      </c>
      <c r="O824" s="14">
        <v>86.706000000000003</v>
      </c>
      <c r="P824" s="14">
        <v>1.103</v>
      </c>
      <c r="Q824" s="14">
        <v>3.3889999999999998</v>
      </c>
      <c r="R824" s="14">
        <v>1.966</v>
      </c>
      <c r="S824" s="14">
        <v>0.61599999999999999</v>
      </c>
      <c r="T824" s="14">
        <v>886</v>
      </c>
      <c r="U824" s="14">
        <v>89.206000000000003</v>
      </c>
      <c r="V824" s="14">
        <v>0</v>
      </c>
      <c r="W824" s="17">
        <v>75049</v>
      </c>
      <c r="X824" s="12">
        <v>1129407648</v>
      </c>
      <c r="Y824" s="12">
        <v>17045</v>
      </c>
      <c r="Z824" s="16">
        <f t="shared" si="38"/>
        <v>189.45339325437092</v>
      </c>
    </row>
    <row r="825" spans="1:26" hidden="1" x14ac:dyDescent="0.2">
      <c r="A825" s="11" t="s">
        <v>7475</v>
      </c>
      <c r="B825" s="11">
        <v>0</v>
      </c>
      <c r="C825" s="12">
        <v>2238481</v>
      </c>
      <c r="D825" s="12">
        <v>2238481</v>
      </c>
      <c r="E825" s="12">
        <f t="shared" si="36"/>
        <v>0</v>
      </c>
      <c r="F825" s="13" t="s">
        <v>8854</v>
      </c>
      <c r="G825" s="11" t="s">
        <v>6632</v>
      </c>
      <c r="H825" s="13" t="s">
        <v>9678</v>
      </c>
      <c r="I825" s="14">
        <v>36.472000000000001</v>
      </c>
      <c r="J825" s="15">
        <f t="shared" si="37"/>
        <v>81641879.032000005</v>
      </c>
      <c r="K825" s="15">
        <v>7113</v>
      </c>
      <c r="L825" s="15">
        <v>5620</v>
      </c>
      <c r="M825" s="15">
        <v>10112</v>
      </c>
      <c r="N825" s="14">
        <v>97.132000000000005</v>
      </c>
      <c r="O825" s="14">
        <v>99.459000000000003</v>
      </c>
      <c r="P825" s="14">
        <v>2.2029999999999998</v>
      </c>
      <c r="Q825" s="14">
        <v>1.3460000000000001</v>
      </c>
      <c r="R825" s="14">
        <v>2.5590000000000002</v>
      </c>
      <c r="S825" s="14">
        <v>0.53500000000000003</v>
      </c>
      <c r="T825" s="14">
        <v>87136</v>
      </c>
      <c r="U825" s="14">
        <v>2.5990000000000002</v>
      </c>
      <c r="V825" s="14">
        <v>57</v>
      </c>
      <c r="W825" s="17">
        <v>11517</v>
      </c>
      <c r="X825" s="12">
        <v>81645819</v>
      </c>
      <c r="Y825" s="12">
        <v>10088</v>
      </c>
      <c r="Z825" s="16">
        <f t="shared" si="38"/>
        <v>36.473760107858858</v>
      </c>
    </row>
    <row r="826" spans="1:26" hidden="1" x14ac:dyDescent="0.2">
      <c r="A826" s="11" t="s">
        <v>7476</v>
      </c>
      <c r="B826" s="11">
        <v>2</v>
      </c>
      <c r="C826" s="12">
        <v>3474226</v>
      </c>
      <c r="D826" s="12">
        <v>3391554</v>
      </c>
      <c r="E826" s="12">
        <f t="shared" si="36"/>
        <v>82672</v>
      </c>
      <c r="F826" s="13" t="s">
        <v>3033</v>
      </c>
      <c r="G826" s="11" t="s">
        <v>3033</v>
      </c>
      <c r="H826" s="13" t="s">
        <v>9679</v>
      </c>
      <c r="I826" s="14">
        <v>23.654</v>
      </c>
      <c r="J826" s="15">
        <f t="shared" si="37"/>
        <v>82179341.804000005</v>
      </c>
      <c r="K826" s="15">
        <v>15830</v>
      </c>
      <c r="L826" s="15">
        <v>30308</v>
      </c>
      <c r="M826" s="15">
        <v>55665</v>
      </c>
      <c r="N826" s="14">
        <v>98.507000000000005</v>
      </c>
      <c r="O826" s="14">
        <v>99.832999999999998</v>
      </c>
      <c r="P826" s="14">
        <v>1.0089999999999999</v>
      </c>
      <c r="Q826" s="14">
        <v>8.94</v>
      </c>
      <c r="R826" s="14">
        <v>0.75900000000000001</v>
      </c>
      <c r="S826" s="14">
        <v>9.8000000000000004E-2</v>
      </c>
      <c r="T826" s="14">
        <v>1183</v>
      </c>
      <c r="U826" s="14">
        <v>83.745000000000005</v>
      </c>
      <c r="V826" s="14">
        <v>31</v>
      </c>
      <c r="W826" s="17">
        <v>4980</v>
      </c>
      <c r="X826" s="12">
        <v>82292392</v>
      </c>
      <c r="Y826" s="12">
        <v>58942</v>
      </c>
      <c r="Z826" s="16">
        <f t="shared" si="38"/>
        <v>23.686539678190194</v>
      </c>
    </row>
    <row r="827" spans="1:26" hidden="1" x14ac:dyDescent="0.2">
      <c r="A827" s="11" t="s">
        <v>7477</v>
      </c>
      <c r="B827" s="11">
        <v>1</v>
      </c>
      <c r="C827" s="12">
        <v>4157437</v>
      </c>
      <c r="D827" s="12">
        <v>4009276</v>
      </c>
      <c r="E827" s="12">
        <f t="shared" si="36"/>
        <v>148161</v>
      </c>
      <c r="F827" s="13" t="s">
        <v>3385</v>
      </c>
      <c r="G827" s="11" t="s">
        <v>3385</v>
      </c>
      <c r="H827" s="13" t="s">
        <v>9680</v>
      </c>
      <c r="I827" s="14">
        <v>95.662999999999997</v>
      </c>
      <c r="J827" s="15">
        <f t="shared" si="37"/>
        <v>397712895.73100001</v>
      </c>
      <c r="K827" s="15">
        <v>19455</v>
      </c>
      <c r="L827" s="15">
        <v>14022</v>
      </c>
      <c r="M827" s="15">
        <v>26269</v>
      </c>
      <c r="N827" s="14">
        <v>87.594999999999999</v>
      </c>
      <c r="O827" s="14">
        <v>90.474999999999994</v>
      </c>
      <c r="P827" s="14">
        <v>1.6359999999999999</v>
      </c>
      <c r="Q827" s="14">
        <v>7.5129999999999999</v>
      </c>
      <c r="R827" s="14">
        <v>5.9740000000000002</v>
      </c>
      <c r="S827" s="14">
        <v>0.90300000000000002</v>
      </c>
      <c r="T827" s="14">
        <v>60504</v>
      </c>
      <c r="U827" s="14">
        <v>9.484</v>
      </c>
      <c r="V827" s="14">
        <v>13</v>
      </c>
      <c r="W827" s="17">
        <v>20948</v>
      </c>
      <c r="X827" s="12">
        <v>397722121</v>
      </c>
      <c r="Y827" s="12">
        <v>25803</v>
      </c>
      <c r="Z827" s="16">
        <f t="shared" si="38"/>
        <v>95.66521897986668</v>
      </c>
    </row>
    <row r="828" spans="1:26" hidden="1" x14ac:dyDescent="0.2">
      <c r="A828" s="11" t="s">
        <v>7478</v>
      </c>
      <c r="B828" s="11">
        <v>0</v>
      </c>
      <c r="C828" s="12">
        <v>5662031</v>
      </c>
      <c r="D828" s="12">
        <v>5662031</v>
      </c>
      <c r="E828" s="12">
        <f t="shared" si="36"/>
        <v>0</v>
      </c>
      <c r="F828" s="13" t="s">
        <v>8854</v>
      </c>
      <c r="G828" s="11" t="s">
        <v>6595</v>
      </c>
      <c r="H828" s="13" t="s">
        <v>9681</v>
      </c>
      <c r="I828" s="14">
        <v>42.850999999999999</v>
      </c>
      <c r="J828" s="15">
        <f t="shared" si="37"/>
        <v>242623690.38099998</v>
      </c>
      <c r="K828" s="15">
        <v>14722</v>
      </c>
      <c r="L828" s="15">
        <v>9286</v>
      </c>
      <c r="M828" s="15">
        <v>18663</v>
      </c>
      <c r="N828" s="14">
        <v>86.271000000000001</v>
      </c>
      <c r="O828" s="14">
        <v>97.497</v>
      </c>
      <c r="P828" s="14">
        <v>3.0910000000000002</v>
      </c>
      <c r="Q828" s="14">
        <v>2.4020000000000001</v>
      </c>
      <c r="R828" s="14">
        <v>1.2030000000000001</v>
      </c>
      <c r="S828" s="14">
        <v>0.127</v>
      </c>
      <c r="T828" s="14">
        <v>2999</v>
      </c>
      <c r="U828" s="14">
        <v>66.191999999999993</v>
      </c>
      <c r="V828" s="14">
        <v>143</v>
      </c>
      <c r="W828" s="17">
        <v>17064</v>
      </c>
      <c r="X828" s="12">
        <v>242630924</v>
      </c>
      <c r="Y828" s="12">
        <v>17920</v>
      </c>
      <c r="Z828" s="16">
        <f t="shared" si="38"/>
        <v>42.852277566124243</v>
      </c>
    </row>
    <row r="829" spans="1:26" hidden="1" x14ac:dyDescent="0.2">
      <c r="A829" s="11" t="s">
        <v>7479</v>
      </c>
      <c r="B829" s="11">
        <v>0</v>
      </c>
      <c r="C829" s="12">
        <v>9851971</v>
      </c>
      <c r="D829" s="12">
        <v>9851971</v>
      </c>
      <c r="E829" s="12">
        <f t="shared" si="36"/>
        <v>0</v>
      </c>
      <c r="F829" s="13" t="s">
        <v>8854</v>
      </c>
      <c r="G829" s="11" t="s">
        <v>3470</v>
      </c>
      <c r="H829" s="13" t="s">
        <v>9682</v>
      </c>
      <c r="I829" s="14">
        <v>112.929</v>
      </c>
      <c r="J829" s="15">
        <f t="shared" si="37"/>
        <v>1112573233.059</v>
      </c>
      <c r="K829" s="15">
        <v>5723</v>
      </c>
      <c r="L829" s="15">
        <v>5081</v>
      </c>
      <c r="M829" s="15">
        <v>8776</v>
      </c>
      <c r="N829" s="14">
        <v>82.076999999999998</v>
      </c>
      <c r="O829" s="14">
        <v>93.090999999999994</v>
      </c>
      <c r="P829" s="14">
        <v>7.6870000000000003</v>
      </c>
      <c r="Q829" s="14">
        <v>0.41199999999999998</v>
      </c>
      <c r="R829" s="14">
        <v>4.6580000000000004</v>
      </c>
      <c r="S829" s="14">
        <v>0.69</v>
      </c>
      <c r="T829" s="14">
        <v>1648</v>
      </c>
      <c r="U829" s="14">
        <v>77.491</v>
      </c>
      <c r="V829" s="14">
        <v>29</v>
      </c>
      <c r="W829" s="17">
        <v>203309</v>
      </c>
      <c r="X829" s="12">
        <v>1112577475</v>
      </c>
      <c r="Y829" s="12">
        <v>8368</v>
      </c>
      <c r="Z829" s="16">
        <f t="shared" si="38"/>
        <v>112.92943056775137</v>
      </c>
    </row>
    <row r="830" spans="1:26" hidden="1" x14ac:dyDescent="0.2">
      <c r="A830" s="11" t="s">
        <v>7480</v>
      </c>
      <c r="B830" s="11">
        <v>0</v>
      </c>
      <c r="C830" s="12">
        <v>4522913</v>
      </c>
      <c r="D830" s="12">
        <v>4522913</v>
      </c>
      <c r="E830" s="12">
        <f t="shared" si="36"/>
        <v>0</v>
      </c>
      <c r="F830" s="13" t="s">
        <v>3302</v>
      </c>
      <c r="G830" s="11" t="s">
        <v>3303</v>
      </c>
      <c r="H830" s="13" t="s">
        <v>9683</v>
      </c>
      <c r="I830" s="14">
        <v>149.94999999999999</v>
      </c>
      <c r="J830" s="15">
        <f t="shared" si="37"/>
        <v>678210804.3499999</v>
      </c>
      <c r="K830" s="15">
        <v>4643</v>
      </c>
      <c r="L830" s="15">
        <v>6148</v>
      </c>
      <c r="M830" s="15">
        <v>10196</v>
      </c>
      <c r="N830" s="14">
        <v>94.632999999999996</v>
      </c>
      <c r="O830" s="14">
        <v>99.174999999999997</v>
      </c>
      <c r="P830" s="14">
        <v>3.105</v>
      </c>
      <c r="Q830" s="14">
        <v>3.8969999999999998</v>
      </c>
      <c r="R830" s="14">
        <v>1.429</v>
      </c>
      <c r="S830" s="14">
        <v>3.8479999999999999</v>
      </c>
      <c r="T830" s="14">
        <v>11724</v>
      </c>
      <c r="U830" s="14">
        <v>40.459000000000003</v>
      </c>
      <c r="V830" s="14">
        <v>17</v>
      </c>
      <c r="W830" s="17">
        <v>142086</v>
      </c>
      <c r="X830" s="12">
        <v>678215337</v>
      </c>
      <c r="Y830" s="12">
        <v>10392</v>
      </c>
      <c r="Z830" s="16">
        <f t="shared" si="38"/>
        <v>149.95100215281613</v>
      </c>
    </row>
    <row r="831" spans="1:26" hidden="1" x14ac:dyDescent="0.2">
      <c r="A831" s="11" t="s">
        <v>7481</v>
      </c>
      <c r="B831" s="11">
        <v>8</v>
      </c>
      <c r="C831" s="12">
        <v>4583422</v>
      </c>
      <c r="D831" s="12">
        <v>4107398</v>
      </c>
      <c r="E831" s="12">
        <f t="shared" si="36"/>
        <v>476024</v>
      </c>
      <c r="F831" s="13" t="s">
        <v>3090</v>
      </c>
      <c r="G831" s="11" t="s">
        <v>3091</v>
      </c>
      <c r="H831" s="13" t="s">
        <v>9684</v>
      </c>
      <c r="I831" s="14">
        <v>117.496</v>
      </c>
      <c r="J831" s="15">
        <f t="shared" si="37"/>
        <v>538533751.31200004</v>
      </c>
      <c r="K831" s="15">
        <v>13428</v>
      </c>
      <c r="L831" s="15">
        <v>3900</v>
      </c>
      <c r="M831" s="15">
        <v>14185</v>
      </c>
      <c r="N831" s="14">
        <v>91.138000000000005</v>
      </c>
      <c r="O831" s="14">
        <v>95.025000000000006</v>
      </c>
      <c r="P831" s="14">
        <v>3.4849999999999999</v>
      </c>
      <c r="Q831" s="14">
        <v>0.52800000000000002</v>
      </c>
      <c r="R831" s="14">
        <v>0.217</v>
      </c>
      <c r="S831" s="14">
        <v>3.0000000000000001E-3</v>
      </c>
      <c r="T831" s="14">
        <v>3135</v>
      </c>
      <c r="U831" s="14">
        <v>65.352999999999994</v>
      </c>
      <c r="V831" s="14">
        <v>0</v>
      </c>
      <c r="W831" s="17">
        <v>41126</v>
      </c>
      <c r="X831" s="12">
        <v>538536556</v>
      </c>
      <c r="Y831" s="12">
        <v>13852</v>
      </c>
      <c r="Z831" s="16">
        <f t="shared" si="38"/>
        <v>117.49661192008941</v>
      </c>
    </row>
    <row r="832" spans="1:26" hidden="1" x14ac:dyDescent="0.2">
      <c r="A832" s="11" t="s">
        <v>7482</v>
      </c>
      <c r="B832" s="11">
        <v>0</v>
      </c>
      <c r="C832" s="12">
        <v>3550080</v>
      </c>
      <c r="D832" s="12">
        <v>3550080</v>
      </c>
      <c r="E832" s="12">
        <f t="shared" si="36"/>
        <v>0</v>
      </c>
      <c r="F832" s="13" t="s">
        <v>8854</v>
      </c>
      <c r="G832" s="11" t="s">
        <v>3146</v>
      </c>
      <c r="H832" s="13" t="s">
        <v>9685</v>
      </c>
      <c r="I832" s="14">
        <v>49.444000000000003</v>
      </c>
      <c r="J832" s="15">
        <f t="shared" si="37"/>
        <v>175530155.52000001</v>
      </c>
      <c r="K832" s="15">
        <v>621</v>
      </c>
      <c r="L832" s="15">
        <v>741</v>
      </c>
      <c r="M832" s="15">
        <v>1223</v>
      </c>
      <c r="N832" s="14">
        <v>84.165000000000006</v>
      </c>
      <c r="O832" s="14">
        <v>86.078000000000003</v>
      </c>
      <c r="P832" s="14">
        <v>1.7030000000000001</v>
      </c>
      <c r="Q832" s="14">
        <v>1.9750000000000001</v>
      </c>
      <c r="R832" s="14">
        <v>0.998</v>
      </c>
      <c r="S832" s="14">
        <v>4.0250000000000004</v>
      </c>
      <c r="T832" s="14">
        <v>8143</v>
      </c>
      <c r="U832" s="14">
        <v>47.338000000000001</v>
      </c>
      <c r="V832" s="14">
        <v>13</v>
      </c>
      <c r="W832" s="17">
        <v>280416</v>
      </c>
      <c r="X832" s="12">
        <v>175532935</v>
      </c>
      <c r="Y832" s="12">
        <v>1212</v>
      </c>
      <c r="Z832" s="16">
        <f t="shared" si="38"/>
        <v>49.444782934469082</v>
      </c>
    </row>
    <row r="833" spans="1:26" hidden="1" x14ac:dyDescent="0.2">
      <c r="A833" s="11" t="s">
        <v>7483</v>
      </c>
      <c r="B833" s="11">
        <v>1</v>
      </c>
      <c r="C833" s="12">
        <v>3717645</v>
      </c>
      <c r="D833" s="12">
        <v>3475523</v>
      </c>
      <c r="E833" s="12">
        <f t="shared" si="36"/>
        <v>242122</v>
      </c>
      <c r="F833" s="13" t="s">
        <v>2979</v>
      </c>
      <c r="G833" s="11" t="s">
        <v>2980</v>
      </c>
      <c r="H833" s="13" t="s">
        <v>9686</v>
      </c>
      <c r="I833" s="14">
        <v>176.042</v>
      </c>
      <c r="J833" s="15">
        <f t="shared" si="37"/>
        <v>654461661.09000003</v>
      </c>
      <c r="K833" s="15">
        <v>19840</v>
      </c>
      <c r="L833" s="15">
        <v>38393</v>
      </c>
      <c r="M833" s="15">
        <v>70851</v>
      </c>
      <c r="N833" s="14">
        <v>87.799000000000007</v>
      </c>
      <c r="O833" s="14">
        <v>90.126999999999995</v>
      </c>
      <c r="P833" s="14">
        <v>2.2949999999999999</v>
      </c>
      <c r="Q833" s="14">
        <v>0.46400000000000002</v>
      </c>
      <c r="R833" s="14">
        <v>0.88900000000000001</v>
      </c>
      <c r="S833" s="14">
        <v>0.40100000000000002</v>
      </c>
      <c r="T833" s="14">
        <v>755</v>
      </c>
      <c r="U833" s="14">
        <v>92.221000000000004</v>
      </c>
      <c r="V833" s="14">
        <v>46</v>
      </c>
      <c r="W833" s="17">
        <v>34310</v>
      </c>
      <c r="X833" s="12">
        <v>654497702</v>
      </c>
      <c r="Y833" s="12">
        <v>67845</v>
      </c>
      <c r="Z833" s="16">
        <f t="shared" si="38"/>
        <v>176.05169455394477</v>
      </c>
    </row>
    <row r="834" spans="1:26" hidden="1" x14ac:dyDescent="0.2">
      <c r="A834" s="11" t="s">
        <v>7484</v>
      </c>
      <c r="B834" s="11">
        <v>2</v>
      </c>
      <c r="C834" s="12">
        <v>2776927</v>
      </c>
      <c r="D834" s="12">
        <v>2698725</v>
      </c>
      <c r="E834" s="12">
        <f t="shared" ref="E834:E897" si="39">C834-D834</f>
        <v>78202</v>
      </c>
      <c r="F834" s="13" t="s">
        <v>3168</v>
      </c>
      <c r="G834" s="11" t="s">
        <v>3169</v>
      </c>
      <c r="H834" s="13" t="s">
        <v>9687</v>
      </c>
      <c r="I834" s="14">
        <v>117.624</v>
      </c>
      <c r="J834" s="15">
        <f t="shared" ref="J834:J897" si="40">C834*I834</f>
        <v>326633261.44800001</v>
      </c>
      <c r="K834" s="15">
        <v>6493</v>
      </c>
      <c r="L834" s="15">
        <v>10478</v>
      </c>
      <c r="M834" s="15">
        <v>18069</v>
      </c>
      <c r="N834" s="14">
        <v>82.381</v>
      </c>
      <c r="O834" s="14">
        <v>94.355000000000004</v>
      </c>
      <c r="P834" s="14">
        <v>8.7889999999999997</v>
      </c>
      <c r="Q834" s="14">
        <v>2.6760000000000002</v>
      </c>
      <c r="R834" s="14">
        <v>3.625</v>
      </c>
      <c r="S834" s="14">
        <v>0.36899999999999999</v>
      </c>
      <c r="T834" s="14">
        <v>1628</v>
      </c>
      <c r="U834" s="14">
        <v>77.725999999999999</v>
      </c>
      <c r="V834" s="14">
        <v>19</v>
      </c>
      <c r="W834" s="17">
        <v>52862</v>
      </c>
      <c r="X834" s="12">
        <v>326636518</v>
      </c>
      <c r="Y834" s="12">
        <v>16987</v>
      </c>
      <c r="Z834" s="16">
        <f t="shared" si="38"/>
        <v>117.62517271790004</v>
      </c>
    </row>
    <row r="835" spans="1:26" hidden="1" x14ac:dyDescent="0.2">
      <c r="A835" s="11" t="s">
        <v>7485</v>
      </c>
      <c r="B835" s="11">
        <v>3</v>
      </c>
      <c r="C835" s="12">
        <v>3954736</v>
      </c>
      <c r="D835" s="12">
        <v>3759886</v>
      </c>
      <c r="E835" s="12">
        <f t="shared" si="39"/>
        <v>194850</v>
      </c>
      <c r="F835" s="13" t="s">
        <v>8854</v>
      </c>
      <c r="G835" s="11" t="s">
        <v>3425</v>
      </c>
      <c r="H835" s="13" t="s">
        <v>9688</v>
      </c>
      <c r="I835" s="14">
        <v>61.735999999999997</v>
      </c>
      <c r="J835" s="15">
        <f t="shared" si="40"/>
        <v>244149581.69599998</v>
      </c>
      <c r="K835" s="15">
        <v>305</v>
      </c>
      <c r="L835" s="15">
        <v>141</v>
      </c>
      <c r="M835" s="15">
        <v>349</v>
      </c>
      <c r="N835" s="14">
        <v>90.536000000000001</v>
      </c>
      <c r="O835" s="14">
        <v>94.284000000000006</v>
      </c>
      <c r="P835" s="14">
        <v>2.6429999999999998</v>
      </c>
      <c r="Q835" s="14">
        <v>0.60899999999999999</v>
      </c>
      <c r="R835" s="14">
        <v>0.95499999999999996</v>
      </c>
      <c r="S835" s="14">
        <v>1.155</v>
      </c>
      <c r="T835" s="14">
        <v>35986</v>
      </c>
      <c r="U835" s="14">
        <v>19.291</v>
      </c>
      <c r="V835" s="14">
        <v>79</v>
      </c>
      <c r="W835" s="17">
        <v>697450</v>
      </c>
      <c r="X835" s="12">
        <v>244149612</v>
      </c>
      <c r="Y835" s="12">
        <v>387</v>
      </c>
      <c r="Z835" s="16">
        <f t="shared" ref="Z835:Z898" si="41">X835/C835</f>
        <v>61.736007662711238</v>
      </c>
    </row>
    <row r="836" spans="1:26" hidden="1" x14ac:dyDescent="0.2">
      <c r="A836" s="11" t="s">
        <v>7486</v>
      </c>
      <c r="B836" s="11">
        <v>0</v>
      </c>
      <c r="C836" s="12">
        <v>9054831</v>
      </c>
      <c r="D836" s="12">
        <v>9054831</v>
      </c>
      <c r="E836" s="12">
        <f t="shared" si="39"/>
        <v>0</v>
      </c>
      <c r="F836" s="13" t="s">
        <v>3085</v>
      </c>
      <c r="G836" s="11" t="s">
        <v>3086</v>
      </c>
      <c r="H836" s="13" t="s">
        <v>9689</v>
      </c>
      <c r="I836" s="14">
        <v>71.83</v>
      </c>
      <c r="J836" s="15">
        <f t="shared" si="40"/>
        <v>650408510.73000002</v>
      </c>
      <c r="K836" s="15">
        <v>1735</v>
      </c>
      <c r="L836" s="15">
        <v>159</v>
      </c>
      <c r="M836" s="15">
        <v>1745</v>
      </c>
      <c r="N836" s="14">
        <v>95.19</v>
      </c>
      <c r="O836" s="14">
        <v>98.334999999999994</v>
      </c>
      <c r="P836" s="14">
        <v>1.6559999999999999</v>
      </c>
      <c r="Q836" s="14">
        <v>1.1910000000000001</v>
      </c>
      <c r="R836" s="14">
        <v>4.1630000000000003</v>
      </c>
      <c r="S836" s="14">
        <v>3.1920000000000002</v>
      </c>
      <c r="T836" s="14">
        <v>27016</v>
      </c>
      <c r="U836" s="14">
        <v>24.702000000000002</v>
      </c>
      <c r="V836" s="14">
        <v>5</v>
      </c>
      <c r="W836" s="17">
        <v>367304</v>
      </c>
      <c r="X836" s="12">
        <v>650409773</v>
      </c>
      <c r="Y836" s="12">
        <v>1737</v>
      </c>
      <c r="Z836" s="16">
        <f t="shared" si="41"/>
        <v>71.830139402933085</v>
      </c>
    </row>
    <row r="837" spans="1:26" hidden="1" x14ac:dyDescent="0.2">
      <c r="A837" s="11" t="s">
        <v>7487</v>
      </c>
      <c r="B837" s="11">
        <v>0</v>
      </c>
      <c r="C837" s="12">
        <v>3862905</v>
      </c>
      <c r="D837" s="12">
        <v>3862905</v>
      </c>
      <c r="E837" s="12">
        <f t="shared" si="39"/>
        <v>0</v>
      </c>
      <c r="F837" s="13" t="s">
        <v>8854</v>
      </c>
      <c r="G837" s="11" t="s">
        <v>6457</v>
      </c>
      <c r="H837" s="13" t="s">
        <v>9690</v>
      </c>
      <c r="I837" s="14">
        <v>114.78</v>
      </c>
      <c r="J837" s="15">
        <f t="shared" si="40"/>
        <v>443384235.89999998</v>
      </c>
      <c r="K837" s="15">
        <v>14912</v>
      </c>
      <c r="L837" s="15">
        <v>1356</v>
      </c>
      <c r="M837" s="15">
        <v>14994</v>
      </c>
      <c r="N837" s="14">
        <v>84.771000000000001</v>
      </c>
      <c r="O837" s="14">
        <v>93.605999999999995</v>
      </c>
      <c r="P837" s="14">
        <v>8.1329999999999991</v>
      </c>
      <c r="Q837" s="14">
        <v>1.83</v>
      </c>
      <c r="R837" s="14">
        <v>5.93</v>
      </c>
      <c r="S837" s="14">
        <v>3.2080000000000002</v>
      </c>
      <c r="T837" s="14">
        <v>5739</v>
      </c>
      <c r="U837" s="14">
        <v>53.942</v>
      </c>
      <c r="V837" s="14">
        <v>5</v>
      </c>
      <c r="W837" s="17">
        <v>30123</v>
      </c>
      <c r="X837" s="12">
        <v>443386417</v>
      </c>
      <c r="Y837" s="12">
        <v>14451</v>
      </c>
      <c r="Z837" s="16">
        <f t="shared" si="41"/>
        <v>114.78056462688055</v>
      </c>
    </row>
    <row r="838" spans="1:26" hidden="1" x14ac:dyDescent="0.2">
      <c r="A838" s="11" t="s">
        <v>7488</v>
      </c>
      <c r="B838" s="11">
        <v>0</v>
      </c>
      <c r="C838" s="12">
        <v>1074838</v>
      </c>
      <c r="D838" s="12">
        <v>1074838</v>
      </c>
      <c r="E838" s="12">
        <f t="shared" si="39"/>
        <v>0</v>
      </c>
      <c r="F838" s="13" t="s">
        <v>8854</v>
      </c>
      <c r="G838" s="11" t="s">
        <v>6635</v>
      </c>
      <c r="H838" s="13" t="s">
        <v>9691</v>
      </c>
      <c r="I838" s="14">
        <v>63.250999999999998</v>
      </c>
      <c r="J838" s="15">
        <f t="shared" si="40"/>
        <v>67984578.338</v>
      </c>
      <c r="K838" s="15">
        <v>10241</v>
      </c>
      <c r="L838" s="15">
        <v>19180</v>
      </c>
      <c r="M838" s="15">
        <v>34893</v>
      </c>
      <c r="N838" s="14">
        <v>91.581000000000003</v>
      </c>
      <c r="O838" s="14">
        <v>94.894000000000005</v>
      </c>
      <c r="P838" s="14">
        <v>1.915</v>
      </c>
      <c r="Q838" s="14">
        <v>3.21</v>
      </c>
      <c r="R838" s="14">
        <v>3.5630000000000002</v>
      </c>
      <c r="S838" s="14">
        <v>0.57499999999999996</v>
      </c>
      <c r="T838" s="14">
        <v>19876</v>
      </c>
      <c r="U838" s="14">
        <v>30.495000000000001</v>
      </c>
      <c r="V838" s="14">
        <v>14</v>
      </c>
      <c r="W838" s="17">
        <v>6947</v>
      </c>
      <c r="X838" s="12">
        <v>67988254</v>
      </c>
      <c r="Y838" s="12">
        <v>33356</v>
      </c>
      <c r="Z838" s="16">
        <f t="shared" si="41"/>
        <v>63.254419735811354</v>
      </c>
    </row>
    <row r="839" spans="1:26" hidden="1" x14ac:dyDescent="0.2">
      <c r="A839" s="11" t="s">
        <v>7489</v>
      </c>
      <c r="B839" s="11">
        <v>4</v>
      </c>
      <c r="C839" s="12">
        <v>1452432</v>
      </c>
      <c r="D839" s="12">
        <v>1416623</v>
      </c>
      <c r="E839" s="12">
        <f t="shared" si="39"/>
        <v>35809</v>
      </c>
      <c r="F839" s="13" t="s">
        <v>3184</v>
      </c>
      <c r="G839" s="11" t="s">
        <v>3185</v>
      </c>
      <c r="H839" s="13" t="s">
        <v>9692</v>
      </c>
      <c r="I839" s="14">
        <v>55.201999999999998</v>
      </c>
      <c r="J839" s="15">
        <f t="shared" si="40"/>
        <v>80177151.263999999</v>
      </c>
      <c r="K839" s="15">
        <v>15164</v>
      </c>
      <c r="L839" s="15">
        <v>11840</v>
      </c>
      <c r="M839" s="15">
        <v>21406</v>
      </c>
      <c r="N839" s="14">
        <v>86.040999999999997</v>
      </c>
      <c r="O839" s="14">
        <v>98.885999999999996</v>
      </c>
      <c r="P839" s="14">
        <v>6.2460000000000004</v>
      </c>
      <c r="Q839" s="14">
        <v>1.0629999999999999</v>
      </c>
      <c r="R839" s="14">
        <v>1.101</v>
      </c>
      <c r="S839" s="14">
        <v>1.113</v>
      </c>
      <c r="T839" s="14">
        <v>14515</v>
      </c>
      <c r="U839" s="14">
        <v>36.427999999999997</v>
      </c>
      <c r="V839" s="14">
        <v>47</v>
      </c>
      <c r="W839" s="17">
        <v>5508</v>
      </c>
      <c r="X839" s="12">
        <v>80184993</v>
      </c>
      <c r="Y839" s="12">
        <v>20650</v>
      </c>
      <c r="Z839" s="16">
        <f t="shared" si="41"/>
        <v>55.207399038302654</v>
      </c>
    </row>
    <row r="840" spans="1:26" hidden="1" x14ac:dyDescent="0.2">
      <c r="A840" s="11" t="s">
        <v>7490</v>
      </c>
      <c r="B840" s="11">
        <v>0</v>
      </c>
      <c r="C840" s="12">
        <v>2502360</v>
      </c>
      <c r="D840" s="12">
        <v>2502360</v>
      </c>
      <c r="E840" s="12">
        <f t="shared" si="39"/>
        <v>0</v>
      </c>
      <c r="F840" s="13" t="s">
        <v>3320</v>
      </c>
      <c r="G840" s="11" t="s">
        <v>3320</v>
      </c>
      <c r="H840" s="13" t="s">
        <v>9693</v>
      </c>
      <c r="I840" s="14">
        <v>189.898</v>
      </c>
      <c r="J840" s="15">
        <f t="shared" si="40"/>
        <v>475193159.27999997</v>
      </c>
      <c r="K840" s="15">
        <v>19516</v>
      </c>
      <c r="L840" s="15">
        <v>25991</v>
      </c>
      <c r="M840" s="15">
        <v>43130</v>
      </c>
      <c r="N840" s="14">
        <v>95.171000000000006</v>
      </c>
      <c r="O840" s="14">
        <v>98.055000000000007</v>
      </c>
      <c r="P840" s="14">
        <v>2.734</v>
      </c>
      <c r="Q840" s="14">
        <v>2.2650000000000001</v>
      </c>
      <c r="R840" s="14">
        <v>2.2229999999999999</v>
      </c>
      <c r="S840" s="14">
        <v>0.63900000000000001</v>
      </c>
      <c r="T840" s="14">
        <v>8063</v>
      </c>
      <c r="U840" s="14">
        <v>47.524000000000001</v>
      </c>
      <c r="V840" s="14">
        <v>70</v>
      </c>
      <c r="W840" s="17">
        <v>24624</v>
      </c>
      <c r="X840" s="12">
        <v>475298853</v>
      </c>
      <c r="Y840" s="12">
        <v>42625</v>
      </c>
      <c r="Z840" s="16">
        <f t="shared" si="41"/>
        <v>189.94023761569079</v>
      </c>
    </row>
    <row r="841" spans="1:26" hidden="1" x14ac:dyDescent="0.2">
      <c r="A841" s="11" t="s">
        <v>7491</v>
      </c>
      <c r="B841" s="11">
        <v>0</v>
      </c>
      <c r="C841" s="12">
        <v>6343898</v>
      </c>
      <c r="D841" s="12">
        <v>6343898</v>
      </c>
      <c r="E841" s="12">
        <f t="shared" si="39"/>
        <v>0</v>
      </c>
      <c r="F841" s="13" t="s">
        <v>3367</v>
      </c>
      <c r="G841" s="11" t="s">
        <v>3367</v>
      </c>
      <c r="H841" s="13" t="s">
        <v>9694</v>
      </c>
      <c r="I841" s="14">
        <v>37.511000000000003</v>
      </c>
      <c r="J841" s="15">
        <f t="shared" si="40"/>
        <v>237965957.87800002</v>
      </c>
      <c r="K841" s="15">
        <v>2466</v>
      </c>
      <c r="L841" s="15">
        <v>1612</v>
      </c>
      <c r="M841" s="15">
        <v>3175</v>
      </c>
      <c r="N841" s="14">
        <v>93.447000000000003</v>
      </c>
      <c r="O841" s="14">
        <v>97.873000000000005</v>
      </c>
      <c r="P841" s="14">
        <v>4.0750000000000002</v>
      </c>
      <c r="Q841" s="14">
        <v>0.15</v>
      </c>
      <c r="R841" s="14">
        <v>7.7119999999999997</v>
      </c>
      <c r="S841" s="14">
        <v>0.46100000000000002</v>
      </c>
      <c r="T841" s="14">
        <v>37753</v>
      </c>
      <c r="U841" s="14">
        <v>18.385999999999999</v>
      </c>
      <c r="V841" s="14">
        <v>23</v>
      </c>
      <c r="W841" s="17">
        <v>96877</v>
      </c>
      <c r="X841" s="12">
        <v>237969276</v>
      </c>
      <c r="Y841" s="12">
        <v>3162</v>
      </c>
      <c r="Z841" s="16">
        <f t="shared" si="41"/>
        <v>37.511523041511701</v>
      </c>
    </row>
    <row r="842" spans="1:26" hidden="1" x14ac:dyDescent="0.2">
      <c r="A842" s="11" t="s">
        <v>7492</v>
      </c>
      <c r="B842" s="11">
        <v>0</v>
      </c>
      <c r="C842" s="12">
        <v>3536142</v>
      </c>
      <c r="D842" s="12">
        <v>3536142</v>
      </c>
      <c r="E842" s="12">
        <f t="shared" si="39"/>
        <v>0</v>
      </c>
      <c r="F842" s="13" t="s">
        <v>8854</v>
      </c>
      <c r="G842" s="11" t="s">
        <v>6597</v>
      </c>
      <c r="H842" s="13" t="s">
        <v>9695</v>
      </c>
      <c r="I842" s="14">
        <v>125.08</v>
      </c>
      <c r="J842" s="15">
        <f t="shared" si="40"/>
        <v>442300641.36000001</v>
      </c>
      <c r="K842" s="15">
        <v>15813</v>
      </c>
      <c r="L842" s="15">
        <v>14328</v>
      </c>
      <c r="M842" s="15">
        <v>24603</v>
      </c>
      <c r="N842" s="14">
        <v>91.015000000000001</v>
      </c>
      <c r="O842" s="14">
        <v>92.51</v>
      </c>
      <c r="P842" s="14">
        <v>1.179</v>
      </c>
      <c r="Q842" s="14">
        <v>1.9830000000000001</v>
      </c>
      <c r="R842" s="14">
        <v>2.1629999999999998</v>
      </c>
      <c r="S842" s="14">
        <v>3.4350000000000001</v>
      </c>
      <c r="T842" s="14">
        <v>936</v>
      </c>
      <c r="U842" s="14">
        <v>88.177999999999997</v>
      </c>
      <c r="V842" s="14">
        <v>56</v>
      </c>
      <c r="W842" s="17">
        <v>27388</v>
      </c>
      <c r="X842" s="12">
        <v>442315031</v>
      </c>
      <c r="Y842" s="12">
        <v>25035</v>
      </c>
      <c r="Z842" s="16">
        <f t="shared" si="41"/>
        <v>125.08406930490914</v>
      </c>
    </row>
    <row r="843" spans="1:26" hidden="1" x14ac:dyDescent="0.2">
      <c r="A843" s="11" t="s">
        <v>7493</v>
      </c>
      <c r="B843" s="11">
        <v>2</v>
      </c>
      <c r="C843" s="12">
        <v>7303989</v>
      </c>
      <c r="D843" s="12">
        <v>7096571</v>
      </c>
      <c r="E843" s="12">
        <f t="shared" si="39"/>
        <v>207418</v>
      </c>
      <c r="F843" s="13" t="s">
        <v>2776</v>
      </c>
      <c r="G843" s="11" t="s">
        <v>2776</v>
      </c>
      <c r="H843" s="13" t="s">
        <v>9696</v>
      </c>
      <c r="I843" s="14">
        <v>179.73699999999999</v>
      </c>
      <c r="J843" s="15">
        <f t="shared" si="40"/>
        <v>1312797070.8929999</v>
      </c>
      <c r="K843" s="15">
        <v>4646</v>
      </c>
      <c r="L843" s="15">
        <v>3655</v>
      </c>
      <c r="M843" s="15">
        <v>6588</v>
      </c>
      <c r="N843" s="14">
        <v>96.218000000000004</v>
      </c>
      <c r="O843" s="14">
        <v>99.436000000000007</v>
      </c>
      <c r="P843" s="14">
        <v>1.855</v>
      </c>
      <c r="Q843" s="14">
        <v>1.524</v>
      </c>
      <c r="R843" s="14">
        <v>0.85</v>
      </c>
      <c r="S843" s="14">
        <v>1.4E-2</v>
      </c>
      <c r="T843" s="14">
        <v>2087</v>
      </c>
      <c r="U843" s="14">
        <v>73.031999999999996</v>
      </c>
      <c r="V843" s="14">
        <v>65</v>
      </c>
      <c r="W843" s="17">
        <v>281927</v>
      </c>
      <c r="X843" s="12">
        <v>1312797286</v>
      </c>
      <c r="Y843" s="12">
        <v>6571</v>
      </c>
      <c r="Z843" s="16">
        <f t="shared" si="41"/>
        <v>179.73702945061939</v>
      </c>
    </row>
    <row r="844" spans="1:26" hidden="1" x14ac:dyDescent="0.2">
      <c r="A844" s="11" t="s">
        <v>7494</v>
      </c>
      <c r="B844" s="11">
        <v>0</v>
      </c>
      <c r="C844" s="12">
        <v>3222890</v>
      </c>
      <c r="D844" s="12">
        <v>3222890</v>
      </c>
      <c r="E844" s="12">
        <f t="shared" si="39"/>
        <v>0</v>
      </c>
      <c r="F844" s="13" t="s">
        <v>3250</v>
      </c>
      <c r="G844" s="11" t="s">
        <v>3250</v>
      </c>
      <c r="H844" s="13" t="s">
        <v>9697</v>
      </c>
      <c r="I844" s="14">
        <v>103.473</v>
      </c>
      <c r="J844" s="15">
        <f t="shared" si="40"/>
        <v>333482096.96999997</v>
      </c>
      <c r="K844" s="15">
        <v>4726</v>
      </c>
      <c r="L844" s="15">
        <v>3243</v>
      </c>
      <c r="M844" s="15">
        <v>6225</v>
      </c>
      <c r="N844" s="14">
        <v>84.721000000000004</v>
      </c>
      <c r="O844" s="14">
        <v>85.784000000000006</v>
      </c>
      <c r="P844" s="14">
        <v>1.032</v>
      </c>
      <c r="Q844" s="14">
        <v>1.351</v>
      </c>
      <c r="R844" s="14">
        <v>0.72799999999999998</v>
      </c>
      <c r="S844" s="14">
        <v>0.90800000000000003</v>
      </c>
      <c r="T844" s="14">
        <v>560</v>
      </c>
      <c r="U844" s="14">
        <v>97.875</v>
      </c>
      <c r="V844" s="14">
        <v>42</v>
      </c>
      <c r="W844" s="17">
        <v>72056</v>
      </c>
      <c r="X844" s="12">
        <v>333484720</v>
      </c>
      <c r="Y844" s="12">
        <v>6094</v>
      </c>
      <c r="Z844" s="16">
        <f t="shared" si="41"/>
        <v>103.47381387512451</v>
      </c>
    </row>
    <row r="845" spans="1:26" hidden="1" x14ac:dyDescent="0.2">
      <c r="A845" s="11" t="s">
        <v>7495</v>
      </c>
      <c r="B845" s="11">
        <v>0</v>
      </c>
      <c r="C845" s="12">
        <v>5718991</v>
      </c>
      <c r="D845" s="12">
        <v>5718991</v>
      </c>
      <c r="E845" s="12">
        <f t="shared" si="39"/>
        <v>0</v>
      </c>
      <c r="F845" s="13" t="s">
        <v>8854</v>
      </c>
      <c r="G845" s="11" t="s">
        <v>3377</v>
      </c>
      <c r="H845" s="13" t="s">
        <v>9698</v>
      </c>
      <c r="I845" s="14">
        <v>120.756</v>
      </c>
      <c r="J845" s="15">
        <f t="shared" si="40"/>
        <v>690602477.19599998</v>
      </c>
      <c r="K845" s="15">
        <v>317</v>
      </c>
      <c r="L845" s="15">
        <v>390</v>
      </c>
      <c r="M845" s="15">
        <v>644</v>
      </c>
      <c r="N845" s="14">
        <v>85.497</v>
      </c>
      <c r="O845" s="14">
        <v>97.388999999999996</v>
      </c>
      <c r="P845" s="14">
        <v>7.8449999999999998</v>
      </c>
      <c r="Q845" s="14">
        <v>4.2240000000000002</v>
      </c>
      <c r="R845" s="14">
        <v>5.4219999999999997</v>
      </c>
      <c r="S845" s="14">
        <v>0.72499999999999998</v>
      </c>
      <c r="T845" s="14">
        <v>15713</v>
      </c>
      <c r="U845" s="14">
        <v>34.930999999999997</v>
      </c>
      <c r="V845" s="14">
        <v>25</v>
      </c>
      <c r="W845" s="17">
        <v>2159491</v>
      </c>
      <c r="X845" s="12">
        <v>690602950</v>
      </c>
      <c r="Y845" s="12">
        <v>613</v>
      </c>
      <c r="Z845" s="16">
        <f t="shared" si="41"/>
        <v>120.7560826726253</v>
      </c>
    </row>
    <row r="846" spans="1:26" hidden="1" x14ac:dyDescent="0.2">
      <c r="A846" s="11" t="s">
        <v>7496</v>
      </c>
      <c r="B846" s="11">
        <v>0</v>
      </c>
      <c r="C846" s="12">
        <v>3368780</v>
      </c>
      <c r="D846" s="12">
        <v>3368780</v>
      </c>
      <c r="E846" s="12">
        <f t="shared" si="39"/>
        <v>0</v>
      </c>
      <c r="F846" s="13" t="s">
        <v>2610</v>
      </c>
      <c r="G846" s="11" t="s">
        <v>2610</v>
      </c>
      <c r="H846" s="13" t="s">
        <v>9699</v>
      </c>
      <c r="I846" s="14">
        <v>97.146000000000001</v>
      </c>
      <c r="J846" s="15">
        <f t="shared" si="40"/>
        <v>327263501.88</v>
      </c>
      <c r="K846" s="15">
        <v>6619</v>
      </c>
      <c r="L846" s="15">
        <v>4996</v>
      </c>
      <c r="M846" s="15">
        <v>9164</v>
      </c>
      <c r="N846" s="14">
        <v>95.56</v>
      </c>
      <c r="O846" s="14">
        <v>98.635000000000005</v>
      </c>
      <c r="P846" s="14">
        <v>2.4089999999999998</v>
      </c>
      <c r="Q846" s="14">
        <v>1.343</v>
      </c>
      <c r="R846" s="14">
        <v>8.6289999999999996</v>
      </c>
      <c r="S846" s="14">
        <v>0.433</v>
      </c>
      <c r="T846" s="14">
        <v>64663</v>
      </c>
      <c r="U846" s="14">
        <v>8.2289999999999992</v>
      </c>
      <c r="V846" s="14">
        <v>9</v>
      </c>
      <c r="W846" s="17">
        <v>49468</v>
      </c>
      <c r="X846" s="12">
        <v>327271217</v>
      </c>
      <c r="Y846" s="12">
        <v>9134</v>
      </c>
      <c r="Z846" s="16">
        <f t="shared" si="41"/>
        <v>97.148290182202459</v>
      </c>
    </row>
    <row r="847" spans="1:26" hidden="1" x14ac:dyDescent="0.2">
      <c r="A847" s="11" t="s">
        <v>7497</v>
      </c>
      <c r="B847" s="11">
        <v>0</v>
      </c>
      <c r="C847" s="12">
        <v>2469733</v>
      </c>
      <c r="D847" s="12">
        <v>2469733</v>
      </c>
      <c r="E847" s="12">
        <f t="shared" si="39"/>
        <v>0</v>
      </c>
      <c r="F847" s="13" t="s">
        <v>8854</v>
      </c>
      <c r="G847" s="11" t="s">
        <v>6510</v>
      </c>
      <c r="H847" s="13" t="s">
        <v>9700</v>
      </c>
      <c r="I847" s="14">
        <v>149.63499999999999</v>
      </c>
      <c r="J847" s="15">
        <f t="shared" si="40"/>
        <v>369558497.45499998</v>
      </c>
      <c r="K847" s="15">
        <v>3873</v>
      </c>
      <c r="L847" s="15">
        <v>6517</v>
      </c>
      <c r="M847" s="15">
        <v>11386</v>
      </c>
      <c r="N847" s="14">
        <v>86.052000000000007</v>
      </c>
      <c r="O847" s="14">
        <v>93.218999999999994</v>
      </c>
      <c r="P847" s="14">
        <v>5.343</v>
      </c>
      <c r="Q847" s="14">
        <v>1.9239999999999999</v>
      </c>
      <c r="R847" s="14">
        <v>1.8220000000000001</v>
      </c>
      <c r="S847" s="14">
        <v>0.53300000000000003</v>
      </c>
      <c r="T847" s="14">
        <v>1054</v>
      </c>
      <c r="U847" s="14">
        <v>85.933999999999997</v>
      </c>
      <c r="V847" s="14">
        <v>7</v>
      </c>
      <c r="W847" s="17">
        <v>100013</v>
      </c>
      <c r="X847" s="12">
        <v>369558929</v>
      </c>
      <c r="Y847" s="12">
        <v>10812</v>
      </c>
      <c r="Z847" s="16">
        <f t="shared" si="41"/>
        <v>149.63517473346309</v>
      </c>
    </row>
    <row r="848" spans="1:26" hidden="1" x14ac:dyDescent="0.2">
      <c r="A848" s="11" t="s">
        <v>7498</v>
      </c>
      <c r="B848" s="11">
        <v>0</v>
      </c>
      <c r="C848" s="12">
        <v>4928223</v>
      </c>
      <c r="D848" s="12">
        <v>4928223</v>
      </c>
      <c r="E848" s="12">
        <f t="shared" si="39"/>
        <v>0</v>
      </c>
      <c r="F848" s="13" t="s">
        <v>2844</v>
      </c>
      <c r="G848" s="11" t="s">
        <v>2844</v>
      </c>
      <c r="H848" s="13" t="s">
        <v>9701</v>
      </c>
      <c r="I848" s="14">
        <v>61.988999999999997</v>
      </c>
      <c r="J848" s="15">
        <f t="shared" si="40"/>
        <v>305495615.54699999</v>
      </c>
      <c r="K848" s="15">
        <v>771</v>
      </c>
      <c r="L848" s="15">
        <v>1232</v>
      </c>
      <c r="M848" s="15">
        <v>2119</v>
      </c>
      <c r="N848" s="14">
        <v>89.572999999999993</v>
      </c>
      <c r="O848" s="14">
        <v>97.08</v>
      </c>
      <c r="P848" s="14">
        <v>3.5350000000000001</v>
      </c>
      <c r="Q848" s="14">
        <v>0.71299999999999997</v>
      </c>
      <c r="R848" s="14">
        <v>1.9379999999999999</v>
      </c>
      <c r="S848" s="14">
        <v>0.71599999999999997</v>
      </c>
      <c r="T848" s="14">
        <v>1075</v>
      </c>
      <c r="U848" s="14">
        <v>85.564999999999998</v>
      </c>
      <c r="V848" s="14">
        <v>66</v>
      </c>
      <c r="W848" s="17">
        <v>382731</v>
      </c>
      <c r="X848" s="12">
        <v>305495791</v>
      </c>
      <c r="Y848" s="12">
        <v>2004</v>
      </c>
      <c r="Z848" s="16">
        <f t="shared" si="41"/>
        <v>61.989035601676306</v>
      </c>
    </row>
    <row r="849" spans="1:26" hidden="1" x14ac:dyDescent="0.2">
      <c r="A849" s="11" t="s">
        <v>7499</v>
      </c>
      <c r="B849" s="11">
        <v>3</v>
      </c>
      <c r="C849" s="12">
        <v>4382271</v>
      </c>
      <c r="D849" s="12">
        <v>3987367</v>
      </c>
      <c r="E849" s="12">
        <f t="shared" si="39"/>
        <v>394904</v>
      </c>
      <c r="F849" s="13" t="s">
        <v>8854</v>
      </c>
      <c r="G849" s="11" t="s">
        <v>6566</v>
      </c>
      <c r="H849" s="13" t="s">
        <v>9702</v>
      </c>
      <c r="I849" s="14">
        <v>162.846</v>
      </c>
      <c r="J849" s="15">
        <f t="shared" si="40"/>
        <v>713635303.26600003</v>
      </c>
      <c r="K849" s="15">
        <v>16553</v>
      </c>
      <c r="L849" s="15">
        <v>27013</v>
      </c>
      <c r="M849" s="15">
        <v>46738</v>
      </c>
      <c r="N849" s="14">
        <v>88.075000000000003</v>
      </c>
      <c r="O849" s="14">
        <v>95.233000000000004</v>
      </c>
      <c r="P849" s="14">
        <v>6.62</v>
      </c>
      <c r="Q849" s="14">
        <v>1.637</v>
      </c>
      <c r="R849" s="14">
        <v>1.472</v>
      </c>
      <c r="S849" s="14">
        <v>7.1529999999999996</v>
      </c>
      <c r="T849" s="14">
        <v>22814</v>
      </c>
      <c r="U849" s="14">
        <v>27.893000000000001</v>
      </c>
      <c r="V849" s="14">
        <v>1</v>
      </c>
      <c r="W849" s="17">
        <v>41093</v>
      </c>
      <c r="X849" s="12">
        <v>713645286</v>
      </c>
      <c r="Y849" s="12">
        <v>46900</v>
      </c>
      <c r="Z849" s="16">
        <f t="shared" si="41"/>
        <v>162.84827798189568</v>
      </c>
    </row>
    <row r="850" spans="1:26" hidden="1" x14ac:dyDescent="0.2">
      <c r="A850" s="11" t="s">
        <v>7500</v>
      </c>
      <c r="B850" s="11">
        <v>0</v>
      </c>
      <c r="C850" s="12">
        <v>1872314</v>
      </c>
      <c r="D850" s="12">
        <v>1872314</v>
      </c>
      <c r="E850" s="12">
        <f t="shared" si="39"/>
        <v>0</v>
      </c>
      <c r="F850" s="13" t="s">
        <v>3544</v>
      </c>
      <c r="G850" s="11" t="s">
        <v>3544</v>
      </c>
      <c r="H850" s="13" t="s">
        <v>9703</v>
      </c>
      <c r="I850" s="14">
        <v>120.48</v>
      </c>
      <c r="J850" s="15">
        <f t="shared" si="40"/>
        <v>225576390.72</v>
      </c>
      <c r="K850" s="15">
        <v>19056</v>
      </c>
      <c r="L850" s="15">
        <v>28788</v>
      </c>
      <c r="M850" s="15">
        <v>48795</v>
      </c>
      <c r="N850" s="14">
        <v>95.141000000000005</v>
      </c>
      <c r="O850" s="14">
        <v>99.131</v>
      </c>
      <c r="P850" s="14">
        <v>1.35</v>
      </c>
      <c r="Q850" s="14">
        <v>0.251</v>
      </c>
      <c r="R850" s="14">
        <v>5.1559999999999997</v>
      </c>
      <c r="S850" s="14">
        <v>7.8490000000000002</v>
      </c>
      <c r="T850" s="14">
        <v>5965</v>
      </c>
      <c r="U850" s="14">
        <v>53.212000000000003</v>
      </c>
      <c r="V850" s="14">
        <v>16</v>
      </c>
      <c r="W850" s="17">
        <v>10907</v>
      </c>
      <c r="X850" s="12">
        <v>225585364</v>
      </c>
      <c r="Y850" s="12">
        <v>50949</v>
      </c>
      <c r="Z850" s="16">
        <f t="shared" si="41"/>
        <v>120.48479261491396</v>
      </c>
    </row>
    <row r="851" spans="1:26" hidden="1" x14ac:dyDescent="0.2">
      <c r="A851" s="11" t="s">
        <v>7501</v>
      </c>
      <c r="B851" s="11">
        <v>0</v>
      </c>
      <c r="C851" s="12">
        <v>868413</v>
      </c>
      <c r="D851" s="12">
        <v>868413</v>
      </c>
      <c r="E851" s="12">
        <f t="shared" si="39"/>
        <v>0</v>
      </c>
      <c r="F851" s="13" t="s">
        <v>3416</v>
      </c>
      <c r="G851" s="11" t="s">
        <v>3417</v>
      </c>
      <c r="H851" s="13" t="s">
        <v>9704</v>
      </c>
      <c r="I851" s="14">
        <v>84.287000000000006</v>
      </c>
      <c r="J851" s="15">
        <f t="shared" si="40"/>
        <v>73195926.531000003</v>
      </c>
      <c r="K851" s="15">
        <v>9979</v>
      </c>
      <c r="L851" s="15">
        <v>6045</v>
      </c>
      <c r="M851" s="15">
        <v>12442</v>
      </c>
      <c r="N851" s="14">
        <v>90.778000000000006</v>
      </c>
      <c r="O851" s="14">
        <v>97.563999999999993</v>
      </c>
      <c r="P851" s="14">
        <v>5.2729999999999997</v>
      </c>
      <c r="Q851" s="14">
        <v>1.7170000000000001</v>
      </c>
      <c r="R851" s="14">
        <v>3.0609999999999999</v>
      </c>
      <c r="S851" s="14">
        <v>0.38200000000000001</v>
      </c>
      <c r="T851" s="14">
        <v>8059</v>
      </c>
      <c r="U851" s="14">
        <v>47.534999999999997</v>
      </c>
      <c r="V851" s="14">
        <v>28</v>
      </c>
      <c r="W851" s="17">
        <v>7401</v>
      </c>
      <c r="X851" s="12">
        <v>73206836</v>
      </c>
      <c r="Y851" s="12">
        <v>12307</v>
      </c>
      <c r="Z851" s="16">
        <f t="shared" si="41"/>
        <v>84.299562535337444</v>
      </c>
    </row>
    <row r="852" spans="1:26" hidden="1" x14ac:dyDescent="0.2">
      <c r="A852" s="11" t="s">
        <v>7502</v>
      </c>
      <c r="B852" s="11">
        <v>1</v>
      </c>
      <c r="C852" s="12">
        <v>4280777</v>
      </c>
      <c r="D852" s="12">
        <v>4145028</v>
      </c>
      <c r="E852" s="12">
        <f t="shared" si="39"/>
        <v>135749</v>
      </c>
      <c r="F852" s="13" t="s">
        <v>8854</v>
      </c>
      <c r="G852" s="11" t="s">
        <v>6541</v>
      </c>
      <c r="H852" s="13" t="s">
        <v>9705</v>
      </c>
      <c r="I852" s="14">
        <v>155.57</v>
      </c>
      <c r="J852" s="15">
        <f t="shared" si="40"/>
        <v>665960477.88999999</v>
      </c>
      <c r="K852" s="15">
        <v>5163</v>
      </c>
      <c r="L852" s="15">
        <v>2761</v>
      </c>
      <c r="M852" s="15">
        <v>6154</v>
      </c>
      <c r="N852" s="14">
        <v>94.191999999999993</v>
      </c>
      <c r="O852" s="14">
        <v>99.103999999999999</v>
      </c>
      <c r="P852" s="14">
        <v>3.69</v>
      </c>
      <c r="Q852" s="14">
        <v>5.2380000000000004</v>
      </c>
      <c r="R852" s="14">
        <v>0.72299999999999998</v>
      </c>
      <c r="S852" s="14">
        <v>2.8000000000000001E-2</v>
      </c>
      <c r="T852" s="14">
        <v>878</v>
      </c>
      <c r="U852" s="14">
        <v>89.382000000000005</v>
      </c>
      <c r="V852" s="14">
        <v>28</v>
      </c>
      <c r="W852" s="17">
        <v>130408</v>
      </c>
      <c r="X852" s="12">
        <v>665963167</v>
      </c>
      <c r="Y852" s="12">
        <v>6073</v>
      </c>
      <c r="Z852" s="16">
        <f t="shared" si="41"/>
        <v>155.57062818268739</v>
      </c>
    </row>
    <row r="853" spans="1:26" hidden="1" x14ac:dyDescent="0.2">
      <c r="A853" s="11" t="s">
        <v>7503</v>
      </c>
      <c r="B853" s="11">
        <v>2</v>
      </c>
      <c r="C853" s="12">
        <v>2400586</v>
      </c>
      <c r="D853" s="12">
        <v>2277985</v>
      </c>
      <c r="E853" s="12">
        <f t="shared" si="39"/>
        <v>122601</v>
      </c>
      <c r="F853" s="13" t="s">
        <v>2993</v>
      </c>
      <c r="G853" s="11" t="s">
        <v>2994</v>
      </c>
      <c r="H853" s="13" t="s">
        <v>9706</v>
      </c>
      <c r="I853" s="14">
        <v>162.66499999999999</v>
      </c>
      <c r="J853" s="15">
        <f t="shared" si="40"/>
        <v>390491321.69</v>
      </c>
      <c r="K853" s="15">
        <v>4470</v>
      </c>
      <c r="L853" s="15">
        <v>7240</v>
      </c>
      <c r="M853" s="15">
        <v>12499</v>
      </c>
      <c r="N853" s="14">
        <v>87.954999999999998</v>
      </c>
      <c r="O853" s="14">
        <v>89.99</v>
      </c>
      <c r="P853" s="14">
        <v>1.627</v>
      </c>
      <c r="Q853" s="14">
        <v>11.148</v>
      </c>
      <c r="R853" s="14">
        <v>0.79100000000000004</v>
      </c>
      <c r="S853" s="14">
        <v>0.33200000000000002</v>
      </c>
      <c r="T853" s="14">
        <v>43670</v>
      </c>
      <c r="U853" s="14">
        <v>15.638</v>
      </c>
      <c r="V853" s="14">
        <v>221</v>
      </c>
      <c r="W853" s="17">
        <v>87387</v>
      </c>
      <c r="X853" s="12">
        <v>390492923</v>
      </c>
      <c r="Y853" s="12">
        <v>11917</v>
      </c>
      <c r="Z853" s="16">
        <f t="shared" si="41"/>
        <v>162.66566704962872</v>
      </c>
    </row>
    <row r="854" spans="1:26" hidden="1" x14ac:dyDescent="0.2">
      <c r="A854" s="11" t="s">
        <v>7504</v>
      </c>
      <c r="B854" s="11">
        <v>0</v>
      </c>
      <c r="C854" s="12">
        <v>6800142</v>
      </c>
      <c r="D854" s="12">
        <v>6800142</v>
      </c>
      <c r="E854" s="12">
        <f t="shared" si="39"/>
        <v>0</v>
      </c>
      <c r="F854" s="13" t="s">
        <v>8854</v>
      </c>
      <c r="G854" s="11" t="s">
        <v>6482</v>
      </c>
      <c r="H854" s="13" t="s">
        <v>9707</v>
      </c>
      <c r="I854" s="14">
        <v>149.79900000000001</v>
      </c>
      <c r="J854" s="15">
        <f t="shared" si="40"/>
        <v>1018654471.4580001</v>
      </c>
      <c r="K854" s="15">
        <v>7760</v>
      </c>
      <c r="L854" s="15">
        <v>934</v>
      </c>
      <c r="M854" s="15">
        <v>7835</v>
      </c>
      <c r="N854" s="14">
        <v>81.322000000000003</v>
      </c>
      <c r="O854" s="14">
        <v>85.834000000000003</v>
      </c>
      <c r="P854" s="14">
        <v>2.1869999999999998</v>
      </c>
      <c r="Q854" s="14">
        <v>1.72</v>
      </c>
      <c r="R854" s="14">
        <v>3.7570000000000001</v>
      </c>
      <c r="S854" s="14">
        <v>1.8180000000000001</v>
      </c>
      <c r="T854" s="14">
        <v>3361</v>
      </c>
      <c r="U854" s="14">
        <v>64.043999999999997</v>
      </c>
      <c r="V854" s="14">
        <v>6</v>
      </c>
      <c r="W854" s="17">
        <v>136499</v>
      </c>
      <c r="X854" s="12">
        <v>1018659913</v>
      </c>
      <c r="Y854" s="12">
        <v>7443</v>
      </c>
      <c r="Z854" s="16">
        <f t="shared" si="41"/>
        <v>149.79980021005443</v>
      </c>
    </row>
    <row r="855" spans="1:26" hidden="1" x14ac:dyDescent="0.2">
      <c r="A855" s="11" t="s">
        <v>7505</v>
      </c>
      <c r="B855" s="11">
        <v>0</v>
      </c>
      <c r="C855" s="12">
        <v>3020309</v>
      </c>
      <c r="D855" s="12">
        <v>3020309</v>
      </c>
      <c r="E855" s="12">
        <f t="shared" si="39"/>
        <v>0</v>
      </c>
      <c r="F855" s="13" t="s">
        <v>8854</v>
      </c>
      <c r="G855" s="11" t="s">
        <v>6478</v>
      </c>
      <c r="H855" s="13" t="s">
        <v>9708</v>
      </c>
      <c r="I855" s="14">
        <v>84.876000000000005</v>
      </c>
      <c r="J855" s="15">
        <f t="shared" si="40"/>
        <v>256351746.68400002</v>
      </c>
      <c r="K855" s="15">
        <v>2157</v>
      </c>
      <c r="L855" s="15">
        <v>1143</v>
      </c>
      <c r="M855" s="15">
        <v>2564</v>
      </c>
      <c r="N855" s="14">
        <v>84.893000000000001</v>
      </c>
      <c r="O855" s="14">
        <v>98.284999999999997</v>
      </c>
      <c r="P855" s="14">
        <v>9.07</v>
      </c>
      <c r="Q855" s="14">
        <v>2.4729999999999999</v>
      </c>
      <c r="R855" s="14">
        <v>0.47899999999999998</v>
      </c>
      <c r="S855" s="14">
        <v>7.2999999999999995E-2</v>
      </c>
      <c r="T855" s="14">
        <v>7732</v>
      </c>
      <c r="U855" s="14">
        <v>48.314999999999998</v>
      </c>
      <c r="V855" s="14">
        <v>38</v>
      </c>
      <c r="W855" s="17">
        <v>123255</v>
      </c>
      <c r="X855" s="12">
        <v>256356027</v>
      </c>
      <c r="Y855" s="12">
        <v>2464</v>
      </c>
      <c r="Z855" s="16">
        <f t="shared" si="41"/>
        <v>84.877417178176145</v>
      </c>
    </row>
    <row r="856" spans="1:26" hidden="1" x14ac:dyDescent="0.2">
      <c r="A856" s="11" t="s">
        <v>7506</v>
      </c>
      <c r="B856" s="11">
        <v>7</v>
      </c>
      <c r="C856" s="12">
        <v>5657972</v>
      </c>
      <c r="D856" s="12">
        <v>4796642</v>
      </c>
      <c r="E856" s="12">
        <f t="shared" si="39"/>
        <v>861330</v>
      </c>
      <c r="F856" s="13" t="s">
        <v>8854</v>
      </c>
      <c r="G856" s="11" t="s">
        <v>6524</v>
      </c>
      <c r="H856" s="13" t="s">
        <v>9709</v>
      </c>
      <c r="I856" s="14">
        <v>95.552000000000007</v>
      </c>
      <c r="J856" s="15">
        <f t="shared" si="40"/>
        <v>540630540.54400003</v>
      </c>
      <c r="K856" s="15">
        <v>12508</v>
      </c>
      <c r="L856" s="15">
        <v>22587</v>
      </c>
      <c r="M856" s="15">
        <v>40484</v>
      </c>
      <c r="N856" s="14">
        <v>98.641999999999996</v>
      </c>
      <c r="O856" s="14">
        <v>99.798000000000002</v>
      </c>
      <c r="P856" s="14">
        <v>1.0640000000000001</v>
      </c>
      <c r="Q856" s="14">
        <v>1.47</v>
      </c>
      <c r="R856" s="14">
        <v>0.72299999999999998</v>
      </c>
      <c r="S856" s="14">
        <v>4.3579999999999997</v>
      </c>
      <c r="T856" s="14">
        <v>1457</v>
      </c>
      <c r="U856" s="14">
        <v>79.823999999999998</v>
      </c>
      <c r="V856" s="14">
        <v>82</v>
      </c>
      <c r="W856" s="17">
        <v>41378</v>
      </c>
      <c r="X856" s="12">
        <v>540642967</v>
      </c>
      <c r="Y856" s="12">
        <v>40823</v>
      </c>
      <c r="Z856" s="16">
        <f t="shared" si="41"/>
        <v>95.554196273859262</v>
      </c>
    </row>
    <row r="857" spans="1:26" hidden="1" x14ac:dyDescent="0.2">
      <c r="A857" s="11" t="s">
        <v>7507</v>
      </c>
      <c r="B857" s="11">
        <v>1</v>
      </c>
      <c r="C857" s="12">
        <v>5003575</v>
      </c>
      <c r="D857" s="12">
        <v>4847776</v>
      </c>
      <c r="E857" s="12">
        <f t="shared" si="39"/>
        <v>155799</v>
      </c>
      <c r="F857" s="13" t="s">
        <v>3235</v>
      </c>
      <c r="G857" s="11" t="s">
        <v>3236</v>
      </c>
      <c r="H857" s="13" t="s">
        <v>9710</v>
      </c>
      <c r="I857" s="14">
        <v>8.8219999999999992</v>
      </c>
      <c r="J857" s="15">
        <f t="shared" si="40"/>
        <v>44141538.649999999</v>
      </c>
      <c r="K857" s="15">
        <v>15614</v>
      </c>
      <c r="L857" s="15">
        <v>6198</v>
      </c>
      <c r="M857" s="15">
        <v>17261</v>
      </c>
      <c r="N857" s="14">
        <v>91.001999999999995</v>
      </c>
      <c r="O857" s="14">
        <v>99.472999999999999</v>
      </c>
      <c r="P857" s="14">
        <v>4.9080000000000004</v>
      </c>
      <c r="Q857" s="14">
        <v>0.67700000000000005</v>
      </c>
      <c r="R857" s="14">
        <v>5.8410000000000002</v>
      </c>
      <c r="S857" s="14">
        <v>0.53200000000000003</v>
      </c>
      <c r="T857" s="14">
        <v>88697</v>
      </c>
      <c r="U857" s="14">
        <v>2.2639999999999998</v>
      </c>
      <c r="V857" s="14">
        <v>39</v>
      </c>
      <c r="W857" s="17">
        <v>2857</v>
      </c>
      <c r="X857" s="12">
        <v>44146548</v>
      </c>
      <c r="Y857" s="12">
        <v>17085</v>
      </c>
      <c r="Z857" s="16">
        <f t="shared" si="41"/>
        <v>8.823001154174765</v>
      </c>
    </row>
    <row r="858" spans="1:26" hidden="1" x14ac:dyDescent="0.2">
      <c r="A858" s="11" t="s">
        <v>7508</v>
      </c>
      <c r="B858" s="11">
        <v>7</v>
      </c>
      <c r="C858" s="12">
        <v>3956796</v>
      </c>
      <c r="D858" s="12">
        <v>3308769</v>
      </c>
      <c r="E858" s="12">
        <f t="shared" si="39"/>
        <v>648027</v>
      </c>
      <c r="F858" s="13" t="s">
        <v>3388</v>
      </c>
      <c r="G858" s="11" t="s">
        <v>3389</v>
      </c>
      <c r="H858" s="13" t="s">
        <v>9711</v>
      </c>
      <c r="I858" s="14">
        <v>55.393000000000001</v>
      </c>
      <c r="J858" s="15">
        <f t="shared" si="40"/>
        <v>219178800.82800001</v>
      </c>
      <c r="K858" s="15">
        <v>3124</v>
      </c>
      <c r="L858" s="15">
        <v>259</v>
      </c>
      <c r="M858" s="15">
        <v>3138</v>
      </c>
      <c r="N858" s="14">
        <v>98.072999999999993</v>
      </c>
      <c r="O858" s="14">
        <v>99.54</v>
      </c>
      <c r="P858" s="14">
        <v>1.238</v>
      </c>
      <c r="Q858" s="14">
        <v>3.8380000000000001</v>
      </c>
      <c r="R858" s="14">
        <v>2.9129999999999998</v>
      </c>
      <c r="S858" s="14">
        <v>1.0840000000000001</v>
      </c>
      <c r="T858" s="14">
        <v>8954</v>
      </c>
      <c r="U858" s="14">
        <v>45.545999999999999</v>
      </c>
      <c r="V858" s="14">
        <v>12</v>
      </c>
      <c r="W858" s="17">
        <v>69605</v>
      </c>
      <c r="X858" s="12">
        <v>219179324</v>
      </c>
      <c r="Y858" s="12">
        <v>3135</v>
      </c>
      <c r="Z858" s="16">
        <f t="shared" si="41"/>
        <v>55.393132221120318</v>
      </c>
    </row>
    <row r="859" spans="1:26" hidden="1" x14ac:dyDescent="0.2">
      <c r="A859" s="11" t="s">
        <v>7509</v>
      </c>
      <c r="B859" s="11">
        <v>0</v>
      </c>
      <c r="C859" s="12">
        <v>2762956</v>
      </c>
      <c r="D859" s="12">
        <v>2762956</v>
      </c>
      <c r="E859" s="12">
        <f t="shared" si="39"/>
        <v>0</v>
      </c>
      <c r="F859" s="13" t="s">
        <v>3543</v>
      </c>
      <c r="G859" s="11" t="s">
        <v>3543</v>
      </c>
      <c r="H859" s="13" t="s">
        <v>9712</v>
      </c>
      <c r="I859" s="14">
        <v>85.481999999999999</v>
      </c>
      <c r="J859" s="15">
        <f t="shared" si="40"/>
        <v>236183004.792</v>
      </c>
      <c r="K859" s="15">
        <v>499</v>
      </c>
      <c r="L859" s="15">
        <v>376</v>
      </c>
      <c r="M859" s="15">
        <v>690</v>
      </c>
      <c r="N859" s="14">
        <v>90.072000000000003</v>
      </c>
      <c r="O859" s="14">
        <v>96.849000000000004</v>
      </c>
      <c r="P859" s="14">
        <v>4.8040000000000003</v>
      </c>
      <c r="Q859" s="14">
        <v>1.4330000000000001</v>
      </c>
      <c r="R859" s="14">
        <v>0.64100000000000001</v>
      </c>
      <c r="S859" s="14">
        <v>0.33800000000000002</v>
      </c>
      <c r="T859" s="14">
        <v>4780</v>
      </c>
      <c r="U859" s="14">
        <v>57.393999999999998</v>
      </c>
      <c r="V859" s="14">
        <v>73</v>
      </c>
      <c r="W859" s="17">
        <v>442482</v>
      </c>
      <c r="X859" s="12">
        <v>236183860</v>
      </c>
      <c r="Y859" s="12">
        <v>701</v>
      </c>
      <c r="Z859" s="16">
        <f t="shared" si="41"/>
        <v>85.482309526463681</v>
      </c>
    </row>
    <row r="860" spans="1:26" hidden="1" x14ac:dyDescent="0.2">
      <c r="A860" s="11" t="s">
        <v>7510</v>
      </c>
      <c r="B860" s="11">
        <v>2</v>
      </c>
      <c r="C860" s="12">
        <v>2429680</v>
      </c>
      <c r="D860" s="12">
        <v>2178608</v>
      </c>
      <c r="E860" s="12">
        <f t="shared" si="39"/>
        <v>251072</v>
      </c>
      <c r="F860" s="13" t="s">
        <v>8854</v>
      </c>
      <c r="G860" s="11" t="s">
        <v>6583</v>
      </c>
      <c r="H860" s="13" t="s">
        <v>9713</v>
      </c>
      <c r="I860" s="14">
        <v>129.27199999999999</v>
      </c>
      <c r="J860" s="15">
        <f t="shared" si="40"/>
        <v>314089592.95999998</v>
      </c>
      <c r="K860" s="15">
        <v>15356</v>
      </c>
      <c r="L860" s="15">
        <v>29822</v>
      </c>
      <c r="M860" s="15">
        <v>55123</v>
      </c>
      <c r="N860" s="14">
        <v>98.16</v>
      </c>
      <c r="O860" s="14">
        <v>99.259</v>
      </c>
      <c r="P860" s="14">
        <v>1.0429999999999999</v>
      </c>
      <c r="Q860" s="14">
        <v>1.262</v>
      </c>
      <c r="R860" s="14">
        <v>2.3E-2</v>
      </c>
      <c r="S860" s="14">
        <v>2.6030000000000002</v>
      </c>
      <c r="T860" s="14">
        <v>2940</v>
      </c>
      <c r="U860" s="14">
        <v>66.569999999999993</v>
      </c>
      <c r="V860" s="14">
        <v>45</v>
      </c>
      <c r="W860" s="17">
        <v>19970</v>
      </c>
      <c r="X860" s="12">
        <v>314095243</v>
      </c>
      <c r="Y860" s="12">
        <v>54245</v>
      </c>
      <c r="Z860" s="16">
        <f t="shared" si="41"/>
        <v>129.27432542557045</v>
      </c>
    </row>
    <row r="861" spans="1:26" hidden="1" x14ac:dyDescent="0.2">
      <c r="A861" s="11" t="s">
        <v>7511</v>
      </c>
      <c r="B861" s="11">
        <v>2</v>
      </c>
      <c r="C861" s="12">
        <v>653223</v>
      </c>
      <c r="D861" s="12">
        <v>641794</v>
      </c>
      <c r="E861" s="12">
        <f t="shared" si="39"/>
        <v>11429</v>
      </c>
      <c r="F861" s="13" t="s">
        <v>2566</v>
      </c>
      <c r="G861" s="11" t="s">
        <v>2799</v>
      </c>
      <c r="H861" s="13" t="s">
        <v>9714</v>
      </c>
      <c r="I861" s="14">
        <v>90.974999999999994</v>
      </c>
      <c r="J861" s="15">
        <f t="shared" si="40"/>
        <v>59426962.424999997</v>
      </c>
      <c r="K861" s="15">
        <v>16659</v>
      </c>
      <c r="L861" s="15">
        <v>29911</v>
      </c>
      <c r="M861" s="15">
        <v>53491</v>
      </c>
      <c r="N861" s="14">
        <v>92.533000000000001</v>
      </c>
      <c r="O861" s="14">
        <v>98.274000000000001</v>
      </c>
      <c r="P861" s="14">
        <v>5.6589999999999998</v>
      </c>
      <c r="Q861" s="14">
        <v>1.272</v>
      </c>
      <c r="R861" s="14">
        <v>1.2370000000000001</v>
      </c>
      <c r="S861" s="14">
        <v>6.37</v>
      </c>
      <c r="T861" s="14">
        <v>91348</v>
      </c>
      <c r="U861" s="14">
        <v>1.708</v>
      </c>
      <c r="V861" s="14">
        <v>80</v>
      </c>
      <c r="W861" s="17">
        <v>3325</v>
      </c>
      <c r="X861" s="12">
        <v>59468341</v>
      </c>
      <c r="Y861" s="12">
        <v>55563</v>
      </c>
      <c r="Z861" s="16">
        <f t="shared" si="41"/>
        <v>91.038345251162312</v>
      </c>
    </row>
    <row r="862" spans="1:26" hidden="1" x14ac:dyDescent="0.2">
      <c r="A862" s="11" t="s">
        <v>7512</v>
      </c>
      <c r="B862" s="11">
        <v>1</v>
      </c>
      <c r="C862" s="12">
        <v>1467912</v>
      </c>
      <c r="D862" s="12">
        <v>1461973</v>
      </c>
      <c r="E862" s="12">
        <f t="shared" si="39"/>
        <v>5939</v>
      </c>
      <c r="F862" s="13" t="s">
        <v>3137</v>
      </c>
      <c r="G862" s="11" t="s">
        <v>3138</v>
      </c>
      <c r="H862" s="13" t="s">
        <v>9715</v>
      </c>
      <c r="I862" s="14">
        <v>5.6509999999999998</v>
      </c>
      <c r="J862" s="15">
        <f t="shared" si="40"/>
        <v>8295170.7119999994</v>
      </c>
      <c r="K862" s="15">
        <v>19789</v>
      </c>
      <c r="L862" s="15">
        <v>32278</v>
      </c>
      <c r="M862" s="15">
        <v>55840</v>
      </c>
      <c r="N862" s="14">
        <v>83.126000000000005</v>
      </c>
      <c r="O862" s="14">
        <v>87.201999999999998</v>
      </c>
      <c r="P862" s="14">
        <v>3.5369999999999999</v>
      </c>
      <c r="Q862" s="14">
        <v>6.1760000000000002</v>
      </c>
      <c r="R862" s="14">
        <v>2.581</v>
      </c>
      <c r="S862" s="14">
        <v>2.2559999999999998</v>
      </c>
      <c r="T862" s="14">
        <v>5518</v>
      </c>
      <c r="U862" s="14">
        <v>54.685000000000002</v>
      </c>
      <c r="V862" s="14">
        <v>61</v>
      </c>
      <c r="W862" s="17">
        <v>374</v>
      </c>
      <c r="X862" s="12">
        <v>8309614</v>
      </c>
      <c r="Y862" s="12">
        <v>57853</v>
      </c>
      <c r="Z862" s="16">
        <f t="shared" si="41"/>
        <v>5.6608393418679048</v>
      </c>
    </row>
    <row r="863" spans="1:26" hidden="1" x14ac:dyDescent="0.2">
      <c r="A863" s="11" t="s">
        <v>7513</v>
      </c>
      <c r="B863" s="11">
        <v>4</v>
      </c>
      <c r="C863" s="12">
        <v>2338641</v>
      </c>
      <c r="D863" s="12">
        <v>2158963</v>
      </c>
      <c r="E863" s="12">
        <f t="shared" si="39"/>
        <v>179678</v>
      </c>
      <c r="F863" s="13" t="s">
        <v>3074</v>
      </c>
      <c r="G863" s="11" t="s">
        <v>3074</v>
      </c>
      <c r="H863" s="13" t="s">
        <v>9716</v>
      </c>
      <c r="I863" s="14">
        <v>185.63200000000001</v>
      </c>
      <c r="J863" s="15">
        <f t="shared" si="40"/>
        <v>434126606.11199999</v>
      </c>
      <c r="K863" s="15">
        <v>1884</v>
      </c>
      <c r="L863" s="15">
        <v>1393</v>
      </c>
      <c r="M863" s="15">
        <v>2579</v>
      </c>
      <c r="N863" s="14">
        <v>98.076999999999998</v>
      </c>
      <c r="O863" s="14">
        <v>99.783000000000001</v>
      </c>
      <c r="P863" s="14">
        <v>1.1020000000000001</v>
      </c>
      <c r="Q863" s="14">
        <v>1.087</v>
      </c>
      <c r="R863" s="14">
        <v>0.76800000000000002</v>
      </c>
      <c r="S863" s="14">
        <v>0.51400000000000001</v>
      </c>
      <c r="T863" s="14">
        <v>14859</v>
      </c>
      <c r="U863" s="14">
        <v>35.985999999999997</v>
      </c>
      <c r="V863" s="14">
        <v>3</v>
      </c>
      <c r="W863" s="17">
        <v>230792</v>
      </c>
      <c r="X863" s="12">
        <v>434127293</v>
      </c>
      <c r="Y863" s="12">
        <v>2576</v>
      </c>
      <c r="Z863" s="16">
        <f t="shared" si="41"/>
        <v>185.6322937124595</v>
      </c>
    </row>
    <row r="864" spans="1:26" hidden="1" x14ac:dyDescent="0.2">
      <c r="A864" s="11" t="s">
        <v>7514</v>
      </c>
      <c r="B864" s="11">
        <v>3</v>
      </c>
      <c r="C864" s="12">
        <v>2312041</v>
      </c>
      <c r="D864" s="12">
        <v>2137091</v>
      </c>
      <c r="E864" s="12">
        <f t="shared" si="39"/>
        <v>174950</v>
      </c>
      <c r="F864" s="13" t="s">
        <v>3454</v>
      </c>
      <c r="G864" s="11" t="s">
        <v>3454</v>
      </c>
      <c r="H864" s="13" t="s">
        <v>9717</v>
      </c>
      <c r="I864" s="14">
        <v>136.744</v>
      </c>
      <c r="J864" s="15">
        <f t="shared" si="40"/>
        <v>316157734.50400001</v>
      </c>
      <c r="K864" s="15">
        <v>9300</v>
      </c>
      <c r="L864" s="15">
        <v>4969</v>
      </c>
      <c r="M864" s="15">
        <v>11083</v>
      </c>
      <c r="N864" s="14">
        <v>85.445999999999998</v>
      </c>
      <c r="O864" s="14">
        <v>93.126000000000005</v>
      </c>
      <c r="P864" s="14">
        <v>1.591</v>
      </c>
      <c r="Q864" s="14">
        <v>0.29099999999999998</v>
      </c>
      <c r="R864" s="14">
        <v>0.4</v>
      </c>
      <c r="S864" s="14">
        <v>3.964</v>
      </c>
      <c r="T864" s="14">
        <v>10324</v>
      </c>
      <c r="U864" s="14">
        <v>42.86</v>
      </c>
      <c r="V864" s="14">
        <v>77</v>
      </c>
      <c r="W864" s="17">
        <v>33832</v>
      </c>
      <c r="X864" s="12">
        <v>316159842</v>
      </c>
      <c r="Y864" s="12">
        <v>11175</v>
      </c>
      <c r="Z864" s="16">
        <f t="shared" si="41"/>
        <v>136.74491153054811</v>
      </c>
    </row>
    <row r="865" spans="1:26" hidden="1" x14ac:dyDescent="0.2">
      <c r="A865" s="11" t="s">
        <v>7515</v>
      </c>
      <c r="B865" s="11">
        <v>0</v>
      </c>
      <c r="C865" s="12">
        <v>4235765</v>
      </c>
      <c r="D865" s="12">
        <v>4235765</v>
      </c>
      <c r="E865" s="12">
        <f t="shared" si="39"/>
        <v>0</v>
      </c>
      <c r="F865" s="13" t="s">
        <v>2869</v>
      </c>
      <c r="G865" s="11" t="s">
        <v>2869</v>
      </c>
      <c r="H865" s="13" t="s">
        <v>9718</v>
      </c>
      <c r="I865" s="14">
        <v>190.31700000000001</v>
      </c>
      <c r="J865" s="15">
        <f t="shared" si="40"/>
        <v>806138087.505</v>
      </c>
      <c r="K865" s="15">
        <v>9695</v>
      </c>
      <c r="L865" s="15">
        <v>3905</v>
      </c>
      <c r="M865" s="15">
        <v>10748</v>
      </c>
      <c r="N865" s="14">
        <v>87.837000000000003</v>
      </c>
      <c r="O865" s="14">
        <v>92.965000000000003</v>
      </c>
      <c r="P865" s="14">
        <v>4.3390000000000004</v>
      </c>
      <c r="Q865" s="14">
        <v>0.104</v>
      </c>
      <c r="R865" s="14">
        <v>2.5830000000000002</v>
      </c>
      <c r="S865" s="14">
        <v>0.432</v>
      </c>
      <c r="T865" s="14">
        <v>67277</v>
      </c>
      <c r="U865" s="14">
        <v>7.4809999999999999</v>
      </c>
      <c r="V865" s="14">
        <v>4</v>
      </c>
      <c r="W865" s="17">
        <v>85169</v>
      </c>
      <c r="X865" s="12">
        <v>806143988</v>
      </c>
      <c r="Y865" s="12">
        <v>10479</v>
      </c>
      <c r="Z865" s="16">
        <f t="shared" si="41"/>
        <v>190.31839301755409</v>
      </c>
    </row>
    <row r="866" spans="1:26" hidden="1" x14ac:dyDescent="0.2">
      <c r="A866" s="11" t="s">
        <v>7516</v>
      </c>
      <c r="B866" s="11">
        <v>1</v>
      </c>
      <c r="C866" s="12">
        <v>4676461</v>
      </c>
      <c r="D866" s="12">
        <v>4518712</v>
      </c>
      <c r="E866" s="12">
        <f t="shared" si="39"/>
        <v>157749</v>
      </c>
      <c r="F866" s="13" t="s">
        <v>8854</v>
      </c>
      <c r="G866" s="11" t="s">
        <v>2623</v>
      </c>
      <c r="H866" s="13" t="s">
        <v>9719</v>
      </c>
      <c r="I866" s="14">
        <v>114.52500000000001</v>
      </c>
      <c r="J866" s="15">
        <f t="shared" si="40"/>
        <v>535571696.02500004</v>
      </c>
      <c r="K866" s="15">
        <v>11555</v>
      </c>
      <c r="L866" s="15">
        <v>16877</v>
      </c>
      <c r="M866" s="15">
        <v>28401</v>
      </c>
      <c r="N866" s="14">
        <v>83.412999999999997</v>
      </c>
      <c r="O866" s="14">
        <v>95.13</v>
      </c>
      <c r="P866" s="14">
        <v>9.1969999999999992</v>
      </c>
      <c r="Q866" s="14">
        <v>2.8740000000000001</v>
      </c>
      <c r="R866" s="14">
        <v>1.306</v>
      </c>
      <c r="S866" s="14">
        <v>1.018</v>
      </c>
      <c r="T866" s="14">
        <v>9746</v>
      </c>
      <c r="U866" s="14">
        <v>43.947000000000003</v>
      </c>
      <c r="V866" s="14">
        <v>49</v>
      </c>
      <c r="W866" s="17">
        <v>47639</v>
      </c>
      <c r="X866" s="12">
        <v>535586274</v>
      </c>
      <c r="Y866" s="12">
        <v>27607</v>
      </c>
      <c r="Z866" s="16">
        <f t="shared" si="41"/>
        <v>114.52811730922166</v>
      </c>
    </row>
    <row r="867" spans="1:26" hidden="1" x14ac:dyDescent="0.2">
      <c r="A867" s="11" t="s">
        <v>7517</v>
      </c>
      <c r="B867" s="11">
        <v>1</v>
      </c>
      <c r="C867" s="12">
        <v>2486776</v>
      </c>
      <c r="D867" s="12">
        <v>2479312</v>
      </c>
      <c r="E867" s="12">
        <f t="shared" si="39"/>
        <v>7464</v>
      </c>
      <c r="F867" s="13" t="s">
        <v>3375</v>
      </c>
      <c r="G867" s="11" t="s">
        <v>3375</v>
      </c>
      <c r="H867" s="13" t="s">
        <v>9720</v>
      </c>
      <c r="I867" s="14">
        <v>157.26499999999999</v>
      </c>
      <c r="J867" s="15">
        <f t="shared" si="40"/>
        <v>391082827.63999999</v>
      </c>
      <c r="K867" s="15">
        <v>10060</v>
      </c>
      <c r="L867" s="15">
        <v>13119</v>
      </c>
      <c r="M867" s="15">
        <v>21727</v>
      </c>
      <c r="N867" s="14">
        <v>89.394999999999996</v>
      </c>
      <c r="O867" s="14">
        <v>95.369</v>
      </c>
      <c r="P867" s="14">
        <v>1.921</v>
      </c>
      <c r="Q867" s="14">
        <v>2.2930000000000001</v>
      </c>
      <c r="R867" s="14">
        <v>2.1120000000000001</v>
      </c>
      <c r="S867" s="14">
        <v>5.8120000000000003</v>
      </c>
      <c r="T867" s="14">
        <v>2174</v>
      </c>
      <c r="U867" s="14">
        <v>72.266999999999996</v>
      </c>
      <c r="V867" s="14">
        <v>21</v>
      </c>
      <c r="W867" s="17">
        <v>37437</v>
      </c>
      <c r="X867" s="12">
        <v>391139716</v>
      </c>
      <c r="Y867" s="12">
        <v>22265</v>
      </c>
      <c r="Z867" s="16">
        <f t="shared" si="41"/>
        <v>157.28787635074491</v>
      </c>
    </row>
    <row r="868" spans="1:26" hidden="1" x14ac:dyDescent="0.2">
      <c r="A868" s="11" t="s">
        <v>7518</v>
      </c>
      <c r="B868" s="11">
        <v>0</v>
      </c>
      <c r="C868" s="12">
        <v>1196717</v>
      </c>
      <c r="D868" s="12">
        <v>1196717</v>
      </c>
      <c r="E868" s="12">
        <f t="shared" si="39"/>
        <v>0</v>
      </c>
      <c r="F868" s="13" t="s">
        <v>2904</v>
      </c>
      <c r="G868" s="11" t="s">
        <v>2904</v>
      </c>
      <c r="H868" s="13" t="s">
        <v>9721</v>
      </c>
      <c r="I868" s="14">
        <v>36.972999999999999</v>
      </c>
      <c r="J868" s="15">
        <f t="shared" si="40"/>
        <v>44246217.640999995</v>
      </c>
      <c r="K868" s="15">
        <v>11551</v>
      </c>
      <c r="L868" s="15">
        <v>17638</v>
      </c>
      <c r="M868" s="15">
        <v>29972</v>
      </c>
      <c r="N868" s="14">
        <v>81.441999999999993</v>
      </c>
      <c r="O868" s="14">
        <v>88.183999999999997</v>
      </c>
      <c r="P868" s="14">
        <v>1.5740000000000001</v>
      </c>
      <c r="Q868" s="14">
        <v>0.437</v>
      </c>
      <c r="R868" s="14">
        <v>2.7330000000000001</v>
      </c>
      <c r="S868" s="14">
        <v>2.2879999999999998</v>
      </c>
      <c r="T868" s="14">
        <v>19709</v>
      </c>
      <c r="U868" s="14">
        <v>30.655000000000001</v>
      </c>
      <c r="V868" s="14">
        <v>28</v>
      </c>
      <c r="W868" s="17">
        <v>3959</v>
      </c>
      <c r="X868" s="12">
        <v>44277592</v>
      </c>
      <c r="Y868" s="12">
        <v>29642</v>
      </c>
      <c r="Z868" s="16">
        <f t="shared" si="41"/>
        <v>36.999217024576403</v>
      </c>
    </row>
    <row r="869" spans="1:26" hidden="1" x14ac:dyDescent="0.2">
      <c r="A869" s="11" t="s">
        <v>7519</v>
      </c>
      <c r="B869" s="11">
        <v>0</v>
      </c>
      <c r="C869" s="12">
        <v>6011237</v>
      </c>
      <c r="D869" s="12">
        <v>6011237</v>
      </c>
      <c r="E869" s="12">
        <f t="shared" si="39"/>
        <v>0</v>
      </c>
      <c r="F869" s="13" t="s">
        <v>8854</v>
      </c>
      <c r="G869" s="11" t="s">
        <v>6472</v>
      </c>
      <c r="H869" s="13" t="s">
        <v>9722</v>
      </c>
      <c r="I869" s="14">
        <v>30.15</v>
      </c>
      <c r="J869" s="15">
        <f t="shared" si="40"/>
        <v>181238795.54999998</v>
      </c>
      <c r="K869" s="15">
        <v>18402</v>
      </c>
      <c r="L869" s="15">
        <v>23030</v>
      </c>
      <c r="M869" s="15">
        <v>38041</v>
      </c>
      <c r="N869" s="14">
        <v>95.83</v>
      </c>
      <c r="O869" s="14">
        <v>97.346000000000004</v>
      </c>
      <c r="P869" s="14">
        <v>1.054</v>
      </c>
      <c r="Q869" s="14">
        <v>3.3809999999999998</v>
      </c>
      <c r="R869" s="14">
        <v>0.34499999999999997</v>
      </c>
      <c r="S869" s="14">
        <v>1.238</v>
      </c>
      <c r="T869" s="14">
        <v>6750</v>
      </c>
      <c r="U869" s="14">
        <v>50.878999999999998</v>
      </c>
      <c r="V869" s="14">
        <v>79</v>
      </c>
      <c r="W869" s="17">
        <v>9768</v>
      </c>
      <c r="X869" s="12">
        <v>181253543</v>
      </c>
      <c r="Y869" s="12">
        <v>38173</v>
      </c>
      <c r="Z869" s="16">
        <f t="shared" si="41"/>
        <v>30.152453313685687</v>
      </c>
    </row>
    <row r="870" spans="1:26" hidden="1" x14ac:dyDescent="0.2">
      <c r="A870" s="11" t="s">
        <v>7520</v>
      </c>
      <c r="B870" s="11">
        <v>0</v>
      </c>
      <c r="C870" s="12">
        <v>2688499</v>
      </c>
      <c r="D870" s="12">
        <v>2688499</v>
      </c>
      <c r="E870" s="12">
        <f t="shared" si="39"/>
        <v>0</v>
      </c>
      <c r="F870" s="13" t="s">
        <v>3537</v>
      </c>
      <c r="G870" s="11" t="s">
        <v>3537</v>
      </c>
      <c r="H870" s="13" t="s">
        <v>9723</v>
      </c>
      <c r="I870" s="14">
        <v>27.902999999999999</v>
      </c>
      <c r="J870" s="15">
        <f t="shared" si="40"/>
        <v>75017187.597000003</v>
      </c>
      <c r="K870" s="15">
        <v>16884</v>
      </c>
      <c r="L870" s="15">
        <v>22872</v>
      </c>
      <c r="M870" s="15">
        <v>38028</v>
      </c>
      <c r="N870" s="14">
        <v>95.683999999999997</v>
      </c>
      <c r="O870" s="14">
        <v>97.284999999999997</v>
      </c>
      <c r="P870" s="14">
        <v>1.1850000000000001</v>
      </c>
      <c r="Q870" s="14">
        <v>3.03</v>
      </c>
      <c r="R870" s="14">
        <v>2.048</v>
      </c>
      <c r="S870" s="14">
        <v>0.17899999999999999</v>
      </c>
      <c r="T870" s="14">
        <v>5569</v>
      </c>
      <c r="U870" s="14">
        <v>54.509</v>
      </c>
      <c r="V870" s="14">
        <v>14</v>
      </c>
      <c r="W870" s="17">
        <v>4673</v>
      </c>
      <c r="X870" s="12">
        <v>75032537</v>
      </c>
      <c r="Y870" s="12">
        <v>36359</v>
      </c>
      <c r="Z870" s="16">
        <f t="shared" si="41"/>
        <v>27.908709283507264</v>
      </c>
    </row>
    <row r="871" spans="1:26" hidden="1" x14ac:dyDescent="0.2">
      <c r="A871" s="11" t="s">
        <v>7521</v>
      </c>
      <c r="B871" s="11">
        <v>1</v>
      </c>
      <c r="C871" s="12">
        <v>6484828</v>
      </c>
      <c r="D871" s="12">
        <v>6285863</v>
      </c>
      <c r="E871" s="12">
        <f t="shared" si="39"/>
        <v>198965</v>
      </c>
      <c r="F871" s="13" t="s">
        <v>2882</v>
      </c>
      <c r="G871" s="11" t="s">
        <v>2883</v>
      </c>
      <c r="H871" s="13" t="s">
        <v>9724</v>
      </c>
      <c r="I871" s="14">
        <v>151.40700000000001</v>
      </c>
      <c r="J871" s="15">
        <f t="shared" si="40"/>
        <v>981848352.99600005</v>
      </c>
      <c r="K871" s="15">
        <v>5286</v>
      </c>
      <c r="L871" s="15">
        <v>8928</v>
      </c>
      <c r="M871" s="15">
        <v>15617</v>
      </c>
      <c r="N871" s="14">
        <v>81.843000000000004</v>
      </c>
      <c r="O871" s="14">
        <v>91.605000000000004</v>
      </c>
      <c r="P871" s="14">
        <v>4.6219999999999999</v>
      </c>
      <c r="Q871" s="14">
        <v>1.0269999999999999</v>
      </c>
      <c r="R871" s="14">
        <v>4.4119999999999999</v>
      </c>
      <c r="S871" s="14">
        <v>9.1989999999999998</v>
      </c>
      <c r="T871" s="14">
        <v>23946</v>
      </c>
      <c r="U871" s="14">
        <v>26.978999999999999</v>
      </c>
      <c r="V871" s="14">
        <v>12</v>
      </c>
      <c r="W871" s="17">
        <v>177408</v>
      </c>
      <c r="X871" s="12">
        <v>981881285</v>
      </c>
      <c r="Y871" s="12">
        <v>15769</v>
      </c>
      <c r="Z871" s="16">
        <f t="shared" si="41"/>
        <v>151.41207831572402</v>
      </c>
    </row>
    <row r="872" spans="1:26" hidden="1" x14ac:dyDescent="0.2">
      <c r="A872" s="11" t="s">
        <v>7522</v>
      </c>
      <c r="B872" s="11">
        <v>0</v>
      </c>
      <c r="C872" s="12">
        <v>4653048</v>
      </c>
      <c r="D872" s="12">
        <v>4653048</v>
      </c>
      <c r="E872" s="12">
        <f t="shared" si="39"/>
        <v>0</v>
      </c>
      <c r="F872" s="13" t="s">
        <v>3534</v>
      </c>
      <c r="G872" s="11" t="s">
        <v>3534</v>
      </c>
      <c r="H872" s="13" t="s">
        <v>9725</v>
      </c>
      <c r="I872" s="14">
        <v>104.461</v>
      </c>
      <c r="J872" s="15">
        <f t="shared" si="40"/>
        <v>486062047.12800002</v>
      </c>
      <c r="K872" s="15">
        <v>6523</v>
      </c>
      <c r="L872" s="15">
        <v>2240</v>
      </c>
      <c r="M872" s="15">
        <v>7037</v>
      </c>
      <c r="N872" s="14">
        <v>91.876999999999995</v>
      </c>
      <c r="O872" s="14">
        <v>98.201999999999998</v>
      </c>
      <c r="P872" s="14">
        <v>4.0140000000000002</v>
      </c>
      <c r="Q872" s="14">
        <v>3.3580000000000001</v>
      </c>
      <c r="R872" s="14">
        <v>2.8809999999999998</v>
      </c>
      <c r="S872" s="14">
        <v>1.792</v>
      </c>
      <c r="T872" s="14">
        <v>76420</v>
      </c>
      <c r="U872" s="14">
        <v>5.0759999999999996</v>
      </c>
      <c r="V872" s="14">
        <v>33</v>
      </c>
      <c r="W872" s="17">
        <v>74715</v>
      </c>
      <c r="X872" s="12">
        <v>486065456</v>
      </c>
      <c r="Y872" s="12">
        <v>6985</v>
      </c>
      <c r="Z872" s="16">
        <f t="shared" si="41"/>
        <v>104.46173261053829</v>
      </c>
    </row>
    <row r="873" spans="1:26" hidden="1" x14ac:dyDescent="0.2">
      <c r="A873" s="11" t="s">
        <v>7523</v>
      </c>
      <c r="B873" s="11">
        <v>0</v>
      </c>
      <c r="C873" s="12">
        <v>3694837</v>
      </c>
      <c r="D873" s="12">
        <v>3694837</v>
      </c>
      <c r="E873" s="12">
        <f t="shared" si="39"/>
        <v>0</v>
      </c>
      <c r="F873" s="13" t="s">
        <v>3042</v>
      </c>
      <c r="G873" s="11" t="s">
        <v>3043</v>
      </c>
      <c r="H873" s="13" t="s">
        <v>9726</v>
      </c>
      <c r="I873" s="14">
        <v>42.37</v>
      </c>
      <c r="J873" s="15">
        <f t="shared" si="40"/>
        <v>156550243.69</v>
      </c>
      <c r="K873" s="15">
        <v>15532</v>
      </c>
      <c r="L873" s="15">
        <v>23030</v>
      </c>
      <c r="M873" s="15">
        <v>38875</v>
      </c>
      <c r="N873" s="14">
        <v>95.837999999999994</v>
      </c>
      <c r="O873" s="14">
        <v>97.691000000000003</v>
      </c>
      <c r="P873" s="14">
        <v>1.1679999999999999</v>
      </c>
      <c r="Q873" s="14">
        <v>3.37</v>
      </c>
      <c r="R873" s="14">
        <v>1.7969999999999999</v>
      </c>
      <c r="S873" s="14">
        <v>0.81200000000000006</v>
      </c>
      <c r="T873" s="14">
        <v>25506</v>
      </c>
      <c r="U873" s="14">
        <v>25.788</v>
      </c>
      <c r="V873" s="14">
        <v>36</v>
      </c>
      <c r="W873" s="17">
        <v>10282</v>
      </c>
      <c r="X873" s="12">
        <v>156557221</v>
      </c>
      <c r="Y873" s="12">
        <v>37300</v>
      </c>
      <c r="Z873" s="16">
        <f t="shared" si="41"/>
        <v>42.371888394535404</v>
      </c>
    </row>
    <row r="874" spans="1:26" hidden="1" x14ac:dyDescent="0.2">
      <c r="A874" s="11" t="s">
        <v>7524</v>
      </c>
      <c r="B874" s="11">
        <v>1</v>
      </c>
      <c r="C874" s="12">
        <v>2476822</v>
      </c>
      <c r="D874" s="12">
        <v>2462499</v>
      </c>
      <c r="E874" s="12">
        <f t="shared" si="39"/>
        <v>14323</v>
      </c>
      <c r="F874" s="13" t="s">
        <v>2565</v>
      </c>
      <c r="G874" s="11" t="s">
        <v>2565</v>
      </c>
      <c r="H874" s="13" t="s">
        <v>9727</v>
      </c>
      <c r="I874" s="14">
        <v>171.11500000000001</v>
      </c>
      <c r="J874" s="15">
        <f t="shared" si="40"/>
        <v>423821396.53000003</v>
      </c>
      <c r="K874" s="15">
        <v>6016</v>
      </c>
      <c r="L874" s="15">
        <v>369</v>
      </c>
      <c r="M874" s="15">
        <v>6031</v>
      </c>
      <c r="N874" s="14">
        <v>82.081999999999994</v>
      </c>
      <c r="O874" s="14">
        <v>90.355000000000004</v>
      </c>
      <c r="P874" s="14">
        <v>7.032</v>
      </c>
      <c r="Q874" s="14">
        <v>13.532999999999999</v>
      </c>
      <c r="R874" s="14">
        <v>2.8650000000000002</v>
      </c>
      <c r="S874" s="14">
        <v>3.3050000000000002</v>
      </c>
      <c r="T874" s="14">
        <v>5718</v>
      </c>
      <c r="U874" s="14">
        <v>54.01</v>
      </c>
      <c r="V874" s="14">
        <v>73</v>
      </c>
      <c r="W874" s="17">
        <v>71623</v>
      </c>
      <c r="X874" s="12">
        <v>423826252</v>
      </c>
      <c r="Y874" s="12">
        <v>5794</v>
      </c>
      <c r="Z874" s="16">
        <f t="shared" si="41"/>
        <v>171.11696036291667</v>
      </c>
    </row>
    <row r="875" spans="1:26" hidden="1" x14ac:dyDescent="0.2">
      <c r="A875" s="11" t="s">
        <v>7525</v>
      </c>
      <c r="B875" s="11">
        <v>1</v>
      </c>
      <c r="C875" s="12">
        <v>6660144</v>
      </c>
      <c r="D875" s="12">
        <v>6636827</v>
      </c>
      <c r="E875" s="12">
        <f t="shared" si="39"/>
        <v>23317</v>
      </c>
      <c r="F875" s="13" t="s">
        <v>2642</v>
      </c>
      <c r="G875" s="11" t="s">
        <v>2643</v>
      </c>
      <c r="H875" s="13" t="s">
        <v>9728</v>
      </c>
      <c r="I875" s="14">
        <v>128.233</v>
      </c>
      <c r="J875" s="15">
        <f t="shared" si="40"/>
        <v>854050245.55200005</v>
      </c>
      <c r="K875" s="15">
        <v>7210</v>
      </c>
      <c r="L875" s="15">
        <v>7133</v>
      </c>
      <c r="M875" s="15">
        <v>11996</v>
      </c>
      <c r="N875" s="14">
        <v>89.796999999999997</v>
      </c>
      <c r="O875" s="14">
        <v>98.49</v>
      </c>
      <c r="P875" s="14">
        <v>7.4480000000000004</v>
      </c>
      <c r="Q875" s="14">
        <v>9.3480000000000008</v>
      </c>
      <c r="R875" s="14">
        <v>2.101</v>
      </c>
      <c r="S875" s="14">
        <v>2.2890000000000001</v>
      </c>
      <c r="T875" s="14">
        <v>576</v>
      </c>
      <c r="U875" s="14">
        <v>97.332999999999998</v>
      </c>
      <c r="V875" s="14">
        <v>40</v>
      </c>
      <c r="W875" s="17">
        <v>118465</v>
      </c>
      <c r="X875" s="12">
        <v>854069714</v>
      </c>
      <c r="Y875" s="12">
        <v>11941</v>
      </c>
      <c r="Z875" s="16">
        <f t="shared" si="41"/>
        <v>128.23592312718765</v>
      </c>
    </row>
    <row r="876" spans="1:26" hidden="1" x14ac:dyDescent="0.2">
      <c r="A876" s="11" t="s">
        <v>7526</v>
      </c>
      <c r="B876" s="11">
        <v>2</v>
      </c>
      <c r="C876" s="12">
        <v>3219505</v>
      </c>
      <c r="D876" s="12">
        <v>3147090</v>
      </c>
      <c r="E876" s="12">
        <f t="shared" si="39"/>
        <v>72415</v>
      </c>
      <c r="F876" s="13" t="s">
        <v>2587</v>
      </c>
      <c r="G876" s="11" t="s">
        <v>2587</v>
      </c>
      <c r="H876" s="13" t="s">
        <v>9729</v>
      </c>
      <c r="I876" s="14">
        <v>96.715999999999994</v>
      </c>
      <c r="J876" s="15">
        <f t="shared" si="40"/>
        <v>311377645.57999998</v>
      </c>
      <c r="K876" s="15">
        <v>3162</v>
      </c>
      <c r="L876" s="15">
        <v>1094</v>
      </c>
      <c r="M876" s="15">
        <v>3415</v>
      </c>
      <c r="N876" s="14">
        <v>82.067999999999998</v>
      </c>
      <c r="O876" s="14">
        <v>98.335999999999999</v>
      </c>
      <c r="P876" s="14">
        <v>12.393000000000001</v>
      </c>
      <c r="Q876" s="14">
        <v>0.84099999999999997</v>
      </c>
      <c r="R876" s="14">
        <v>2.1989999999999998</v>
      </c>
      <c r="S876" s="14">
        <v>2.2000000000000002</v>
      </c>
      <c r="T876" s="14">
        <v>11941</v>
      </c>
      <c r="U876" s="14">
        <v>40.112000000000002</v>
      </c>
      <c r="V876" s="14">
        <v>5</v>
      </c>
      <c r="W876" s="17">
        <v>101754</v>
      </c>
      <c r="X876" s="12">
        <v>311378441</v>
      </c>
      <c r="Y876" s="12">
        <v>3300</v>
      </c>
      <c r="Z876" s="16">
        <f t="shared" si="41"/>
        <v>96.716247062824877</v>
      </c>
    </row>
    <row r="877" spans="1:26" hidden="1" x14ac:dyDescent="0.2">
      <c r="A877" s="11" t="s">
        <v>7527</v>
      </c>
      <c r="B877" s="11">
        <v>0</v>
      </c>
      <c r="C877" s="12">
        <v>2357924</v>
      </c>
      <c r="D877" s="12">
        <v>2357924</v>
      </c>
      <c r="E877" s="12">
        <f t="shared" si="39"/>
        <v>0</v>
      </c>
      <c r="F877" s="13" t="s">
        <v>8854</v>
      </c>
      <c r="G877" s="11" t="s">
        <v>3483</v>
      </c>
      <c r="H877" s="13" t="s">
        <v>9730</v>
      </c>
      <c r="I877" s="14">
        <v>187.536</v>
      </c>
      <c r="J877" s="15">
        <f t="shared" si="40"/>
        <v>442195635.264</v>
      </c>
      <c r="K877" s="15">
        <v>17229</v>
      </c>
      <c r="L877" s="15">
        <v>8654</v>
      </c>
      <c r="M877" s="15">
        <v>20145</v>
      </c>
      <c r="N877" s="14">
        <v>88.652000000000001</v>
      </c>
      <c r="O877" s="14">
        <v>99.269000000000005</v>
      </c>
      <c r="P877" s="14">
        <v>1.6879999999999999</v>
      </c>
      <c r="Q877" s="14">
        <v>0.97</v>
      </c>
      <c r="R877" s="14">
        <v>0.71899999999999997</v>
      </c>
      <c r="S877" s="14">
        <v>0.68899999999999995</v>
      </c>
      <c r="T877" s="14">
        <v>892</v>
      </c>
      <c r="U877" s="14">
        <v>89.072000000000003</v>
      </c>
      <c r="V877" s="14">
        <v>73</v>
      </c>
      <c r="W877" s="17">
        <v>26172</v>
      </c>
      <c r="X877" s="12">
        <v>442199349</v>
      </c>
      <c r="Y877" s="12">
        <v>19792</v>
      </c>
      <c r="Z877" s="16">
        <f t="shared" si="41"/>
        <v>187.53757500241738</v>
      </c>
    </row>
    <row r="878" spans="1:26" hidden="1" x14ac:dyDescent="0.2">
      <c r="A878" s="11" t="s">
        <v>7528</v>
      </c>
      <c r="B878" s="11">
        <v>0</v>
      </c>
      <c r="C878" s="12">
        <v>9342022</v>
      </c>
      <c r="D878" s="12">
        <v>9342022</v>
      </c>
      <c r="E878" s="12">
        <f t="shared" si="39"/>
        <v>0</v>
      </c>
      <c r="F878" s="13" t="s">
        <v>8854</v>
      </c>
      <c r="G878" s="11" t="s">
        <v>6548</v>
      </c>
      <c r="H878" s="13" t="s">
        <v>9731</v>
      </c>
      <c r="I878" s="14">
        <v>89.783000000000001</v>
      </c>
      <c r="J878" s="15">
        <f t="shared" si="40"/>
        <v>838754761.22600007</v>
      </c>
      <c r="K878" s="15">
        <v>4853</v>
      </c>
      <c r="L878" s="15">
        <v>5074</v>
      </c>
      <c r="M878" s="15">
        <v>8455</v>
      </c>
      <c r="N878" s="14">
        <v>87.075000000000003</v>
      </c>
      <c r="O878" s="14">
        <v>91.783000000000001</v>
      </c>
      <c r="P878" s="14">
        <v>3.3490000000000002</v>
      </c>
      <c r="Q878" s="14">
        <v>2.0830000000000002</v>
      </c>
      <c r="R878" s="14">
        <v>1.476</v>
      </c>
      <c r="S878" s="14">
        <v>5.7610000000000001</v>
      </c>
      <c r="T878" s="14">
        <v>98737</v>
      </c>
      <c r="U878" s="14">
        <v>0.24</v>
      </c>
      <c r="V878" s="14">
        <v>7</v>
      </c>
      <c r="W878" s="17">
        <v>168356</v>
      </c>
      <c r="X878" s="12">
        <v>838760643</v>
      </c>
      <c r="Y878" s="12">
        <v>8668</v>
      </c>
      <c r="Z878" s="16">
        <f t="shared" si="41"/>
        <v>89.78362960395512</v>
      </c>
    </row>
    <row r="879" spans="1:26" hidden="1" x14ac:dyDescent="0.2">
      <c r="A879" s="11" t="s">
        <v>7529</v>
      </c>
      <c r="B879" s="11">
        <v>1</v>
      </c>
      <c r="C879" s="12">
        <v>7232701</v>
      </c>
      <c r="D879" s="12">
        <v>7088673</v>
      </c>
      <c r="E879" s="12">
        <f t="shared" si="39"/>
        <v>144028</v>
      </c>
      <c r="F879" s="13" t="s">
        <v>8854</v>
      </c>
      <c r="G879" s="11" t="s">
        <v>3357</v>
      </c>
      <c r="H879" s="13" t="s">
        <v>9732</v>
      </c>
      <c r="I879" s="14">
        <v>144.398</v>
      </c>
      <c r="J879" s="15">
        <f t="shared" si="40"/>
        <v>1044387558.998</v>
      </c>
      <c r="K879" s="15">
        <v>13017</v>
      </c>
      <c r="L879" s="15">
        <v>2909</v>
      </c>
      <c r="M879" s="15">
        <v>13451</v>
      </c>
      <c r="N879" s="14">
        <v>94.543000000000006</v>
      </c>
      <c r="O879" s="14">
        <v>99.536000000000001</v>
      </c>
      <c r="P879" s="14">
        <v>2.4670000000000001</v>
      </c>
      <c r="Q879" s="14">
        <v>1.4730000000000001</v>
      </c>
      <c r="R879" s="14">
        <v>2.17</v>
      </c>
      <c r="S879" s="14">
        <v>0.91600000000000004</v>
      </c>
      <c r="T879" s="14">
        <v>2315</v>
      </c>
      <c r="U879" s="14">
        <v>71.08</v>
      </c>
      <c r="V879" s="14">
        <v>6</v>
      </c>
      <c r="W879" s="17">
        <v>80657</v>
      </c>
      <c r="X879" s="12">
        <v>1044402068</v>
      </c>
      <c r="Y879" s="12">
        <v>13327</v>
      </c>
      <c r="Z879" s="16">
        <f t="shared" si="41"/>
        <v>144.40000602817676</v>
      </c>
    </row>
    <row r="880" spans="1:26" hidden="1" x14ac:dyDescent="0.2">
      <c r="A880" s="11" t="s">
        <v>7530</v>
      </c>
      <c r="B880" s="11">
        <v>0</v>
      </c>
      <c r="C880" s="12">
        <v>1506415</v>
      </c>
      <c r="D880" s="12">
        <v>1506415</v>
      </c>
      <c r="E880" s="12">
        <f t="shared" si="39"/>
        <v>0</v>
      </c>
      <c r="F880" s="13" t="s">
        <v>8854</v>
      </c>
      <c r="G880" s="11" t="s">
        <v>3350</v>
      </c>
      <c r="H880" s="13" t="s">
        <v>9733</v>
      </c>
      <c r="I880" s="14">
        <v>108.587</v>
      </c>
      <c r="J880" s="15">
        <f t="shared" si="40"/>
        <v>163577085.60500002</v>
      </c>
      <c r="K880" s="15">
        <v>7894</v>
      </c>
      <c r="L880" s="15">
        <v>7598</v>
      </c>
      <c r="M880" s="15">
        <v>12851</v>
      </c>
      <c r="N880" s="14">
        <v>88.537999999999997</v>
      </c>
      <c r="O880" s="14">
        <v>93.158000000000001</v>
      </c>
      <c r="P880" s="14">
        <v>4.1639999999999997</v>
      </c>
      <c r="Q880" s="14">
        <v>3.2130000000000001</v>
      </c>
      <c r="R880" s="14">
        <v>0.64300000000000002</v>
      </c>
      <c r="S880" s="14">
        <v>0.183</v>
      </c>
      <c r="T880" s="14">
        <v>1214</v>
      </c>
      <c r="U880" s="14">
        <v>83.259</v>
      </c>
      <c r="V880" s="14">
        <v>135</v>
      </c>
      <c r="W880" s="17">
        <v>21185</v>
      </c>
      <c r="X880" s="12">
        <v>163579474</v>
      </c>
      <c r="Y880" s="12">
        <v>12436</v>
      </c>
      <c r="Z880" s="16">
        <f t="shared" si="41"/>
        <v>108.58858548275209</v>
      </c>
    </row>
    <row r="881" spans="1:26" hidden="1" x14ac:dyDescent="0.2">
      <c r="A881" s="11" t="s">
        <v>7531</v>
      </c>
      <c r="B881" s="11">
        <v>2</v>
      </c>
      <c r="C881" s="12">
        <v>4241119</v>
      </c>
      <c r="D881" s="12">
        <v>4008000</v>
      </c>
      <c r="E881" s="12">
        <f t="shared" si="39"/>
        <v>233119</v>
      </c>
      <c r="F881" s="13" t="s">
        <v>2611</v>
      </c>
      <c r="G881" s="11" t="s">
        <v>2612</v>
      </c>
      <c r="H881" s="13" t="s">
        <v>9734</v>
      </c>
      <c r="I881" s="14">
        <v>195.14699999999999</v>
      </c>
      <c r="J881" s="15">
        <f t="shared" si="40"/>
        <v>827641649.49299991</v>
      </c>
      <c r="K881" s="15">
        <v>8113</v>
      </c>
      <c r="L881" s="15">
        <v>982</v>
      </c>
      <c r="M881" s="15">
        <v>8192</v>
      </c>
      <c r="N881" s="14">
        <v>81.563999999999993</v>
      </c>
      <c r="O881" s="14">
        <v>91.644999999999996</v>
      </c>
      <c r="P881" s="14">
        <v>6.4390000000000001</v>
      </c>
      <c r="Q881" s="14">
        <v>3.0219999999999998</v>
      </c>
      <c r="R881" s="14">
        <v>0.70299999999999996</v>
      </c>
      <c r="S881" s="14">
        <v>2.3639999999999999</v>
      </c>
      <c r="T881" s="14">
        <v>68250</v>
      </c>
      <c r="U881" s="14">
        <v>7.21</v>
      </c>
      <c r="V881" s="14">
        <v>22</v>
      </c>
      <c r="W881" s="17">
        <v>105658</v>
      </c>
      <c r="X881" s="12">
        <v>827647039</v>
      </c>
      <c r="Y881" s="12">
        <v>7793</v>
      </c>
      <c r="Z881" s="16">
        <f t="shared" si="41"/>
        <v>195.14827077476485</v>
      </c>
    </row>
    <row r="882" spans="1:26" hidden="1" x14ac:dyDescent="0.2">
      <c r="A882" s="11" t="s">
        <v>7532</v>
      </c>
      <c r="B882" s="11">
        <v>0</v>
      </c>
      <c r="C882" s="12">
        <v>9240166</v>
      </c>
      <c r="D882" s="12">
        <v>9240166</v>
      </c>
      <c r="E882" s="12">
        <f t="shared" si="39"/>
        <v>0</v>
      </c>
      <c r="F882" s="13" t="s">
        <v>8854</v>
      </c>
      <c r="G882" s="11" t="s">
        <v>3525</v>
      </c>
      <c r="H882" s="13" t="s">
        <v>9735</v>
      </c>
      <c r="I882" s="14">
        <v>11.991</v>
      </c>
      <c r="J882" s="15">
        <f t="shared" si="40"/>
        <v>110798830.506</v>
      </c>
      <c r="K882" s="15">
        <v>6011</v>
      </c>
      <c r="L882" s="15">
        <v>7267</v>
      </c>
      <c r="M882" s="15">
        <v>11993</v>
      </c>
      <c r="N882" s="14">
        <v>83.912999999999997</v>
      </c>
      <c r="O882" s="14">
        <v>97.054000000000002</v>
      </c>
      <c r="P882" s="14">
        <v>2.4079999999999999</v>
      </c>
      <c r="Q882" s="14">
        <v>4.5090000000000003</v>
      </c>
      <c r="R882" s="14">
        <v>0.309</v>
      </c>
      <c r="S882" s="14">
        <v>0.96299999999999997</v>
      </c>
      <c r="T882" s="14">
        <v>1052</v>
      </c>
      <c r="U882" s="14">
        <v>85.965999999999994</v>
      </c>
      <c r="V882" s="14">
        <v>13</v>
      </c>
      <c r="W882" s="17">
        <v>18796</v>
      </c>
      <c r="X882" s="12">
        <v>110817861</v>
      </c>
      <c r="Y882" s="12">
        <v>11605</v>
      </c>
      <c r="Z882" s="16">
        <f t="shared" si="41"/>
        <v>11.993059540272329</v>
      </c>
    </row>
    <row r="883" spans="1:26" hidden="1" x14ac:dyDescent="0.2">
      <c r="A883" s="11" t="s">
        <v>7533</v>
      </c>
      <c r="B883" s="11">
        <v>1</v>
      </c>
      <c r="C883" s="12">
        <v>1179934</v>
      </c>
      <c r="D883" s="12">
        <v>1172381</v>
      </c>
      <c r="E883" s="12">
        <f t="shared" si="39"/>
        <v>7553</v>
      </c>
      <c r="F883" s="13" t="s">
        <v>3406</v>
      </c>
      <c r="G883" s="11" t="s">
        <v>3407</v>
      </c>
      <c r="H883" s="13" t="s">
        <v>9736</v>
      </c>
      <c r="I883" s="14">
        <v>101.336</v>
      </c>
      <c r="J883" s="15">
        <f t="shared" si="40"/>
        <v>119569791.824</v>
      </c>
      <c r="K883" s="15">
        <v>10757</v>
      </c>
      <c r="L883" s="15">
        <v>6206</v>
      </c>
      <c r="M883" s="15">
        <v>13163</v>
      </c>
      <c r="N883" s="14">
        <v>97.201999999999998</v>
      </c>
      <c r="O883" s="14">
        <v>99.698999999999998</v>
      </c>
      <c r="P883" s="14">
        <v>1.7889999999999999</v>
      </c>
      <c r="Q883" s="14">
        <v>1.0049999999999999</v>
      </c>
      <c r="R883" s="14">
        <v>0.38700000000000001</v>
      </c>
      <c r="S883" s="14">
        <v>1.7929999999999999</v>
      </c>
      <c r="T883" s="14">
        <v>792</v>
      </c>
      <c r="U883" s="14">
        <v>91.320999999999998</v>
      </c>
      <c r="V883" s="14">
        <v>17</v>
      </c>
      <c r="W883" s="17">
        <v>10904</v>
      </c>
      <c r="X883" s="12">
        <v>119573143</v>
      </c>
      <c r="Y883" s="12">
        <v>13452</v>
      </c>
      <c r="Z883" s="16">
        <f t="shared" si="41"/>
        <v>101.33884013851622</v>
      </c>
    </row>
    <row r="884" spans="1:26" hidden="1" x14ac:dyDescent="0.2">
      <c r="A884" s="11" t="s">
        <v>7534</v>
      </c>
      <c r="B884" s="11">
        <v>0</v>
      </c>
      <c r="C884" s="12">
        <v>1336077</v>
      </c>
      <c r="D884" s="12">
        <v>1336077</v>
      </c>
      <c r="E884" s="12">
        <f t="shared" si="39"/>
        <v>0</v>
      </c>
      <c r="F884" s="13" t="s">
        <v>8854</v>
      </c>
      <c r="G884" s="11" t="s">
        <v>6459</v>
      </c>
      <c r="H884" s="13" t="s">
        <v>9737</v>
      </c>
      <c r="I884" s="14">
        <v>124.402</v>
      </c>
      <c r="J884" s="15">
        <f t="shared" si="40"/>
        <v>166210650.954</v>
      </c>
      <c r="K884" s="15">
        <v>18238</v>
      </c>
      <c r="L884" s="15">
        <v>9846</v>
      </c>
      <c r="M884" s="15">
        <v>21807</v>
      </c>
      <c r="N884" s="14">
        <v>84.144999999999996</v>
      </c>
      <c r="O884" s="14">
        <v>92.58</v>
      </c>
      <c r="P884" s="14">
        <v>5.3259999999999996</v>
      </c>
      <c r="Q884" s="14">
        <v>2.3650000000000002</v>
      </c>
      <c r="R884" s="14">
        <v>0.63100000000000001</v>
      </c>
      <c r="S884" s="14">
        <v>1.865</v>
      </c>
      <c r="T884" s="14">
        <v>7180</v>
      </c>
      <c r="U884" s="14">
        <v>49.713000000000001</v>
      </c>
      <c r="V884" s="14">
        <v>12</v>
      </c>
      <c r="W884" s="17">
        <v>9356</v>
      </c>
      <c r="X884" s="12">
        <v>166222643</v>
      </c>
      <c r="Y884" s="12">
        <v>21271</v>
      </c>
      <c r="Z884" s="16">
        <f t="shared" si="41"/>
        <v>124.41097556503105</v>
      </c>
    </row>
    <row r="885" spans="1:26" hidden="1" x14ac:dyDescent="0.2">
      <c r="A885" s="11" t="s">
        <v>7535</v>
      </c>
      <c r="B885" s="11">
        <v>3</v>
      </c>
      <c r="C885" s="12">
        <v>4766863</v>
      </c>
      <c r="D885" s="12">
        <v>4345897</v>
      </c>
      <c r="E885" s="12">
        <f t="shared" si="39"/>
        <v>420966</v>
      </c>
      <c r="F885" s="13" t="s">
        <v>8854</v>
      </c>
      <c r="G885" s="11" t="s">
        <v>3123</v>
      </c>
      <c r="H885" s="13" t="s">
        <v>9738</v>
      </c>
      <c r="I885" s="14">
        <v>39.203000000000003</v>
      </c>
      <c r="J885" s="15">
        <f t="shared" si="40"/>
        <v>186875330.18900001</v>
      </c>
      <c r="K885" s="15">
        <v>8588</v>
      </c>
      <c r="L885" s="15">
        <v>12362</v>
      </c>
      <c r="M885" s="15">
        <v>20745</v>
      </c>
      <c r="N885" s="14">
        <v>85.188000000000002</v>
      </c>
      <c r="O885" s="14">
        <v>89.168000000000006</v>
      </c>
      <c r="P885" s="14">
        <v>3.9780000000000002</v>
      </c>
      <c r="Q885" s="14">
        <v>3.73</v>
      </c>
      <c r="R885" s="14">
        <v>0.20799999999999999</v>
      </c>
      <c r="S885" s="14">
        <v>1.5129999999999999</v>
      </c>
      <c r="T885" s="14">
        <v>51239</v>
      </c>
      <c r="U885" s="14">
        <v>12.621</v>
      </c>
      <c r="V885" s="14">
        <v>95</v>
      </c>
      <c r="W885" s="17">
        <v>22091</v>
      </c>
      <c r="X885" s="12">
        <v>186888286</v>
      </c>
      <c r="Y885" s="12">
        <v>20312</v>
      </c>
      <c r="Z885" s="16">
        <f t="shared" si="41"/>
        <v>39.205717890361022</v>
      </c>
    </row>
    <row r="886" spans="1:26" hidden="1" x14ac:dyDescent="0.2">
      <c r="A886" s="11" t="s">
        <v>7536</v>
      </c>
      <c r="B886" s="11">
        <v>0</v>
      </c>
      <c r="C886" s="12">
        <v>4406305</v>
      </c>
      <c r="D886" s="12">
        <v>4406305</v>
      </c>
      <c r="E886" s="12">
        <f t="shared" si="39"/>
        <v>0</v>
      </c>
      <c r="F886" s="13" t="s">
        <v>3131</v>
      </c>
      <c r="G886" s="11" t="s">
        <v>3132</v>
      </c>
      <c r="H886" s="13" t="s">
        <v>9739</v>
      </c>
      <c r="I886" s="14">
        <v>189.68299999999999</v>
      </c>
      <c r="J886" s="15">
        <f t="shared" si="40"/>
        <v>835801151.31499994</v>
      </c>
      <c r="K886" s="15">
        <v>17404</v>
      </c>
      <c r="L886" s="15">
        <v>21177</v>
      </c>
      <c r="M886" s="15">
        <v>34952</v>
      </c>
      <c r="N886" s="14">
        <v>83.882999999999996</v>
      </c>
      <c r="O886" s="14">
        <v>85.807000000000002</v>
      </c>
      <c r="P886" s="14">
        <v>1.411</v>
      </c>
      <c r="Q886" s="14">
        <v>3.2029999999999998</v>
      </c>
      <c r="R886" s="14">
        <v>2.3260000000000001</v>
      </c>
      <c r="S886" s="14">
        <v>0.64</v>
      </c>
      <c r="T886" s="14">
        <v>4965</v>
      </c>
      <c r="U886" s="14">
        <v>56.677999999999997</v>
      </c>
      <c r="V886" s="14">
        <v>38</v>
      </c>
      <c r="W886" s="17">
        <v>50002</v>
      </c>
      <c r="X886" s="12">
        <v>835895039</v>
      </c>
      <c r="Y886" s="12">
        <v>33566</v>
      </c>
      <c r="Z886" s="16">
        <f t="shared" si="41"/>
        <v>189.70430757743733</v>
      </c>
    </row>
    <row r="887" spans="1:26" hidden="1" x14ac:dyDescent="0.2">
      <c r="A887" s="11" t="s">
        <v>7537</v>
      </c>
      <c r="B887" s="11">
        <v>0</v>
      </c>
      <c r="C887" s="12">
        <v>4016247</v>
      </c>
      <c r="D887" s="12">
        <v>4016247</v>
      </c>
      <c r="E887" s="12">
        <f t="shared" si="39"/>
        <v>0</v>
      </c>
      <c r="F887" s="13" t="s">
        <v>8854</v>
      </c>
      <c r="G887" s="11" t="s">
        <v>6527</v>
      </c>
      <c r="H887" s="13" t="s">
        <v>9740</v>
      </c>
      <c r="I887" s="14">
        <v>198.41</v>
      </c>
      <c r="J887" s="15">
        <f t="shared" si="40"/>
        <v>796863567.26999998</v>
      </c>
      <c r="K887" s="15">
        <v>19878</v>
      </c>
      <c r="L887" s="15">
        <v>11551</v>
      </c>
      <c r="M887" s="15">
        <v>24389</v>
      </c>
      <c r="N887" s="14">
        <v>87.456000000000003</v>
      </c>
      <c r="O887" s="14">
        <v>95.090999999999994</v>
      </c>
      <c r="P887" s="14">
        <v>7.4690000000000003</v>
      </c>
      <c r="Q887" s="14">
        <v>2.6110000000000002</v>
      </c>
      <c r="R887" s="14">
        <v>4.0659999999999998</v>
      </c>
      <c r="S887" s="14">
        <v>0.16</v>
      </c>
      <c r="T887" s="14">
        <v>73330</v>
      </c>
      <c r="U887" s="14">
        <v>5.8550000000000004</v>
      </c>
      <c r="V887" s="14">
        <v>44</v>
      </c>
      <c r="W887" s="17">
        <v>41615</v>
      </c>
      <c r="X887" s="12">
        <v>796870991</v>
      </c>
      <c r="Y887" s="12">
        <v>23493</v>
      </c>
      <c r="Z887" s="16">
        <f t="shared" si="41"/>
        <v>198.41184842466114</v>
      </c>
    </row>
    <row r="888" spans="1:26" hidden="1" x14ac:dyDescent="0.2">
      <c r="A888" s="11" t="s">
        <v>7538</v>
      </c>
      <c r="B888" s="11">
        <v>0</v>
      </c>
      <c r="C888" s="12">
        <v>3914745</v>
      </c>
      <c r="D888" s="12">
        <v>3914745</v>
      </c>
      <c r="E888" s="12">
        <f t="shared" si="39"/>
        <v>0</v>
      </c>
      <c r="F888" s="13" t="s">
        <v>2635</v>
      </c>
      <c r="G888" s="11" t="s">
        <v>2635</v>
      </c>
      <c r="H888" s="13" t="s">
        <v>9741</v>
      </c>
      <c r="I888" s="14">
        <v>60.133000000000003</v>
      </c>
      <c r="J888" s="15">
        <f t="shared" si="40"/>
        <v>235405361.08500001</v>
      </c>
      <c r="K888" s="15">
        <v>19115</v>
      </c>
      <c r="L888" s="15">
        <v>37994</v>
      </c>
      <c r="M888" s="15">
        <v>70986</v>
      </c>
      <c r="N888" s="14">
        <v>97.337999999999994</v>
      </c>
      <c r="O888" s="14">
        <v>98.405000000000001</v>
      </c>
      <c r="P888" s="14">
        <v>1.0129999999999999</v>
      </c>
      <c r="Q888" s="14">
        <v>1.8029999999999999</v>
      </c>
      <c r="R888" s="14">
        <v>1.4259999999999999</v>
      </c>
      <c r="S888" s="14">
        <v>1.1100000000000001</v>
      </c>
      <c r="T888" s="14">
        <v>21724</v>
      </c>
      <c r="U888" s="14">
        <v>28.817</v>
      </c>
      <c r="V888" s="14">
        <v>9</v>
      </c>
      <c r="W888" s="17">
        <v>12258</v>
      </c>
      <c r="X888" s="12">
        <v>235406459</v>
      </c>
      <c r="Y888" s="12">
        <v>72114</v>
      </c>
      <c r="Z888" s="16">
        <f t="shared" si="41"/>
        <v>60.13328045632602</v>
      </c>
    </row>
    <row r="889" spans="1:26" hidden="1" x14ac:dyDescent="0.2">
      <c r="A889" s="11" t="s">
        <v>7539</v>
      </c>
      <c r="B889" s="11">
        <v>0</v>
      </c>
      <c r="C889" s="12">
        <v>1804962</v>
      </c>
      <c r="D889" s="12">
        <v>1804962</v>
      </c>
      <c r="E889" s="12">
        <f t="shared" si="39"/>
        <v>0</v>
      </c>
      <c r="F889" s="13" t="s">
        <v>2618</v>
      </c>
      <c r="G889" s="11" t="s">
        <v>2618</v>
      </c>
      <c r="H889" s="13" t="s">
        <v>9742</v>
      </c>
      <c r="I889" s="14">
        <v>70.950999999999993</v>
      </c>
      <c r="J889" s="15">
        <f t="shared" si="40"/>
        <v>128063858.86199999</v>
      </c>
      <c r="K889" s="15">
        <v>1120</v>
      </c>
      <c r="L889" s="15">
        <v>1920</v>
      </c>
      <c r="M889" s="15">
        <v>3376</v>
      </c>
      <c r="N889" s="14">
        <v>95.475999999999999</v>
      </c>
      <c r="O889" s="14">
        <v>99.04</v>
      </c>
      <c r="P889" s="14">
        <v>2.61</v>
      </c>
      <c r="Q889" s="14">
        <v>1.093</v>
      </c>
      <c r="R889" s="14">
        <v>0.63200000000000001</v>
      </c>
      <c r="S889" s="14">
        <v>1.3260000000000001</v>
      </c>
      <c r="T889" s="14">
        <v>22306</v>
      </c>
      <c r="U889" s="14">
        <v>28.318000000000001</v>
      </c>
      <c r="V889" s="14">
        <v>64</v>
      </c>
      <c r="W889" s="17">
        <v>110104</v>
      </c>
      <c r="X889" s="12">
        <v>128070623</v>
      </c>
      <c r="Y889" s="12">
        <v>3284</v>
      </c>
      <c r="Z889" s="16">
        <f t="shared" si="41"/>
        <v>70.954747523770578</v>
      </c>
    </row>
    <row r="890" spans="1:26" hidden="1" x14ac:dyDescent="0.2">
      <c r="A890" s="11" t="s">
        <v>7540</v>
      </c>
      <c r="B890" s="11">
        <v>1</v>
      </c>
      <c r="C890" s="12">
        <v>2685399</v>
      </c>
      <c r="D890" s="12">
        <v>2635294</v>
      </c>
      <c r="E890" s="12">
        <f t="shared" si="39"/>
        <v>50105</v>
      </c>
      <c r="F890" s="13" t="s">
        <v>8854</v>
      </c>
      <c r="G890" s="11" t="s">
        <v>2770</v>
      </c>
      <c r="H890" s="13" t="s">
        <v>9743</v>
      </c>
      <c r="I890" s="14">
        <v>118.955</v>
      </c>
      <c r="J890" s="15">
        <f t="shared" si="40"/>
        <v>319441638.04500002</v>
      </c>
      <c r="K890" s="15">
        <v>13936</v>
      </c>
      <c r="L890" s="15">
        <v>24515</v>
      </c>
      <c r="M890" s="15">
        <v>43502</v>
      </c>
      <c r="N890" s="14">
        <v>85.728999999999999</v>
      </c>
      <c r="O890" s="14">
        <v>99.873999999999995</v>
      </c>
      <c r="P890" s="14">
        <v>9.7560000000000002</v>
      </c>
      <c r="Q890" s="14">
        <v>1.25</v>
      </c>
      <c r="R890" s="14">
        <v>2.113</v>
      </c>
      <c r="S890" s="14">
        <v>0.34200000000000003</v>
      </c>
      <c r="T890" s="14">
        <v>4531</v>
      </c>
      <c r="U890" s="14">
        <v>58.402999999999999</v>
      </c>
      <c r="V890" s="14">
        <v>55</v>
      </c>
      <c r="W890" s="17">
        <v>24010</v>
      </c>
      <c r="X890" s="12">
        <v>319442059</v>
      </c>
      <c r="Y890" s="12">
        <v>41918</v>
      </c>
      <c r="Z890" s="16">
        <f t="shared" si="41"/>
        <v>118.95515675696609</v>
      </c>
    </row>
    <row r="891" spans="1:26" hidden="1" x14ac:dyDescent="0.2">
      <c r="A891" s="11" t="s">
        <v>7541</v>
      </c>
      <c r="B891" s="11">
        <v>1</v>
      </c>
      <c r="C891" s="12">
        <v>4890621</v>
      </c>
      <c r="D891" s="12">
        <v>4860412</v>
      </c>
      <c r="E891" s="12">
        <f t="shared" si="39"/>
        <v>30209</v>
      </c>
      <c r="F891" s="13" t="s">
        <v>8854</v>
      </c>
      <c r="G891" s="11" t="s">
        <v>6503</v>
      </c>
      <c r="H891" s="13" t="s">
        <v>9744</v>
      </c>
      <c r="I891" s="14">
        <v>180.17400000000001</v>
      </c>
      <c r="J891" s="15">
        <f t="shared" si="40"/>
        <v>881162748.05400002</v>
      </c>
      <c r="K891" s="15">
        <v>10106</v>
      </c>
      <c r="L891" s="15">
        <v>7229</v>
      </c>
      <c r="M891" s="15">
        <v>13592</v>
      </c>
      <c r="N891" s="14">
        <v>84.28</v>
      </c>
      <c r="O891" s="14">
        <v>85.902000000000001</v>
      </c>
      <c r="P891" s="14">
        <v>1.056</v>
      </c>
      <c r="Q891" s="14">
        <v>4.274</v>
      </c>
      <c r="R891" s="14">
        <v>4.835</v>
      </c>
      <c r="S891" s="14">
        <v>2.9159999999999999</v>
      </c>
      <c r="T891" s="14">
        <v>6989</v>
      </c>
      <c r="U891" s="14">
        <v>50.223999999999997</v>
      </c>
      <c r="V891" s="14">
        <v>55</v>
      </c>
      <c r="W891" s="17">
        <v>88518</v>
      </c>
      <c r="X891" s="12">
        <v>881170794</v>
      </c>
      <c r="Y891" s="12">
        <v>13440</v>
      </c>
      <c r="Z891" s="16">
        <f t="shared" si="41"/>
        <v>180.17564517880245</v>
      </c>
    </row>
    <row r="892" spans="1:26" hidden="1" x14ac:dyDescent="0.2">
      <c r="A892" s="11" t="s">
        <v>7542</v>
      </c>
      <c r="B892" s="11">
        <v>0</v>
      </c>
      <c r="C892" s="12">
        <v>1278574</v>
      </c>
      <c r="D892" s="12">
        <v>1278574</v>
      </c>
      <c r="E892" s="12">
        <f t="shared" si="39"/>
        <v>0</v>
      </c>
      <c r="F892" s="13" t="s">
        <v>8854</v>
      </c>
      <c r="G892" s="11" t="s">
        <v>6637</v>
      </c>
      <c r="H892" s="13" t="s">
        <v>9745</v>
      </c>
      <c r="I892" s="14">
        <v>173.137</v>
      </c>
      <c r="J892" s="15">
        <f t="shared" si="40"/>
        <v>221368466.63800001</v>
      </c>
      <c r="K892" s="15">
        <v>12094</v>
      </c>
      <c r="L892" s="15">
        <v>4097</v>
      </c>
      <c r="M892" s="15">
        <v>13022</v>
      </c>
      <c r="N892" s="14">
        <v>93.424999999999997</v>
      </c>
      <c r="O892" s="14">
        <v>98.61</v>
      </c>
      <c r="P892" s="14">
        <v>4.7130000000000001</v>
      </c>
      <c r="Q892" s="14">
        <v>0.09</v>
      </c>
      <c r="R892" s="14">
        <v>1.508</v>
      </c>
      <c r="S892" s="14">
        <v>0.54200000000000004</v>
      </c>
      <c r="T892" s="14">
        <v>8817</v>
      </c>
      <c r="U892" s="14">
        <v>45.838000000000001</v>
      </c>
      <c r="V892" s="14">
        <v>60</v>
      </c>
      <c r="W892" s="17">
        <v>18556</v>
      </c>
      <c r="X892" s="12">
        <v>221374323</v>
      </c>
      <c r="Y892" s="12">
        <v>12814</v>
      </c>
      <c r="Z892" s="16">
        <f t="shared" si="41"/>
        <v>173.14158038564838</v>
      </c>
    </row>
    <row r="893" spans="1:26" hidden="1" x14ac:dyDescent="0.2">
      <c r="A893" s="11" t="s">
        <v>7543</v>
      </c>
      <c r="B893" s="11">
        <v>2</v>
      </c>
      <c r="C893" s="12">
        <v>3007747</v>
      </c>
      <c r="D893" s="12">
        <v>2941886</v>
      </c>
      <c r="E893" s="12">
        <f t="shared" si="39"/>
        <v>65861</v>
      </c>
      <c r="F893" s="13" t="s">
        <v>3387</v>
      </c>
      <c r="G893" s="11" t="s">
        <v>3387</v>
      </c>
      <c r="H893" s="13" t="s">
        <v>9746</v>
      </c>
      <c r="I893" s="14">
        <v>69.614999999999995</v>
      </c>
      <c r="J893" s="15">
        <f t="shared" si="40"/>
        <v>209384307.40499997</v>
      </c>
      <c r="K893" s="15">
        <v>14511</v>
      </c>
      <c r="L893" s="15">
        <v>15211</v>
      </c>
      <c r="M893" s="15">
        <v>25337</v>
      </c>
      <c r="N893" s="14">
        <v>96.468999999999994</v>
      </c>
      <c r="O893" s="14">
        <v>98.082999999999998</v>
      </c>
      <c r="P893" s="14">
        <v>1.2729999999999999</v>
      </c>
      <c r="Q893" s="14">
        <v>1.7649999999999999</v>
      </c>
      <c r="R893" s="14">
        <v>0.67500000000000004</v>
      </c>
      <c r="S893" s="14">
        <v>2.6930000000000001</v>
      </c>
      <c r="T893" s="14">
        <v>23338</v>
      </c>
      <c r="U893" s="14">
        <v>27.465</v>
      </c>
      <c r="V893" s="14">
        <v>11</v>
      </c>
      <c r="W893" s="17">
        <v>14172</v>
      </c>
      <c r="X893" s="12">
        <v>209408754</v>
      </c>
      <c r="Y893" s="12">
        <v>25939</v>
      </c>
      <c r="Z893" s="16">
        <f t="shared" si="41"/>
        <v>69.62312787611458</v>
      </c>
    </row>
    <row r="894" spans="1:26" hidden="1" x14ac:dyDescent="0.2">
      <c r="A894" s="11" t="s">
        <v>7544</v>
      </c>
      <c r="B894" s="11">
        <v>1</v>
      </c>
      <c r="C894" s="12">
        <v>5517199</v>
      </c>
      <c r="D894" s="12">
        <v>5354277</v>
      </c>
      <c r="E894" s="12">
        <f t="shared" si="39"/>
        <v>162922</v>
      </c>
      <c r="F894" s="13" t="s">
        <v>3077</v>
      </c>
      <c r="G894" s="11" t="s">
        <v>3078</v>
      </c>
      <c r="H894" s="13" t="s">
        <v>9747</v>
      </c>
      <c r="I894" s="14">
        <v>182.31</v>
      </c>
      <c r="J894" s="15">
        <f t="shared" si="40"/>
        <v>1005840549.6900001</v>
      </c>
      <c r="K894" s="15">
        <v>9834</v>
      </c>
      <c r="L894" s="15">
        <v>14425</v>
      </c>
      <c r="M894" s="15">
        <v>24295</v>
      </c>
      <c r="N894" s="14">
        <v>87.588999999999999</v>
      </c>
      <c r="O894" s="14">
        <v>93.116</v>
      </c>
      <c r="P894" s="14">
        <v>1.1779999999999999</v>
      </c>
      <c r="Q894" s="14">
        <v>0.46100000000000002</v>
      </c>
      <c r="R894" s="14">
        <v>3.1240000000000001</v>
      </c>
      <c r="S894" s="14">
        <v>0.77400000000000002</v>
      </c>
      <c r="T894" s="14">
        <v>2107</v>
      </c>
      <c r="U894" s="14">
        <v>72.852999999999994</v>
      </c>
      <c r="V894" s="14">
        <v>8</v>
      </c>
      <c r="W894" s="17">
        <v>104601</v>
      </c>
      <c r="X894" s="12">
        <v>1005854607</v>
      </c>
      <c r="Y894" s="12">
        <v>23685</v>
      </c>
      <c r="Z894" s="16">
        <f t="shared" si="41"/>
        <v>182.31254790700862</v>
      </c>
    </row>
    <row r="895" spans="1:26" hidden="1" x14ac:dyDescent="0.2">
      <c r="A895" s="11" t="s">
        <v>7545</v>
      </c>
      <c r="B895" s="11">
        <v>2</v>
      </c>
      <c r="C895" s="12">
        <v>4486650</v>
      </c>
      <c r="D895" s="12">
        <v>4418842</v>
      </c>
      <c r="E895" s="12">
        <f t="shared" si="39"/>
        <v>67808</v>
      </c>
      <c r="F895" s="13" t="s">
        <v>2681</v>
      </c>
      <c r="G895" s="11" t="s">
        <v>2681</v>
      </c>
      <c r="H895" s="13" t="s">
        <v>9748</v>
      </c>
      <c r="I895" s="14">
        <v>152.001</v>
      </c>
      <c r="J895" s="15">
        <f t="shared" si="40"/>
        <v>681975286.64999998</v>
      </c>
      <c r="K895" s="15">
        <v>15462</v>
      </c>
      <c r="L895" s="15">
        <v>7539</v>
      </c>
      <c r="M895" s="15">
        <v>17928</v>
      </c>
      <c r="N895" s="14">
        <v>94.775000000000006</v>
      </c>
      <c r="O895" s="14">
        <v>96.075999999999993</v>
      </c>
      <c r="P895" s="14">
        <v>1.0629999999999999</v>
      </c>
      <c r="Q895" s="14">
        <v>3.3839999999999999</v>
      </c>
      <c r="R895" s="14">
        <v>1.4990000000000001</v>
      </c>
      <c r="S895" s="14">
        <v>0.65800000000000003</v>
      </c>
      <c r="T895" s="14">
        <v>1586</v>
      </c>
      <c r="U895" s="14">
        <v>78.221000000000004</v>
      </c>
      <c r="V895" s="14">
        <v>167</v>
      </c>
      <c r="W895" s="17">
        <v>44220</v>
      </c>
      <c r="X895" s="12">
        <v>681983917</v>
      </c>
      <c r="Y895" s="12">
        <v>17857</v>
      </c>
      <c r="Z895" s="16">
        <f t="shared" si="41"/>
        <v>152.00292356212319</v>
      </c>
    </row>
    <row r="896" spans="1:26" hidden="1" x14ac:dyDescent="0.2">
      <c r="A896" s="11" t="s">
        <v>7546</v>
      </c>
      <c r="B896" s="11">
        <v>0</v>
      </c>
      <c r="C896" s="12">
        <v>1584804</v>
      </c>
      <c r="D896" s="12">
        <v>1584804</v>
      </c>
      <c r="E896" s="12">
        <f t="shared" si="39"/>
        <v>0</v>
      </c>
      <c r="F896" s="13" t="s">
        <v>2586</v>
      </c>
      <c r="G896" s="11" t="s">
        <v>2586</v>
      </c>
      <c r="H896" s="13" t="s">
        <v>9749</v>
      </c>
      <c r="I896" s="14">
        <v>26.619</v>
      </c>
      <c r="J896" s="15">
        <f t="shared" si="40"/>
        <v>42185897.675999999</v>
      </c>
      <c r="K896" s="15">
        <v>10136</v>
      </c>
      <c r="L896" s="15">
        <v>9982</v>
      </c>
      <c r="M896" s="15">
        <v>16802</v>
      </c>
      <c r="N896" s="14">
        <v>81.680000000000007</v>
      </c>
      <c r="O896" s="14">
        <v>85.173000000000002</v>
      </c>
      <c r="P896" s="14">
        <v>1.2490000000000001</v>
      </c>
      <c r="Q896" s="14">
        <v>0.313</v>
      </c>
      <c r="R896" s="14">
        <v>2.1999999999999999E-2</v>
      </c>
      <c r="S896" s="14">
        <v>0.1</v>
      </c>
      <c r="T896" s="14">
        <v>21154</v>
      </c>
      <c r="U896" s="14">
        <v>29.318999999999999</v>
      </c>
      <c r="V896" s="14">
        <v>42</v>
      </c>
      <c r="W896" s="17">
        <v>4450</v>
      </c>
      <c r="X896" s="12">
        <v>42194225</v>
      </c>
      <c r="Y896" s="12">
        <v>15708</v>
      </c>
      <c r="Z896" s="16">
        <f t="shared" si="41"/>
        <v>26.624254481942245</v>
      </c>
    </row>
    <row r="897" spans="1:26" hidden="1" x14ac:dyDescent="0.2">
      <c r="A897" s="11" t="s">
        <v>7547</v>
      </c>
      <c r="B897" s="11">
        <v>0</v>
      </c>
      <c r="C897" s="12">
        <v>1484007</v>
      </c>
      <c r="D897" s="12">
        <v>1484007</v>
      </c>
      <c r="E897" s="12">
        <f t="shared" si="39"/>
        <v>0</v>
      </c>
      <c r="F897" s="13" t="s">
        <v>8854</v>
      </c>
      <c r="G897" s="11" t="s">
        <v>6553</v>
      </c>
      <c r="H897" s="13" t="s">
        <v>9750</v>
      </c>
      <c r="I897" s="14">
        <v>149.4</v>
      </c>
      <c r="J897" s="15">
        <f t="shared" si="40"/>
        <v>221710645.80000001</v>
      </c>
      <c r="K897" s="15">
        <v>12493</v>
      </c>
      <c r="L897" s="15">
        <v>3611</v>
      </c>
      <c r="M897" s="15">
        <v>13190</v>
      </c>
      <c r="N897" s="14">
        <v>96.69</v>
      </c>
      <c r="O897" s="14">
        <v>99.603999999999999</v>
      </c>
      <c r="P897" s="14">
        <v>2.3410000000000002</v>
      </c>
      <c r="Q897" s="14">
        <v>0.20899999999999999</v>
      </c>
      <c r="R897" s="14">
        <v>0.187</v>
      </c>
      <c r="S897" s="14">
        <v>0.57399999999999995</v>
      </c>
      <c r="T897" s="14">
        <v>19648</v>
      </c>
      <c r="U897" s="14">
        <v>30.713000000000001</v>
      </c>
      <c r="V897" s="14">
        <v>1</v>
      </c>
      <c r="W897" s="17">
        <v>17756</v>
      </c>
      <c r="X897" s="12">
        <v>221711887</v>
      </c>
      <c r="Y897" s="12">
        <v>13172</v>
      </c>
      <c r="Z897" s="16">
        <f t="shared" si="41"/>
        <v>149.40083638419495</v>
      </c>
    </row>
    <row r="898" spans="1:26" hidden="1" x14ac:dyDescent="0.2">
      <c r="A898" s="11" t="s">
        <v>7548</v>
      </c>
      <c r="B898" s="11">
        <v>0</v>
      </c>
      <c r="C898" s="12">
        <v>2382853</v>
      </c>
      <c r="D898" s="12">
        <v>2382853</v>
      </c>
      <c r="E898" s="12">
        <f t="shared" ref="E898:E961" si="42">C898-D898</f>
        <v>0</v>
      </c>
      <c r="F898" s="13" t="s">
        <v>3112</v>
      </c>
      <c r="G898" s="11" t="s">
        <v>3112</v>
      </c>
      <c r="H898" s="13" t="s">
        <v>9751</v>
      </c>
      <c r="I898" s="14">
        <v>91.055999999999997</v>
      </c>
      <c r="J898" s="15">
        <f t="shared" ref="J898:J961" si="43">C898*I898</f>
        <v>216973062.76800001</v>
      </c>
      <c r="K898" s="15">
        <v>1895</v>
      </c>
      <c r="L898" s="15">
        <v>3782</v>
      </c>
      <c r="M898" s="15">
        <v>7080</v>
      </c>
      <c r="N898" s="14">
        <v>95.025000000000006</v>
      </c>
      <c r="O898" s="14">
        <v>97.632999999999996</v>
      </c>
      <c r="P898" s="14">
        <v>1.431</v>
      </c>
      <c r="Q898" s="14">
        <v>5.2190000000000003</v>
      </c>
      <c r="R898" s="14">
        <v>2.5000000000000001E-2</v>
      </c>
      <c r="S898" s="14">
        <v>2.5270000000000001</v>
      </c>
      <c r="T898" s="14">
        <v>867</v>
      </c>
      <c r="U898" s="14">
        <v>89.614000000000004</v>
      </c>
      <c r="V898" s="14">
        <v>64</v>
      </c>
      <c r="W898" s="17">
        <v>110315</v>
      </c>
      <c r="X898" s="12">
        <v>216974085</v>
      </c>
      <c r="Y898" s="12">
        <v>6916</v>
      </c>
      <c r="Z898" s="16">
        <f t="shared" si="41"/>
        <v>91.056428994990455</v>
      </c>
    </row>
    <row r="899" spans="1:26" hidden="1" x14ac:dyDescent="0.2">
      <c r="A899" s="11" t="s">
        <v>7549</v>
      </c>
      <c r="B899" s="11">
        <v>0</v>
      </c>
      <c r="C899" s="12">
        <v>2551839</v>
      </c>
      <c r="D899" s="12">
        <v>2551839</v>
      </c>
      <c r="E899" s="12">
        <f t="shared" si="42"/>
        <v>0</v>
      </c>
      <c r="F899" s="13" t="s">
        <v>3398</v>
      </c>
      <c r="G899" s="11" t="s">
        <v>3399</v>
      </c>
      <c r="H899" s="13" t="s">
        <v>9752</v>
      </c>
      <c r="I899" s="14">
        <v>115.73399999999999</v>
      </c>
      <c r="J899" s="15">
        <f t="shared" si="43"/>
        <v>295334534.82599998</v>
      </c>
      <c r="K899" s="15">
        <v>8563</v>
      </c>
      <c r="L899" s="15">
        <v>7042</v>
      </c>
      <c r="M899" s="15">
        <v>12477</v>
      </c>
      <c r="N899" s="14">
        <v>87.465000000000003</v>
      </c>
      <c r="O899" s="14">
        <v>92.513000000000005</v>
      </c>
      <c r="P899" s="14">
        <v>2.625</v>
      </c>
      <c r="Q899" s="14">
        <v>1.593</v>
      </c>
      <c r="R899" s="14">
        <v>0.45300000000000001</v>
      </c>
      <c r="S899" s="14">
        <v>1.071</v>
      </c>
      <c r="T899" s="14">
        <v>4525</v>
      </c>
      <c r="U899" s="14">
        <v>58.43</v>
      </c>
      <c r="V899" s="14">
        <v>3</v>
      </c>
      <c r="W899" s="17">
        <v>35202</v>
      </c>
      <c r="X899" s="12">
        <v>295350096</v>
      </c>
      <c r="Y899" s="12">
        <v>12197</v>
      </c>
      <c r="Z899" s="16">
        <f t="shared" ref="Z899:Z962" si="44">X899/C899</f>
        <v>115.74009802342546</v>
      </c>
    </row>
    <row r="900" spans="1:26" hidden="1" x14ac:dyDescent="0.2">
      <c r="A900" s="11" t="s">
        <v>7550</v>
      </c>
      <c r="B900" s="11">
        <v>1</v>
      </c>
      <c r="C900" s="12">
        <v>7530059</v>
      </c>
      <c r="D900" s="12">
        <v>7442939</v>
      </c>
      <c r="E900" s="12">
        <f t="shared" si="42"/>
        <v>87120</v>
      </c>
      <c r="F900" s="13" t="s">
        <v>3404</v>
      </c>
      <c r="G900" s="11" t="s">
        <v>3405</v>
      </c>
      <c r="H900" s="13" t="s">
        <v>9753</v>
      </c>
      <c r="I900" s="14">
        <v>56.326000000000001</v>
      </c>
      <c r="J900" s="15">
        <f t="shared" si="43"/>
        <v>424138103.23400003</v>
      </c>
      <c r="K900" s="15">
        <v>2268</v>
      </c>
      <c r="L900" s="15">
        <v>4500</v>
      </c>
      <c r="M900" s="15">
        <v>8401</v>
      </c>
      <c r="N900" s="14">
        <v>91.664000000000001</v>
      </c>
      <c r="O900" s="14">
        <v>99.846999999999994</v>
      </c>
      <c r="P900" s="14">
        <v>4.6500000000000004</v>
      </c>
      <c r="Q900" s="14">
        <v>3.3620000000000001</v>
      </c>
      <c r="R900" s="14">
        <v>1.26</v>
      </c>
      <c r="S900" s="14">
        <v>1.32</v>
      </c>
      <c r="T900" s="14">
        <v>8440</v>
      </c>
      <c r="U900" s="14">
        <v>46.662999999999997</v>
      </c>
      <c r="V900" s="14">
        <v>103</v>
      </c>
      <c r="W900" s="17">
        <v>182676</v>
      </c>
      <c r="X900" s="12">
        <v>424138393</v>
      </c>
      <c r="Y900" s="12">
        <v>8099</v>
      </c>
      <c r="Z900" s="16">
        <f t="shared" si="44"/>
        <v>56.326038481238989</v>
      </c>
    </row>
    <row r="901" spans="1:26" hidden="1" x14ac:dyDescent="0.2">
      <c r="A901" s="11" t="s">
        <v>7551</v>
      </c>
      <c r="B901" s="11">
        <v>0</v>
      </c>
      <c r="C901" s="12">
        <v>3019659</v>
      </c>
      <c r="D901" s="12">
        <v>3019659</v>
      </c>
      <c r="E901" s="12">
        <f t="shared" si="42"/>
        <v>0</v>
      </c>
      <c r="F901" s="13" t="s">
        <v>8854</v>
      </c>
      <c r="G901" s="11" t="s">
        <v>6535</v>
      </c>
      <c r="H901" s="13" t="s">
        <v>9754</v>
      </c>
      <c r="I901" s="14">
        <v>129.75</v>
      </c>
      <c r="J901" s="15">
        <f t="shared" si="43"/>
        <v>391800755.25</v>
      </c>
      <c r="K901" s="15">
        <v>17954</v>
      </c>
      <c r="L901" s="15">
        <v>857</v>
      </c>
      <c r="M901" s="15">
        <v>17981</v>
      </c>
      <c r="N901" s="14">
        <v>92.343999999999994</v>
      </c>
      <c r="O901" s="14">
        <v>94.037999999999997</v>
      </c>
      <c r="P901" s="14">
        <v>1.49</v>
      </c>
      <c r="Q901" s="14">
        <v>0.61099999999999999</v>
      </c>
      <c r="R901" s="14">
        <v>1.6659999999999999</v>
      </c>
      <c r="S901" s="14">
        <v>0.85499999999999998</v>
      </c>
      <c r="T901" s="14">
        <v>1192</v>
      </c>
      <c r="U901" s="14">
        <v>83.602999999999994</v>
      </c>
      <c r="V901" s="14">
        <v>26</v>
      </c>
      <c r="W901" s="17">
        <v>22049</v>
      </c>
      <c r="X901" s="12">
        <v>391810409</v>
      </c>
      <c r="Y901" s="12">
        <v>17674</v>
      </c>
      <c r="Z901" s="16">
        <f t="shared" si="44"/>
        <v>129.75319696694228</v>
      </c>
    </row>
    <row r="902" spans="1:26" hidden="1" x14ac:dyDescent="0.2">
      <c r="A902" s="11" t="s">
        <v>7552</v>
      </c>
      <c r="B902" s="11">
        <v>1</v>
      </c>
      <c r="C902" s="12">
        <v>5203444</v>
      </c>
      <c r="D902" s="12">
        <v>5036300</v>
      </c>
      <c r="E902" s="12">
        <f t="shared" si="42"/>
        <v>167144</v>
      </c>
      <c r="F902" s="13" t="s">
        <v>8854</v>
      </c>
      <c r="G902" s="11" t="s">
        <v>6500</v>
      </c>
      <c r="H902" s="13" t="s">
        <v>9755</v>
      </c>
      <c r="I902" s="14">
        <v>165.636</v>
      </c>
      <c r="J902" s="15">
        <f t="shared" si="43"/>
        <v>861877650.38399994</v>
      </c>
      <c r="K902" s="15">
        <v>14130</v>
      </c>
      <c r="L902" s="15">
        <v>23943</v>
      </c>
      <c r="M902" s="15">
        <v>41928</v>
      </c>
      <c r="N902" s="14">
        <v>90.888000000000005</v>
      </c>
      <c r="O902" s="14">
        <v>97.091999999999999</v>
      </c>
      <c r="P902" s="14">
        <v>4.92</v>
      </c>
      <c r="Q902" s="14">
        <v>2.7719999999999998</v>
      </c>
      <c r="R902" s="14">
        <v>1.58</v>
      </c>
      <c r="S902" s="14">
        <v>3.4649999999999999</v>
      </c>
      <c r="T902" s="14">
        <v>26491</v>
      </c>
      <c r="U902" s="14">
        <v>25.073</v>
      </c>
      <c r="V902" s="14">
        <v>54</v>
      </c>
      <c r="W902" s="17">
        <v>60047</v>
      </c>
      <c r="X902" s="12">
        <v>861878970</v>
      </c>
      <c r="Y902" s="12">
        <v>41553</v>
      </c>
      <c r="Z902" s="16">
        <f t="shared" si="44"/>
        <v>165.63625360434358</v>
      </c>
    </row>
    <row r="903" spans="1:26" hidden="1" x14ac:dyDescent="0.2">
      <c r="A903" s="11" t="s">
        <v>7553</v>
      </c>
      <c r="B903" s="11">
        <v>1</v>
      </c>
      <c r="C903" s="12">
        <v>2743125</v>
      </c>
      <c r="D903" s="12">
        <v>2690058</v>
      </c>
      <c r="E903" s="12">
        <f t="shared" si="42"/>
        <v>53067</v>
      </c>
      <c r="F903" s="13" t="s">
        <v>3476</v>
      </c>
      <c r="G903" s="11" t="s">
        <v>3476</v>
      </c>
      <c r="H903" s="13" t="s">
        <v>9756</v>
      </c>
      <c r="I903" s="14">
        <v>143.108</v>
      </c>
      <c r="J903" s="15">
        <f t="shared" si="43"/>
        <v>392563132.5</v>
      </c>
      <c r="K903" s="15">
        <v>3720</v>
      </c>
      <c r="L903" s="15">
        <v>5102</v>
      </c>
      <c r="M903" s="15">
        <v>8496</v>
      </c>
      <c r="N903" s="14">
        <v>85.778999999999996</v>
      </c>
      <c r="O903" s="14">
        <v>90.66</v>
      </c>
      <c r="P903" s="14">
        <v>1.97</v>
      </c>
      <c r="Q903" s="14">
        <v>1.901</v>
      </c>
      <c r="R903" s="14">
        <v>5.0880000000000001</v>
      </c>
      <c r="S903" s="14">
        <v>0.82599999999999996</v>
      </c>
      <c r="T903" s="14">
        <v>1496</v>
      </c>
      <c r="U903" s="14">
        <v>79.316000000000003</v>
      </c>
      <c r="V903" s="14">
        <v>88</v>
      </c>
      <c r="W903" s="17">
        <v>107713</v>
      </c>
      <c r="X903" s="12">
        <v>392568064</v>
      </c>
      <c r="Y903" s="12">
        <v>8136</v>
      </c>
      <c r="Z903" s="16">
        <f t="shared" si="44"/>
        <v>143.10979776714512</v>
      </c>
    </row>
    <row r="904" spans="1:26" hidden="1" x14ac:dyDescent="0.2">
      <c r="A904" s="11" t="s">
        <v>7554</v>
      </c>
      <c r="B904" s="11">
        <v>0</v>
      </c>
      <c r="C904" s="12">
        <v>814478</v>
      </c>
      <c r="D904" s="12">
        <v>814478</v>
      </c>
      <c r="E904" s="12">
        <f t="shared" si="42"/>
        <v>0</v>
      </c>
      <c r="F904" s="13" t="s">
        <v>8854</v>
      </c>
      <c r="G904" s="11" t="s">
        <v>6452</v>
      </c>
      <c r="H904" s="13" t="s">
        <v>9757</v>
      </c>
      <c r="I904" s="14">
        <v>142.43799999999999</v>
      </c>
      <c r="J904" s="15">
        <f t="shared" si="43"/>
        <v>116012617.36399999</v>
      </c>
      <c r="K904" s="15">
        <v>14648</v>
      </c>
      <c r="L904" s="15">
        <v>16401</v>
      </c>
      <c r="M904" s="15">
        <v>27133</v>
      </c>
      <c r="N904" s="14">
        <v>92.239000000000004</v>
      </c>
      <c r="O904" s="14">
        <v>93.927999999999997</v>
      </c>
      <c r="P904" s="14">
        <v>1.494</v>
      </c>
      <c r="Q904" s="14">
        <v>0.36599999999999999</v>
      </c>
      <c r="R904" s="14">
        <v>0.40300000000000002</v>
      </c>
      <c r="S904" s="14">
        <v>0.91100000000000003</v>
      </c>
      <c r="T904" s="14">
        <v>7912</v>
      </c>
      <c r="U904" s="14">
        <v>47.881</v>
      </c>
      <c r="V904" s="14">
        <v>173</v>
      </c>
      <c r="W904" s="17">
        <v>7977</v>
      </c>
      <c r="X904" s="12">
        <v>116019578</v>
      </c>
      <c r="Y904" s="12">
        <v>26518</v>
      </c>
      <c r="Z904" s="16">
        <f t="shared" si="44"/>
        <v>142.44654613138721</v>
      </c>
    </row>
    <row r="905" spans="1:26" hidden="1" x14ac:dyDescent="0.2">
      <c r="A905" s="11" t="s">
        <v>7555</v>
      </c>
      <c r="B905" s="11">
        <v>2</v>
      </c>
      <c r="C905" s="12">
        <v>5012132</v>
      </c>
      <c r="D905" s="12">
        <v>4812833</v>
      </c>
      <c r="E905" s="12">
        <f t="shared" si="42"/>
        <v>199299</v>
      </c>
      <c r="F905" s="13" t="s">
        <v>2797</v>
      </c>
      <c r="G905" s="11" t="s">
        <v>2798</v>
      </c>
      <c r="H905" s="13" t="s">
        <v>9758</v>
      </c>
      <c r="I905" s="14">
        <v>59.255000000000003</v>
      </c>
      <c r="J905" s="15">
        <f t="shared" si="43"/>
        <v>296993881.66000003</v>
      </c>
      <c r="K905" s="15">
        <v>5631</v>
      </c>
      <c r="L905" s="15">
        <v>2943</v>
      </c>
      <c r="M905" s="15">
        <v>6663</v>
      </c>
      <c r="N905" s="14">
        <v>82.778000000000006</v>
      </c>
      <c r="O905" s="14">
        <v>97.78</v>
      </c>
      <c r="P905" s="14">
        <v>6.1159999999999997</v>
      </c>
      <c r="Q905" s="14">
        <v>2.2850000000000001</v>
      </c>
      <c r="R905" s="14">
        <v>3.3439999999999999</v>
      </c>
      <c r="S905" s="14">
        <v>1.369</v>
      </c>
      <c r="T905" s="14">
        <v>921</v>
      </c>
      <c r="U905" s="14">
        <v>88.48</v>
      </c>
      <c r="V905" s="14">
        <v>8</v>
      </c>
      <c r="W905" s="17">
        <v>54474</v>
      </c>
      <c r="X905" s="12">
        <v>296994967</v>
      </c>
      <c r="Y905" s="12">
        <v>6474</v>
      </c>
      <c r="Z905" s="16">
        <f t="shared" si="44"/>
        <v>59.255216542581081</v>
      </c>
    </row>
    <row r="906" spans="1:26" hidden="1" x14ac:dyDescent="0.2">
      <c r="A906" s="11" t="s">
        <v>7556</v>
      </c>
      <c r="B906" s="11">
        <v>1</v>
      </c>
      <c r="C906" s="12">
        <v>5510355</v>
      </c>
      <c r="D906" s="12">
        <v>5503156</v>
      </c>
      <c r="E906" s="12">
        <f t="shared" si="42"/>
        <v>7199</v>
      </c>
      <c r="F906" s="13" t="s">
        <v>8854</v>
      </c>
      <c r="G906" s="11" t="s">
        <v>3121</v>
      </c>
      <c r="H906" s="13" t="s">
        <v>9759</v>
      </c>
      <c r="I906" s="14">
        <v>11.744</v>
      </c>
      <c r="J906" s="15">
        <f t="shared" si="43"/>
        <v>64713609.119999997</v>
      </c>
      <c r="K906" s="15">
        <v>3016</v>
      </c>
      <c r="L906" s="15">
        <v>2898</v>
      </c>
      <c r="M906" s="15">
        <v>4903</v>
      </c>
      <c r="N906" s="14">
        <v>96.444999999999993</v>
      </c>
      <c r="O906" s="14">
        <v>97.572000000000003</v>
      </c>
      <c r="P906" s="14">
        <v>1.075</v>
      </c>
      <c r="Q906" s="14">
        <v>0.29799999999999999</v>
      </c>
      <c r="R906" s="14">
        <v>1.4079999999999999</v>
      </c>
      <c r="S906" s="14">
        <v>2.8380000000000001</v>
      </c>
      <c r="T906" s="14">
        <v>7491</v>
      </c>
      <c r="U906" s="14">
        <v>48.912999999999997</v>
      </c>
      <c r="V906" s="14">
        <v>22</v>
      </c>
      <c r="W906" s="17">
        <v>20953</v>
      </c>
      <c r="X906" s="12">
        <v>64714550</v>
      </c>
      <c r="Y906" s="12">
        <v>4981</v>
      </c>
      <c r="Z906" s="16">
        <f t="shared" si="44"/>
        <v>11.744170747619709</v>
      </c>
    </row>
    <row r="907" spans="1:26" hidden="1" x14ac:dyDescent="0.2">
      <c r="A907" s="11" t="s">
        <v>7557</v>
      </c>
      <c r="B907" s="11">
        <v>2</v>
      </c>
      <c r="C907" s="12">
        <v>5340989</v>
      </c>
      <c r="D907" s="12">
        <v>5323186</v>
      </c>
      <c r="E907" s="12">
        <f t="shared" si="42"/>
        <v>17803</v>
      </c>
      <c r="F907" s="13" t="s">
        <v>8854</v>
      </c>
      <c r="G907" s="11" t="s">
        <v>2749</v>
      </c>
      <c r="H907" s="13" t="s">
        <v>9760</v>
      </c>
      <c r="I907" s="14">
        <v>35.898000000000003</v>
      </c>
      <c r="J907" s="15">
        <f t="shared" si="43"/>
        <v>191730823.12200001</v>
      </c>
      <c r="K907" s="15">
        <v>12568</v>
      </c>
      <c r="L907" s="15">
        <v>16991</v>
      </c>
      <c r="M907" s="15">
        <v>28243</v>
      </c>
      <c r="N907" s="14">
        <v>88.275000000000006</v>
      </c>
      <c r="O907" s="14">
        <v>95.364999999999995</v>
      </c>
      <c r="P907" s="14">
        <v>4.0220000000000002</v>
      </c>
      <c r="Q907" s="14">
        <v>1.3819999999999999</v>
      </c>
      <c r="R907" s="14">
        <v>2.641</v>
      </c>
      <c r="S907" s="14">
        <v>0.51900000000000002</v>
      </c>
      <c r="T907" s="14">
        <v>62256</v>
      </c>
      <c r="U907" s="14">
        <v>8.9450000000000003</v>
      </c>
      <c r="V907" s="14">
        <v>66</v>
      </c>
      <c r="W907" s="17">
        <v>15684</v>
      </c>
      <c r="X907" s="12">
        <v>191768301</v>
      </c>
      <c r="Y907" s="12">
        <v>27153</v>
      </c>
      <c r="Z907" s="16">
        <f t="shared" si="44"/>
        <v>35.905017029617547</v>
      </c>
    </row>
    <row r="908" spans="1:26" hidden="1" x14ac:dyDescent="0.2">
      <c r="A908" s="11" t="s">
        <v>7558</v>
      </c>
      <c r="B908" s="11">
        <v>0</v>
      </c>
      <c r="C908" s="12">
        <v>2627820</v>
      </c>
      <c r="D908" s="12">
        <v>2627820</v>
      </c>
      <c r="E908" s="12">
        <f t="shared" si="42"/>
        <v>0</v>
      </c>
      <c r="F908" s="13" t="s">
        <v>3532</v>
      </c>
      <c r="G908" s="11" t="s">
        <v>3532</v>
      </c>
      <c r="H908" s="13" t="s">
        <v>9761</v>
      </c>
      <c r="I908" s="14">
        <v>78.222999999999999</v>
      </c>
      <c r="J908" s="15">
        <f t="shared" si="43"/>
        <v>205555963.85999998</v>
      </c>
      <c r="K908" s="15">
        <v>4744</v>
      </c>
      <c r="L908" s="15">
        <v>7545</v>
      </c>
      <c r="M908" s="15">
        <v>12957</v>
      </c>
      <c r="N908" s="14">
        <v>87.234999999999999</v>
      </c>
      <c r="O908" s="14">
        <v>92.950999999999993</v>
      </c>
      <c r="P908" s="14">
        <v>4.492</v>
      </c>
      <c r="Q908" s="14">
        <v>2.2160000000000002</v>
      </c>
      <c r="R908" s="14">
        <v>13.66</v>
      </c>
      <c r="S908" s="14">
        <v>2.0310000000000001</v>
      </c>
      <c r="T908" s="14">
        <v>7052</v>
      </c>
      <c r="U908" s="14">
        <v>50.054000000000002</v>
      </c>
      <c r="V908" s="14">
        <v>10</v>
      </c>
      <c r="W908" s="17">
        <v>43386</v>
      </c>
      <c r="X908" s="12">
        <v>205570630</v>
      </c>
      <c r="Y908" s="12">
        <v>12834</v>
      </c>
      <c r="Z908" s="16">
        <f t="shared" si="44"/>
        <v>78.22858110525074</v>
      </c>
    </row>
    <row r="909" spans="1:26" hidden="1" x14ac:dyDescent="0.2">
      <c r="A909" s="11" t="s">
        <v>7559</v>
      </c>
      <c r="B909" s="11">
        <v>1</v>
      </c>
      <c r="C909" s="12">
        <v>1636037</v>
      </c>
      <c r="D909" s="12">
        <v>1422440</v>
      </c>
      <c r="E909" s="12">
        <f t="shared" si="42"/>
        <v>213597</v>
      </c>
      <c r="F909" s="13" t="s">
        <v>3271</v>
      </c>
      <c r="G909" s="11" t="s">
        <v>3271</v>
      </c>
      <c r="H909" s="13" t="s">
        <v>9762</v>
      </c>
      <c r="I909" s="14">
        <v>76.671999999999997</v>
      </c>
      <c r="J909" s="15">
        <f t="shared" si="43"/>
        <v>125438228.86399999</v>
      </c>
      <c r="K909" s="15">
        <v>10766</v>
      </c>
      <c r="L909" s="15">
        <v>8099</v>
      </c>
      <c r="M909" s="15">
        <v>14877</v>
      </c>
      <c r="N909" s="14">
        <v>82.337999999999994</v>
      </c>
      <c r="O909" s="14">
        <v>88.667000000000002</v>
      </c>
      <c r="P909" s="14">
        <v>2.17</v>
      </c>
      <c r="Q909" s="14">
        <v>1.379</v>
      </c>
      <c r="R909" s="14">
        <v>0.89600000000000002</v>
      </c>
      <c r="S909" s="14">
        <v>0.438</v>
      </c>
      <c r="T909" s="14">
        <v>37954</v>
      </c>
      <c r="U909" s="14">
        <v>18.286000000000001</v>
      </c>
      <c r="V909" s="14">
        <v>15</v>
      </c>
      <c r="W909" s="17">
        <v>12158</v>
      </c>
      <c r="X909" s="12">
        <v>125439938</v>
      </c>
      <c r="Y909" s="12">
        <v>14448</v>
      </c>
      <c r="Z909" s="16">
        <f t="shared" si="44"/>
        <v>76.673044680529841</v>
      </c>
    </row>
    <row r="910" spans="1:26" hidden="1" x14ac:dyDescent="0.2">
      <c r="A910" s="11" t="s">
        <v>7560</v>
      </c>
      <c r="B910" s="11">
        <v>1</v>
      </c>
      <c r="C910" s="12">
        <v>4011182</v>
      </c>
      <c r="D910" s="12">
        <v>3997420</v>
      </c>
      <c r="E910" s="12">
        <f t="shared" si="42"/>
        <v>13762</v>
      </c>
      <c r="F910" s="13" t="s">
        <v>2597</v>
      </c>
      <c r="G910" s="11" t="s">
        <v>2597</v>
      </c>
      <c r="H910" s="13" t="s">
        <v>9763</v>
      </c>
      <c r="I910" s="14">
        <v>81.784999999999997</v>
      </c>
      <c r="J910" s="15">
        <f t="shared" si="43"/>
        <v>328054519.87</v>
      </c>
      <c r="K910" s="15">
        <v>6342</v>
      </c>
      <c r="L910" s="15">
        <v>11213</v>
      </c>
      <c r="M910" s="15">
        <v>19935</v>
      </c>
      <c r="N910" s="14">
        <v>98.424999999999997</v>
      </c>
      <c r="O910" s="14">
        <v>99.426000000000002</v>
      </c>
      <c r="P910" s="14">
        <v>1.0009999999999999</v>
      </c>
      <c r="Q910" s="14">
        <v>0.02</v>
      </c>
      <c r="R910" s="14">
        <v>1.919</v>
      </c>
      <c r="S910" s="14">
        <v>5.3390000000000004</v>
      </c>
      <c r="T910" s="14">
        <v>3430</v>
      </c>
      <c r="U910" s="14">
        <v>63.658999999999999</v>
      </c>
      <c r="V910" s="14">
        <v>62</v>
      </c>
      <c r="W910" s="17">
        <v>48813</v>
      </c>
      <c r="X910" s="12">
        <v>328113854</v>
      </c>
      <c r="Y910" s="12">
        <v>20417</v>
      </c>
      <c r="Z910" s="16">
        <f t="shared" si="44"/>
        <v>81.799792180958136</v>
      </c>
    </row>
    <row r="911" spans="1:26" hidden="1" x14ac:dyDescent="0.2">
      <c r="A911" s="11" t="s">
        <v>7561</v>
      </c>
      <c r="B911" s="11">
        <v>0</v>
      </c>
      <c r="C911" s="12">
        <v>1516355</v>
      </c>
      <c r="D911" s="12">
        <v>1516355</v>
      </c>
      <c r="E911" s="12">
        <f t="shared" si="42"/>
        <v>0</v>
      </c>
      <c r="F911" s="13" t="s">
        <v>2701</v>
      </c>
      <c r="G911" s="11" t="s">
        <v>2701</v>
      </c>
      <c r="H911" s="13" t="s">
        <v>9764</v>
      </c>
      <c r="I911" s="14">
        <v>52.093000000000004</v>
      </c>
      <c r="J911" s="15">
        <f t="shared" si="43"/>
        <v>78991481.015000001</v>
      </c>
      <c r="K911" s="15">
        <v>2596</v>
      </c>
      <c r="L911" s="15">
        <v>3690</v>
      </c>
      <c r="M911" s="15">
        <v>6179</v>
      </c>
      <c r="N911" s="14">
        <v>87.994</v>
      </c>
      <c r="O911" s="14">
        <v>94.388000000000005</v>
      </c>
      <c r="P911" s="14">
        <v>5.3520000000000003</v>
      </c>
      <c r="Q911" s="14">
        <v>0.46600000000000003</v>
      </c>
      <c r="R911" s="14">
        <v>4.1820000000000004</v>
      </c>
      <c r="S911" s="14">
        <v>8.2000000000000003E-2</v>
      </c>
      <c r="T911" s="14">
        <v>684</v>
      </c>
      <c r="U911" s="14">
        <v>94.103999999999999</v>
      </c>
      <c r="V911" s="14">
        <v>10</v>
      </c>
      <c r="W911" s="17">
        <v>31185</v>
      </c>
      <c r="X911" s="12">
        <v>78993407</v>
      </c>
      <c r="Y911" s="12">
        <v>6021</v>
      </c>
      <c r="Z911" s="16">
        <f t="shared" si="44"/>
        <v>52.094270141226822</v>
      </c>
    </row>
    <row r="912" spans="1:26" hidden="1" x14ac:dyDescent="0.2">
      <c r="A912" s="11" t="s">
        <v>7562</v>
      </c>
      <c r="B912" s="11">
        <v>1</v>
      </c>
      <c r="C912" s="12">
        <v>3264628</v>
      </c>
      <c r="D912" s="12">
        <v>3233068</v>
      </c>
      <c r="E912" s="12">
        <f t="shared" si="42"/>
        <v>31560</v>
      </c>
      <c r="F912" s="13" t="s">
        <v>3050</v>
      </c>
      <c r="G912" s="11" t="s">
        <v>3050</v>
      </c>
      <c r="H912" s="13" t="s">
        <v>9765</v>
      </c>
      <c r="I912" s="14">
        <v>95.56</v>
      </c>
      <c r="J912" s="15">
        <f t="shared" si="43"/>
        <v>311967851.68000001</v>
      </c>
      <c r="K912" s="15">
        <v>4475</v>
      </c>
      <c r="L912" s="15">
        <v>2432</v>
      </c>
      <c r="M912" s="15">
        <v>5363</v>
      </c>
      <c r="N912" s="14">
        <v>81.930999999999997</v>
      </c>
      <c r="O912" s="14">
        <v>95.204999999999998</v>
      </c>
      <c r="P912" s="14">
        <v>6.0039999999999996</v>
      </c>
      <c r="Q912" s="14">
        <v>1.675</v>
      </c>
      <c r="R912" s="14">
        <v>1.74</v>
      </c>
      <c r="S912" s="14">
        <v>3.3330000000000002</v>
      </c>
      <c r="T912" s="14">
        <v>78596</v>
      </c>
      <c r="U912" s="14">
        <v>4.5460000000000003</v>
      </c>
      <c r="V912" s="14">
        <v>39</v>
      </c>
      <c r="W912" s="17">
        <v>70121</v>
      </c>
      <c r="X912" s="12">
        <v>311968996</v>
      </c>
      <c r="Y912" s="12">
        <v>5358</v>
      </c>
      <c r="Z912" s="16">
        <f t="shared" si="44"/>
        <v>95.560350520794401</v>
      </c>
    </row>
    <row r="913" spans="1:26" hidden="1" x14ac:dyDescent="0.2">
      <c r="A913" s="11" t="s">
        <v>7563</v>
      </c>
      <c r="B913" s="11">
        <v>2</v>
      </c>
      <c r="C913" s="12">
        <v>3033893</v>
      </c>
      <c r="D913" s="12">
        <v>2972149</v>
      </c>
      <c r="E913" s="12">
        <f t="shared" si="42"/>
        <v>61744</v>
      </c>
      <c r="F913" s="13" t="s">
        <v>3058</v>
      </c>
      <c r="G913" s="11" t="s">
        <v>3058</v>
      </c>
      <c r="H913" s="13" t="s">
        <v>9766</v>
      </c>
      <c r="I913" s="14">
        <v>164.81299999999999</v>
      </c>
      <c r="J913" s="15">
        <f t="shared" si="43"/>
        <v>500025007.00899994</v>
      </c>
      <c r="K913" s="15">
        <v>7636</v>
      </c>
      <c r="L913" s="15">
        <v>11367</v>
      </c>
      <c r="M913" s="15">
        <v>19204</v>
      </c>
      <c r="N913" s="14">
        <v>85.152000000000001</v>
      </c>
      <c r="O913" s="14">
        <v>87.561999999999998</v>
      </c>
      <c r="P913" s="14">
        <v>1.399</v>
      </c>
      <c r="Q913" s="14">
        <v>1.9790000000000001</v>
      </c>
      <c r="R913" s="14">
        <v>2.141</v>
      </c>
      <c r="S913" s="14">
        <v>5.1999999999999998E-2</v>
      </c>
      <c r="T913" s="14">
        <v>4627</v>
      </c>
      <c r="U913" s="14">
        <v>58.008000000000003</v>
      </c>
      <c r="V913" s="14">
        <v>25</v>
      </c>
      <c r="W913" s="17">
        <v>68993</v>
      </c>
      <c r="X913" s="12">
        <v>500026419</v>
      </c>
      <c r="Y913" s="12">
        <v>18371</v>
      </c>
      <c r="Z913" s="16">
        <f t="shared" si="44"/>
        <v>164.81346540566855</v>
      </c>
    </row>
    <row r="914" spans="1:26" hidden="1" x14ac:dyDescent="0.2">
      <c r="A914" s="11" t="s">
        <v>7564</v>
      </c>
      <c r="B914" s="11">
        <v>1</v>
      </c>
      <c r="C914" s="12">
        <v>1983966</v>
      </c>
      <c r="D914" s="12">
        <v>1930284</v>
      </c>
      <c r="E914" s="12">
        <f t="shared" si="42"/>
        <v>53682</v>
      </c>
      <c r="F914" s="13" t="s">
        <v>2657</v>
      </c>
      <c r="G914" s="11" t="s">
        <v>2657</v>
      </c>
      <c r="H914" s="13" t="s">
        <v>9767</v>
      </c>
      <c r="I914" s="14">
        <v>124.235</v>
      </c>
      <c r="J914" s="15">
        <f t="shared" si="43"/>
        <v>246478016.00999999</v>
      </c>
      <c r="K914" s="15">
        <v>1638</v>
      </c>
      <c r="L914" s="15">
        <v>747</v>
      </c>
      <c r="M914" s="15">
        <v>1866</v>
      </c>
      <c r="N914" s="14">
        <v>89.247</v>
      </c>
      <c r="O914" s="14">
        <v>90.673000000000002</v>
      </c>
      <c r="P914" s="14">
        <v>1.0389999999999999</v>
      </c>
      <c r="Q914" s="14">
        <v>0.42899999999999999</v>
      </c>
      <c r="R914" s="14">
        <v>0.30499999999999999</v>
      </c>
      <c r="S914" s="14">
        <v>0.65900000000000003</v>
      </c>
      <c r="T914" s="14">
        <v>11799</v>
      </c>
      <c r="U914" s="14">
        <v>40.338000000000001</v>
      </c>
      <c r="V914" s="14">
        <v>31</v>
      </c>
      <c r="W914" s="17">
        <v>152478</v>
      </c>
      <c r="X914" s="12">
        <v>246478158</v>
      </c>
      <c r="Y914" s="12">
        <v>1834</v>
      </c>
      <c r="Z914" s="16">
        <f t="shared" si="44"/>
        <v>124.2350715687668</v>
      </c>
    </row>
    <row r="915" spans="1:26" hidden="1" x14ac:dyDescent="0.2">
      <c r="A915" s="11" t="s">
        <v>7565</v>
      </c>
      <c r="B915" s="11">
        <v>0</v>
      </c>
      <c r="C915" s="12">
        <v>4385603</v>
      </c>
      <c r="D915" s="12">
        <v>4385603</v>
      </c>
      <c r="E915" s="12">
        <f t="shared" si="42"/>
        <v>0</v>
      </c>
      <c r="F915" s="13" t="s">
        <v>8854</v>
      </c>
      <c r="G915" s="11" t="s">
        <v>3244</v>
      </c>
      <c r="H915" s="13" t="s">
        <v>9768</v>
      </c>
      <c r="I915" s="14">
        <v>171.15299999999999</v>
      </c>
      <c r="J915" s="15">
        <f t="shared" si="43"/>
        <v>750609110.25899994</v>
      </c>
      <c r="K915" s="15">
        <v>16405</v>
      </c>
      <c r="L915" s="15">
        <v>28571</v>
      </c>
      <c r="M915" s="15">
        <v>50514</v>
      </c>
      <c r="N915" s="14">
        <v>95.507999999999996</v>
      </c>
      <c r="O915" s="14">
        <v>99.751999999999995</v>
      </c>
      <c r="P915" s="14">
        <v>1.8520000000000001</v>
      </c>
      <c r="Q915" s="14">
        <v>4.0830000000000002</v>
      </c>
      <c r="R915" s="14">
        <v>0.53500000000000003</v>
      </c>
      <c r="S915" s="14">
        <v>0.22800000000000001</v>
      </c>
      <c r="T915" s="14">
        <v>6089</v>
      </c>
      <c r="U915" s="14">
        <v>52.823999999999998</v>
      </c>
      <c r="V915" s="14">
        <v>10</v>
      </c>
      <c r="W915" s="17">
        <v>45982</v>
      </c>
      <c r="X915" s="12">
        <v>750683063</v>
      </c>
      <c r="Y915" s="12">
        <v>50821</v>
      </c>
      <c r="Z915" s="16">
        <f t="shared" si="44"/>
        <v>171.16986261638365</v>
      </c>
    </row>
    <row r="916" spans="1:26" hidden="1" x14ac:dyDescent="0.2">
      <c r="A916" s="11" t="s">
        <v>7566</v>
      </c>
      <c r="B916" s="11">
        <v>1</v>
      </c>
      <c r="C916" s="12">
        <v>5644972</v>
      </c>
      <c r="D916" s="12">
        <v>5603532</v>
      </c>
      <c r="E916" s="12">
        <f t="shared" si="42"/>
        <v>41440</v>
      </c>
      <c r="F916" s="13" t="s">
        <v>2962</v>
      </c>
      <c r="G916" s="11" t="s">
        <v>2963</v>
      </c>
      <c r="H916" s="13" t="s">
        <v>9769</v>
      </c>
      <c r="I916" s="14">
        <v>26.218</v>
      </c>
      <c r="J916" s="15">
        <f t="shared" si="43"/>
        <v>147999875.896</v>
      </c>
      <c r="K916" s="15">
        <v>787</v>
      </c>
      <c r="L916" s="15">
        <v>128</v>
      </c>
      <c r="M916" s="15">
        <v>801</v>
      </c>
      <c r="N916" s="14">
        <v>90.668999999999997</v>
      </c>
      <c r="O916" s="14">
        <v>94.563000000000002</v>
      </c>
      <c r="P916" s="14">
        <v>2.9289999999999998</v>
      </c>
      <c r="Q916" s="14">
        <v>1.2789999999999999</v>
      </c>
      <c r="R916" s="14">
        <v>1.1439999999999999</v>
      </c>
      <c r="S916" s="14">
        <v>6.2E-2</v>
      </c>
      <c r="T916" s="14">
        <v>6296</v>
      </c>
      <c r="U916" s="14">
        <v>52.194000000000003</v>
      </c>
      <c r="V916" s="14">
        <v>9</v>
      </c>
      <c r="W916" s="17">
        <v>190911</v>
      </c>
      <c r="X916" s="12">
        <v>147999979</v>
      </c>
      <c r="Y916" s="12">
        <v>789</v>
      </c>
      <c r="Z916" s="16">
        <f t="shared" si="44"/>
        <v>26.218018264749585</v>
      </c>
    </row>
    <row r="917" spans="1:26" hidden="1" x14ac:dyDescent="0.2">
      <c r="A917" s="11" t="s">
        <v>7567</v>
      </c>
      <c r="B917" s="11">
        <v>2</v>
      </c>
      <c r="C917" s="12">
        <v>8728773</v>
      </c>
      <c r="D917" s="12">
        <v>8698463</v>
      </c>
      <c r="E917" s="12">
        <f t="shared" si="42"/>
        <v>30310</v>
      </c>
      <c r="F917" s="13" t="s">
        <v>8854</v>
      </c>
      <c r="G917" s="11" t="s">
        <v>2851</v>
      </c>
      <c r="H917" s="13" t="s">
        <v>9770</v>
      </c>
      <c r="I917" s="14">
        <v>197.161</v>
      </c>
      <c r="J917" s="15">
        <f t="shared" si="43"/>
        <v>1720973613.4530001</v>
      </c>
      <c r="K917" s="15">
        <v>19107</v>
      </c>
      <c r="L917" s="15">
        <v>34574</v>
      </c>
      <c r="M917" s="15">
        <v>62018</v>
      </c>
      <c r="N917" s="14">
        <v>87.07</v>
      </c>
      <c r="O917" s="14">
        <v>90.197999999999993</v>
      </c>
      <c r="P917" s="14">
        <v>1.98</v>
      </c>
      <c r="Q917" s="14">
        <v>1.3109999999999999</v>
      </c>
      <c r="R917" s="14">
        <v>0.80700000000000005</v>
      </c>
      <c r="S917" s="14">
        <v>1.4139999999999999</v>
      </c>
      <c r="T917" s="14">
        <v>1626</v>
      </c>
      <c r="U917" s="14">
        <v>77.745000000000005</v>
      </c>
      <c r="V917" s="14">
        <v>28</v>
      </c>
      <c r="W917" s="17">
        <v>91530</v>
      </c>
      <c r="X917" s="12">
        <v>1721013716</v>
      </c>
      <c r="Y917" s="12">
        <v>59718</v>
      </c>
      <c r="Z917" s="16">
        <f t="shared" si="44"/>
        <v>197.16559429372262</v>
      </c>
    </row>
    <row r="918" spans="1:26" hidden="1" x14ac:dyDescent="0.2">
      <c r="A918" s="11" t="s">
        <v>7568</v>
      </c>
      <c r="B918" s="11">
        <v>0</v>
      </c>
      <c r="C918" s="12">
        <v>4068724</v>
      </c>
      <c r="D918" s="12">
        <v>4068724</v>
      </c>
      <c r="E918" s="12">
        <f t="shared" si="42"/>
        <v>0</v>
      </c>
      <c r="F918" s="13" t="s">
        <v>2666</v>
      </c>
      <c r="G918" s="11" t="s">
        <v>2667</v>
      </c>
      <c r="H918" s="13" t="s">
        <v>9771</v>
      </c>
      <c r="I918" s="14">
        <v>195.52500000000001</v>
      </c>
      <c r="J918" s="15">
        <f t="shared" si="43"/>
        <v>795537260.10000002</v>
      </c>
      <c r="K918" s="15">
        <v>19105</v>
      </c>
      <c r="L918" s="15">
        <v>15893</v>
      </c>
      <c r="M918" s="15">
        <v>28042</v>
      </c>
      <c r="N918" s="14">
        <v>86.799000000000007</v>
      </c>
      <c r="O918" s="14">
        <v>90.501999999999995</v>
      </c>
      <c r="P918" s="14">
        <v>1.752</v>
      </c>
      <c r="Q918" s="14">
        <v>3.29</v>
      </c>
      <c r="R918" s="14">
        <v>0.25</v>
      </c>
      <c r="S918" s="14">
        <v>4.13</v>
      </c>
      <c r="T918" s="14">
        <v>774</v>
      </c>
      <c r="U918" s="14">
        <v>91.747</v>
      </c>
      <c r="V918" s="14">
        <v>5</v>
      </c>
      <c r="W918" s="17">
        <v>41706</v>
      </c>
      <c r="X918" s="12">
        <v>795545401</v>
      </c>
      <c r="Y918" s="12">
        <v>28308</v>
      </c>
      <c r="Z918" s="16">
        <f t="shared" si="44"/>
        <v>195.52700084842323</v>
      </c>
    </row>
    <row r="919" spans="1:26" hidden="1" x14ac:dyDescent="0.2">
      <c r="A919" s="11" t="s">
        <v>7569</v>
      </c>
      <c r="B919" s="11">
        <v>1</v>
      </c>
      <c r="C919" s="12">
        <v>3222008</v>
      </c>
      <c r="D919" s="12">
        <v>3135752</v>
      </c>
      <c r="E919" s="12">
        <f t="shared" si="42"/>
        <v>86256</v>
      </c>
      <c r="F919" s="13" t="s">
        <v>2872</v>
      </c>
      <c r="G919" s="11" t="s">
        <v>2872</v>
      </c>
      <c r="H919" s="13" t="s">
        <v>9772</v>
      </c>
      <c r="I919" s="14">
        <v>199.566</v>
      </c>
      <c r="J919" s="15">
        <f t="shared" si="43"/>
        <v>643003248.528</v>
      </c>
      <c r="K919" s="15">
        <v>9721</v>
      </c>
      <c r="L919" s="15">
        <v>13276</v>
      </c>
      <c r="M919" s="15">
        <v>22096</v>
      </c>
      <c r="N919" s="14">
        <v>89.912000000000006</v>
      </c>
      <c r="O919" s="14">
        <v>97.54</v>
      </c>
      <c r="P919" s="14">
        <v>3.004</v>
      </c>
      <c r="Q919" s="14">
        <v>1.2729999999999999</v>
      </c>
      <c r="R919" s="14">
        <v>3.9660000000000002</v>
      </c>
      <c r="S919" s="14">
        <v>0.99399999999999999</v>
      </c>
      <c r="T919" s="14">
        <v>6055</v>
      </c>
      <c r="U919" s="14">
        <v>52.93</v>
      </c>
      <c r="V919" s="14">
        <v>24</v>
      </c>
      <c r="W919" s="17">
        <v>67231</v>
      </c>
      <c r="X919" s="12">
        <v>643013259</v>
      </c>
      <c r="Y919" s="12">
        <v>21622</v>
      </c>
      <c r="Z919" s="16">
        <f t="shared" si="44"/>
        <v>199.56910690476249</v>
      </c>
    </row>
    <row r="920" spans="1:26" hidden="1" x14ac:dyDescent="0.2">
      <c r="A920" s="11" t="s">
        <v>7570</v>
      </c>
      <c r="B920" s="11">
        <v>1</v>
      </c>
      <c r="C920" s="12">
        <v>1622248</v>
      </c>
      <c r="D920" s="12">
        <v>1586453</v>
      </c>
      <c r="E920" s="12">
        <f t="shared" si="42"/>
        <v>35795</v>
      </c>
      <c r="F920" s="13" t="s">
        <v>8854</v>
      </c>
      <c r="G920" s="11" t="s">
        <v>3127</v>
      </c>
      <c r="H920" s="13" t="s">
        <v>9773</v>
      </c>
      <c r="I920" s="14">
        <v>22.562000000000001</v>
      </c>
      <c r="J920" s="15">
        <f t="shared" si="43"/>
        <v>36601159.376000002</v>
      </c>
      <c r="K920" s="15">
        <v>11454</v>
      </c>
      <c r="L920" s="15">
        <v>10126</v>
      </c>
      <c r="M920" s="15">
        <v>17512</v>
      </c>
      <c r="N920" s="14">
        <v>96.963999999999999</v>
      </c>
      <c r="O920" s="14">
        <v>99.531000000000006</v>
      </c>
      <c r="P920" s="14">
        <v>1.075</v>
      </c>
      <c r="Q920" s="14">
        <v>1.66</v>
      </c>
      <c r="R920" s="14">
        <v>1.0309999999999999</v>
      </c>
      <c r="S920" s="14">
        <v>0.97699999999999998</v>
      </c>
      <c r="T920" s="14">
        <v>7169</v>
      </c>
      <c r="U920" s="14">
        <v>49.741999999999997</v>
      </c>
      <c r="V920" s="14">
        <v>90</v>
      </c>
      <c r="W920" s="17">
        <v>3170</v>
      </c>
      <c r="X920" s="12">
        <v>36615766</v>
      </c>
      <c r="Y920" s="12">
        <v>17543</v>
      </c>
      <c r="Z920" s="16">
        <f t="shared" si="44"/>
        <v>22.571003940211362</v>
      </c>
    </row>
    <row r="921" spans="1:26" hidden="1" x14ac:dyDescent="0.2">
      <c r="A921" s="11" t="s">
        <v>7571</v>
      </c>
      <c r="B921" s="11">
        <v>1</v>
      </c>
      <c r="C921" s="12">
        <v>4139662</v>
      </c>
      <c r="D921" s="12">
        <v>3988649</v>
      </c>
      <c r="E921" s="12">
        <f t="shared" si="42"/>
        <v>151013</v>
      </c>
      <c r="F921" s="13" t="s">
        <v>3391</v>
      </c>
      <c r="G921" s="11" t="s">
        <v>3392</v>
      </c>
      <c r="H921" s="13" t="s">
        <v>9774</v>
      </c>
      <c r="I921" s="14">
        <v>196.84899999999999</v>
      </c>
      <c r="J921" s="15">
        <f t="shared" si="43"/>
        <v>814888325.03799999</v>
      </c>
      <c r="K921" s="15">
        <v>8043</v>
      </c>
      <c r="L921" s="15">
        <v>11125</v>
      </c>
      <c r="M921" s="15">
        <v>18548</v>
      </c>
      <c r="N921" s="14">
        <v>98.706999999999994</v>
      </c>
      <c r="O921" s="14">
        <v>99.936999999999998</v>
      </c>
      <c r="P921" s="14">
        <v>1.0629999999999999</v>
      </c>
      <c r="Q921" s="14">
        <v>0.60699999999999998</v>
      </c>
      <c r="R921" s="14">
        <v>0.67900000000000005</v>
      </c>
      <c r="S921" s="14">
        <v>0.79800000000000004</v>
      </c>
      <c r="T921" s="14">
        <v>6050</v>
      </c>
      <c r="U921" s="14">
        <v>52.947000000000003</v>
      </c>
      <c r="V921" s="14">
        <v>115</v>
      </c>
      <c r="W921" s="17">
        <v>99946</v>
      </c>
      <c r="X921" s="12">
        <v>814888452</v>
      </c>
      <c r="Y921" s="12">
        <v>18565</v>
      </c>
      <c r="Z921" s="16">
        <f t="shared" si="44"/>
        <v>196.8490306696537</v>
      </c>
    </row>
    <row r="922" spans="1:26" hidden="1" x14ac:dyDescent="0.2">
      <c r="A922" s="11" t="s">
        <v>7572</v>
      </c>
      <c r="B922" s="11">
        <v>2</v>
      </c>
      <c r="C922" s="12">
        <v>4092852</v>
      </c>
      <c r="D922" s="12">
        <v>4035456</v>
      </c>
      <c r="E922" s="12">
        <f t="shared" si="42"/>
        <v>57396</v>
      </c>
      <c r="F922" s="13" t="s">
        <v>8854</v>
      </c>
      <c r="G922" s="11" t="s">
        <v>2752</v>
      </c>
      <c r="H922" s="13" t="s">
        <v>9775</v>
      </c>
      <c r="I922" s="14">
        <v>177.26499999999999</v>
      </c>
      <c r="J922" s="15">
        <f t="shared" si="43"/>
        <v>725519409.77999997</v>
      </c>
      <c r="K922" s="15">
        <v>5959</v>
      </c>
      <c r="L922" s="15">
        <v>652</v>
      </c>
      <c r="M922" s="15">
        <v>6007</v>
      </c>
      <c r="N922" s="14">
        <v>88.212999999999994</v>
      </c>
      <c r="O922" s="14">
        <v>97.649000000000001</v>
      </c>
      <c r="P922" s="14">
        <v>3.0910000000000002</v>
      </c>
      <c r="Q922" s="14">
        <v>2.1070000000000002</v>
      </c>
      <c r="R922" s="14">
        <v>1.5469999999999999</v>
      </c>
      <c r="S922" s="14">
        <v>1.4710000000000001</v>
      </c>
      <c r="T922" s="14">
        <v>48108</v>
      </c>
      <c r="U922" s="14">
        <v>13.811</v>
      </c>
      <c r="V922" s="14">
        <v>16</v>
      </c>
      <c r="W922" s="17">
        <v>123492</v>
      </c>
      <c r="X922" s="12">
        <v>725523081</v>
      </c>
      <c r="Y922" s="12">
        <v>5860</v>
      </c>
      <c r="Z922" s="16">
        <f t="shared" si="44"/>
        <v>177.26589698332606</v>
      </c>
    </row>
    <row r="923" spans="1:26" hidden="1" x14ac:dyDescent="0.2">
      <c r="A923" s="11" t="s">
        <v>7573</v>
      </c>
      <c r="B923" s="11">
        <v>1</v>
      </c>
      <c r="C923" s="12">
        <v>1094672</v>
      </c>
      <c r="D923" s="12">
        <v>1064893</v>
      </c>
      <c r="E923" s="12">
        <f t="shared" si="42"/>
        <v>29779</v>
      </c>
      <c r="F923" s="13" t="s">
        <v>8854</v>
      </c>
      <c r="G923" s="11" t="s">
        <v>6615</v>
      </c>
      <c r="H923" s="13" t="s">
        <v>9776</v>
      </c>
      <c r="I923" s="14">
        <v>189.16399999999999</v>
      </c>
      <c r="J923" s="15">
        <f t="shared" si="43"/>
        <v>207072534.20799997</v>
      </c>
      <c r="K923" s="15">
        <v>18862</v>
      </c>
      <c r="L923" s="15">
        <v>5423</v>
      </c>
      <c r="M923" s="15">
        <v>19904</v>
      </c>
      <c r="N923" s="14">
        <v>89.643000000000001</v>
      </c>
      <c r="O923" s="14">
        <v>96.549000000000007</v>
      </c>
      <c r="P923" s="14">
        <v>1.667</v>
      </c>
      <c r="Q923" s="14">
        <v>0.192</v>
      </c>
      <c r="R923" s="14">
        <v>5.633</v>
      </c>
      <c r="S923" s="14">
        <v>0.77</v>
      </c>
      <c r="T923" s="14">
        <v>53830</v>
      </c>
      <c r="U923" s="14">
        <v>11.69</v>
      </c>
      <c r="V923" s="14">
        <v>19</v>
      </c>
      <c r="W923" s="17">
        <v>11163</v>
      </c>
      <c r="X923" s="12">
        <v>207076849</v>
      </c>
      <c r="Y923" s="12">
        <v>19516</v>
      </c>
      <c r="Z923" s="16">
        <f t="shared" si="44"/>
        <v>189.16794163000424</v>
      </c>
    </row>
    <row r="924" spans="1:26" hidden="1" x14ac:dyDescent="0.2">
      <c r="A924" s="11" t="s">
        <v>7574</v>
      </c>
      <c r="B924" s="11">
        <v>1</v>
      </c>
      <c r="C924" s="12">
        <v>4628783</v>
      </c>
      <c r="D924" s="12">
        <v>4558712</v>
      </c>
      <c r="E924" s="12">
        <f t="shared" si="42"/>
        <v>70071</v>
      </c>
      <c r="F924" s="13" t="s">
        <v>8854</v>
      </c>
      <c r="G924" s="11" t="s">
        <v>6504</v>
      </c>
      <c r="H924" s="13" t="s">
        <v>9777</v>
      </c>
      <c r="I924" s="14">
        <v>157.999</v>
      </c>
      <c r="J924" s="15">
        <f t="shared" si="43"/>
        <v>731343085.21700001</v>
      </c>
      <c r="K924" s="15">
        <v>11530</v>
      </c>
      <c r="L924" s="15">
        <v>535</v>
      </c>
      <c r="M924" s="15">
        <v>11547</v>
      </c>
      <c r="N924" s="14">
        <v>85.507000000000005</v>
      </c>
      <c r="O924" s="14">
        <v>94.558000000000007</v>
      </c>
      <c r="P924" s="14">
        <v>4.8</v>
      </c>
      <c r="Q924" s="14">
        <v>1.032</v>
      </c>
      <c r="R924" s="14">
        <v>0.109</v>
      </c>
      <c r="S924" s="14">
        <v>1.3089999999999999</v>
      </c>
      <c r="T924" s="14">
        <v>3339</v>
      </c>
      <c r="U924" s="14">
        <v>64.165999999999997</v>
      </c>
      <c r="V924" s="14">
        <v>44</v>
      </c>
      <c r="W924" s="17">
        <v>65362</v>
      </c>
      <c r="X924" s="12">
        <v>731346981</v>
      </c>
      <c r="Y924" s="12">
        <v>11083</v>
      </c>
      <c r="Z924" s="16">
        <f t="shared" si="44"/>
        <v>157.99984164304095</v>
      </c>
    </row>
    <row r="925" spans="1:26" hidden="1" x14ac:dyDescent="0.2">
      <c r="A925" s="11" t="s">
        <v>7575</v>
      </c>
      <c r="B925" s="11">
        <v>0</v>
      </c>
      <c r="C925" s="12">
        <v>2198648</v>
      </c>
      <c r="D925" s="12">
        <v>2198648</v>
      </c>
      <c r="E925" s="12">
        <f t="shared" si="42"/>
        <v>0</v>
      </c>
      <c r="F925" s="13" t="s">
        <v>3546</v>
      </c>
      <c r="G925" s="11" t="s">
        <v>3546</v>
      </c>
      <c r="H925" s="13" t="s">
        <v>9778</v>
      </c>
      <c r="I925" s="14">
        <v>54.412999999999997</v>
      </c>
      <c r="J925" s="15">
        <f t="shared" si="43"/>
        <v>119635033.624</v>
      </c>
      <c r="K925" s="15">
        <v>9731</v>
      </c>
      <c r="L925" s="15">
        <v>3768</v>
      </c>
      <c r="M925" s="15">
        <v>10708</v>
      </c>
      <c r="N925" s="14">
        <v>85.742000000000004</v>
      </c>
      <c r="O925" s="14">
        <v>99.51</v>
      </c>
      <c r="P925" s="14">
        <v>2.617</v>
      </c>
      <c r="Q925" s="14">
        <v>0.36699999999999999</v>
      </c>
      <c r="R925" s="14">
        <v>2.665</v>
      </c>
      <c r="S925" s="14">
        <v>0.66300000000000003</v>
      </c>
      <c r="T925" s="14">
        <v>7659</v>
      </c>
      <c r="U925" s="14">
        <v>48.494999999999997</v>
      </c>
      <c r="V925" s="14">
        <v>9</v>
      </c>
      <c r="W925" s="17">
        <v>12689</v>
      </c>
      <c r="X925" s="12">
        <v>119644358</v>
      </c>
      <c r="Y925" s="12">
        <v>10382</v>
      </c>
      <c r="Z925" s="16">
        <f t="shared" si="44"/>
        <v>54.417240958989339</v>
      </c>
    </row>
    <row r="926" spans="1:26" hidden="1" x14ac:dyDescent="0.2">
      <c r="A926" s="11" t="s">
        <v>7576</v>
      </c>
      <c r="B926" s="11">
        <v>0</v>
      </c>
      <c r="C926" s="12">
        <v>2571406</v>
      </c>
      <c r="D926" s="12">
        <v>2571406</v>
      </c>
      <c r="E926" s="12">
        <f t="shared" si="42"/>
        <v>0</v>
      </c>
      <c r="F926" s="13" t="s">
        <v>2792</v>
      </c>
      <c r="G926" s="11" t="s">
        <v>2792</v>
      </c>
      <c r="H926" s="13" t="s">
        <v>9779</v>
      </c>
      <c r="I926" s="14">
        <v>145.13200000000001</v>
      </c>
      <c r="J926" s="15">
        <f t="shared" si="43"/>
        <v>373193295.59200001</v>
      </c>
      <c r="K926" s="15">
        <v>16719</v>
      </c>
      <c r="L926" s="15">
        <v>28415</v>
      </c>
      <c r="M926" s="15">
        <v>49810</v>
      </c>
      <c r="N926" s="14">
        <v>82.355999999999995</v>
      </c>
      <c r="O926" s="14">
        <v>86.691000000000003</v>
      </c>
      <c r="P926" s="14">
        <v>2.6230000000000002</v>
      </c>
      <c r="Q926" s="14">
        <v>0.67</v>
      </c>
      <c r="R926" s="14">
        <v>1.915</v>
      </c>
      <c r="S926" s="14">
        <v>3.71</v>
      </c>
      <c r="T926" s="14">
        <v>1234</v>
      </c>
      <c r="U926" s="14">
        <v>82.953999999999994</v>
      </c>
      <c r="V926" s="14">
        <v>46</v>
      </c>
      <c r="W926" s="17">
        <v>22660</v>
      </c>
      <c r="X926" s="12">
        <v>373410585</v>
      </c>
      <c r="Y926" s="12">
        <v>47777</v>
      </c>
      <c r="Z926" s="16">
        <f t="shared" si="44"/>
        <v>145.21650217818578</v>
      </c>
    </row>
    <row r="927" spans="1:26" hidden="1" x14ac:dyDescent="0.2">
      <c r="A927" s="11" t="s">
        <v>7577</v>
      </c>
      <c r="B927" s="11">
        <v>1</v>
      </c>
      <c r="C927" s="12">
        <v>1998633</v>
      </c>
      <c r="D927" s="12">
        <v>1883067</v>
      </c>
      <c r="E927" s="12">
        <f t="shared" si="42"/>
        <v>115566</v>
      </c>
      <c r="F927" s="13" t="s">
        <v>2676</v>
      </c>
      <c r="G927" s="11" t="s">
        <v>2676</v>
      </c>
      <c r="H927" s="13" t="s">
        <v>9780</v>
      </c>
      <c r="I927" s="14">
        <v>68.938999999999993</v>
      </c>
      <c r="J927" s="15">
        <f t="shared" si="43"/>
        <v>137783760.38699999</v>
      </c>
      <c r="K927" s="15">
        <v>11253</v>
      </c>
      <c r="L927" s="15">
        <v>15598</v>
      </c>
      <c r="M927" s="15">
        <v>26014</v>
      </c>
      <c r="N927" s="14">
        <v>97.119</v>
      </c>
      <c r="O927" s="14">
        <v>99.852000000000004</v>
      </c>
      <c r="P927" s="14">
        <v>1.5409999999999999</v>
      </c>
      <c r="Q927" s="14">
        <v>2.7989999999999999</v>
      </c>
      <c r="R927" s="14">
        <v>6.0000000000000001E-3</v>
      </c>
      <c r="S927" s="14">
        <v>1.1399999999999999</v>
      </c>
      <c r="T927" s="14">
        <v>4122</v>
      </c>
      <c r="U927" s="14">
        <v>60.191000000000003</v>
      </c>
      <c r="V927" s="14">
        <v>83</v>
      </c>
      <c r="W927" s="17">
        <v>12000</v>
      </c>
      <c r="X927" s="12">
        <v>137798339</v>
      </c>
      <c r="Y927" s="12">
        <v>26129</v>
      </c>
      <c r="Z927" s="16">
        <f t="shared" si="44"/>
        <v>68.946294292148679</v>
      </c>
    </row>
    <row r="928" spans="1:26" hidden="1" x14ac:dyDescent="0.2">
      <c r="A928" s="11" t="s">
        <v>7578</v>
      </c>
      <c r="B928" s="11">
        <v>2</v>
      </c>
      <c r="C928" s="12">
        <v>1937768</v>
      </c>
      <c r="D928" s="12">
        <v>1931011</v>
      </c>
      <c r="E928" s="12">
        <f t="shared" si="42"/>
        <v>6757</v>
      </c>
      <c r="F928" s="13" t="s">
        <v>3284</v>
      </c>
      <c r="G928" s="11" t="s">
        <v>3285</v>
      </c>
      <c r="H928" s="13" t="s">
        <v>9781</v>
      </c>
      <c r="I928" s="14">
        <v>149.88800000000001</v>
      </c>
      <c r="J928" s="15">
        <f t="shared" si="43"/>
        <v>290448169.98400003</v>
      </c>
      <c r="K928" s="15">
        <v>4720</v>
      </c>
      <c r="L928" s="15">
        <v>8836</v>
      </c>
      <c r="M928" s="15">
        <v>16072</v>
      </c>
      <c r="N928" s="14">
        <v>82.227999999999994</v>
      </c>
      <c r="O928" s="14">
        <v>85.569000000000003</v>
      </c>
      <c r="P928" s="14">
        <v>2.6259999999999999</v>
      </c>
      <c r="Q928" s="14">
        <v>2.3980000000000001</v>
      </c>
      <c r="R928" s="14">
        <v>6.1589999999999998</v>
      </c>
      <c r="S928" s="14">
        <v>1.349</v>
      </c>
      <c r="T928" s="14">
        <v>28574</v>
      </c>
      <c r="U928" s="14">
        <v>23.643999999999998</v>
      </c>
      <c r="V928" s="14">
        <v>65</v>
      </c>
      <c r="W928" s="17">
        <v>64163</v>
      </c>
      <c r="X928" s="12">
        <v>290471324</v>
      </c>
      <c r="Y928" s="12">
        <v>15031</v>
      </c>
      <c r="Z928" s="16">
        <f t="shared" si="44"/>
        <v>149.89994880708113</v>
      </c>
    </row>
    <row r="929" spans="1:26" hidden="1" x14ac:dyDescent="0.2">
      <c r="A929" s="11" t="s">
        <v>7579</v>
      </c>
      <c r="B929" s="11">
        <v>1</v>
      </c>
      <c r="C929" s="12">
        <v>3113642</v>
      </c>
      <c r="D929" s="12">
        <v>3029021</v>
      </c>
      <c r="E929" s="12">
        <f t="shared" si="42"/>
        <v>84621</v>
      </c>
      <c r="F929" s="13" t="s">
        <v>2932</v>
      </c>
      <c r="G929" s="11" t="s">
        <v>2932</v>
      </c>
      <c r="H929" s="13" t="s">
        <v>9782</v>
      </c>
      <c r="I929" s="14">
        <v>156.946</v>
      </c>
      <c r="J929" s="15">
        <f t="shared" si="43"/>
        <v>488673657.33200002</v>
      </c>
      <c r="K929" s="15">
        <v>19317</v>
      </c>
      <c r="L929" s="15">
        <v>5964</v>
      </c>
      <c r="M929" s="15">
        <v>20548</v>
      </c>
      <c r="N929" s="14">
        <v>92.034000000000006</v>
      </c>
      <c r="O929" s="14">
        <v>96.495999999999995</v>
      </c>
      <c r="P929" s="14">
        <v>1.2350000000000001</v>
      </c>
      <c r="Q929" s="14">
        <v>0.108</v>
      </c>
      <c r="R929" s="14">
        <v>3.194</v>
      </c>
      <c r="S929" s="14">
        <v>1.3660000000000001</v>
      </c>
      <c r="T929" s="14">
        <v>974</v>
      </c>
      <c r="U929" s="14">
        <v>87.412999999999997</v>
      </c>
      <c r="V929" s="14">
        <v>28</v>
      </c>
      <c r="W929" s="17">
        <v>25410</v>
      </c>
      <c r="X929" s="12">
        <v>488696088</v>
      </c>
      <c r="Y929" s="12">
        <v>20351</v>
      </c>
      <c r="Z929" s="16">
        <f t="shared" si="44"/>
        <v>156.95320399711977</v>
      </c>
    </row>
    <row r="930" spans="1:26" hidden="1" x14ac:dyDescent="0.2">
      <c r="A930" s="11" t="s">
        <v>7580</v>
      </c>
      <c r="B930" s="11">
        <v>0</v>
      </c>
      <c r="C930" s="12">
        <v>3241804</v>
      </c>
      <c r="D930" s="12">
        <v>3241804</v>
      </c>
      <c r="E930" s="12">
        <f t="shared" si="42"/>
        <v>0</v>
      </c>
      <c r="F930" s="13" t="s">
        <v>2724</v>
      </c>
      <c r="G930" s="11" t="s">
        <v>2724</v>
      </c>
      <c r="H930" s="13" t="s">
        <v>9783</v>
      </c>
      <c r="I930" s="14">
        <v>174.97800000000001</v>
      </c>
      <c r="J930" s="15">
        <f t="shared" si="43"/>
        <v>567244380.31200004</v>
      </c>
      <c r="K930" s="15">
        <v>19886</v>
      </c>
      <c r="L930" s="15">
        <v>37078</v>
      </c>
      <c r="M930" s="15">
        <v>67326</v>
      </c>
      <c r="N930" s="14">
        <v>81.620999999999995</v>
      </c>
      <c r="O930" s="14">
        <v>85.918999999999997</v>
      </c>
      <c r="P930" s="14">
        <v>3.758</v>
      </c>
      <c r="Q930" s="14">
        <v>2.206</v>
      </c>
      <c r="R930" s="14">
        <v>0.24099999999999999</v>
      </c>
      <c r="S930" s="14">
        <v>1.2110000000000001</v>
      </c>
      <c r="T930" s="14">
        <v>11957</v>
      </c>
      <c r="U930" s="14">
        <v>40.088000000000001</v>
      </c>
      <c r="V930" s="14">
        <v>141</v>
      </c>
      <c r="W930" s="17">
        <v>30017</v>
      </c>
      <c r="X930" s="12">
        <v>567265341</v>
      </c>
      <c r="Y930" s="12">
        <v>62774</v>
      </c>
      <c r="Z930" s="16">
        <f t="shared" si="44"/>
        <v>174.98446574808347</v>
      </c>
    </row>
    <row r="931" spans="1:26" hidden="1" x14ac:dyDescent="0.2">
      <c r="A931" s="11" t="s">
        <v>7581</v>
      </c>
      <c r="B931" s="11">
        <v>0</v>
      </c>
      <c r="C931" s="12">
        <v>1657990</v>
      </c>
      <c r="D931" s="12">
        <v>1657990</v>
      </c>
      <c r="E931" s="12">
        <f t="shared" si="42"/>
        <v>0</v>
      </c>
      <c r="F931" s="13" t="s">
        <v>2589</v>
      </c>
      <c r="G931" s="11" t="s">
        <v>2590</v>
      </c>
      <c r="H931" s="13" t="s">
        <v>9784</v>
      </c>
      <c r="I931" s="14">
        <v>127.723</v>
      </c>
      <c r="J931" s="15">
        <f t="shared" si="43"/>
        <v>211763456.77000001</v>
      </c>
      <c r="K931" s="15">
        <v>2099</v>
      </c>
      <c r="L931" s="15">
        <v>2303</v>
      </c>
      <c r="M931" s="15">
        <v>3816</v>
      </c>
      <c r="N931" s="14">
        <v>94.370999999999995</v>
      </c>
      <c r="O931" s="14">
        <v>99.021000000000001</v>
      </c>
      <c r="P931" s="14">
        <v>2.2970000000000002</v>
      </c>
      <c r="Q931" s="14">
        <v>2.5590000000000002</v>
      </c>
      <c r="R931" s="14">
        <v>0.51100000000000001</v>
      </c>
      <c r="S931" s="14">
        <v>1.069</v>
      </c>
      <c r="T931" s="14">
        <v>94314</v>
      </c>
      <c r="U931" s="14">
        <v>1.105</v>
      </c>
      <c r="V931" s="14">
        <v>53</v>
      </c>
      <c r="W931" s="17">
        <v>100728</v>
      </c>
      <c r="X931" s="12">
        <v>211763773</v>
      </c>
      <c r="Y931" s="12">
        <v>3754</v>
      </c>
      <c r="Z931" s="16">
        <f t="shared" si="44"/>
        <v>127.7231907309453</v>
      </c>
    </row>
    <row r="932" spans="1:26" hidden="1" x14ac:dyDescent="0.2">
      <c r="A932" s="11" t="s">
        <v>7582</v>
      </c>
      <c r="B932" s="11">
        <v>1</v>
      </c>
      <c r="C932" s="12">
        <v>1248550</v>
      </c>
      <c r="D932" s="12">
        <v>1241020</v>
      </c>
      <c r="E932" s="12">
        <f t="shared" si="42"/>
        <v>7530</v>
      </c>
      <c r="F932" s="13" t="s">
        <v>2677</v>
      </c>
      <c r="G932" s="11" t="s">
        <v>2678</v>
      </c>
      <c r="H932" s="13" t="s">
        <v>9785</v>
      </c>
      <c r="I932" s="14">
        <v>56.042000000000002</v>
      </c>
      <c r="J932" s="15">
        <f t="shared" si="43"/>
        <v>69971239.100000009</v>
      </c>
      <c r="K932" s="15">
        <v>4928</v>
      </c>
      <c r="L932" s="15">
        <v>4557</v>
      </c>
      <c r="M932" s="15">
        <v>7782</v>
      </c>
      <c r="N932" s="14">
        <v>94.153999999999996</v>
      </c>
      <c r="O932" s="14">
        <v>95.468000000000004</v>
      </c>
      <c r="P932" s="14">
        <v>1.242</v>
      </c>
      <c r="Q932" s="14">
        <v>1.145</v>
      </c>
      <c r="R932" s="14">
        <v>2.4300000000000002</v>
      </c>
      <c r="S932" s="14">
        <v>0.26400000000000001</v>
      </c>
      <c r="T932" s="14">
        <v>5589</v>
      </c>
      <c r="U932" s="14">
        <v>54.441000000000003</v>
      </c>
      <c r="V932" s="14">
        <v>33</v>
      </c>
      <c r="W932" s="17">
        <v>14429</v>
      </c>
      <c r="X932" s="12">
        <v>69971802</v>
      </c>
      <c r="Y932" s="12">
        <v>7532</v>
      </c>
      <c r="Z932" s="16">
        <f t="shared" si="44"/>
        <v>56.042450842977857</v>
      </c>
    </row>
    <row r="933" spans="1:26" hidden="1" x14ac:dyDescent="0.2">
      <c r="A933" s="11" t="s">
        <v>7583</v>
      </c>
      <c r="B933" s="11">
        <v>1</v>
      </c>
      <c r="C933" s="12">
        <v>3108248</v>
      </c>
      <c r="D933" s="12">
        <v>3105335</v>
      </c>
      <c r="E933" s="12">
        <f t="shared" si="42"/>
        <v>2913</v>
      </c>
      <c r="F933" s="13" t="s">
        <v>2843</v>
      </c>
      <c r="G933" s="11" t="s">
        <v>2843</v>
      </c>
      <c r="H933" s="13" t="s">
        <v>9786</v>
      </c>
      <c r="I933" s="14">
        <v>81.433999999999997</v>
      </c>
      <c r="J933" s="15">
        <f t="shared" si="43"/>
        <v>253117067.632</v>
      </c>
      <c r="K933" s="15">
        <v>18713</v>
      </c>
      <c r="L933" s="15">
        <v>32151</v>
      </c>
      <c r="M933" s="15">
        <v>56570</v>
      </c>
      <c r="N933" s="14">
        <v>85.525000000000006</v>
      </c>
      <c r="O933" s="14">
        <v>92.052000000000007</v>
      </c>
      <c r="P933" s="14">
        <v>1.7470000000000001</v>
      </c>
      <c r="Q933" s="14">
        <v>0.45400000000000001</v>
      </c>
      <c r="R933" s="14">
        <v>2.173</v>
      </c>
      <c r="S933" s="14">
        <v>2.29</v>
      </c>
      <c r="T933" s="14">
        <v>3999</v>
      </c>
      <c r="U933" s="14">
        <v>60.762999999999998</v>
      </c>
      <c r="V933" s="14">
        <v>4</v>
      </c>
      <c r="W933" s="17">
        <v>14168</v>
      </c>
      <c r="X933" s="12">
        <v>253186967</v>
      </c>
      <c r="Y933" s="12">
        <v>54806</v>
      </c>
      <c r="Z933" s="16">
        <f t="shared" si="44"/>
        <v>81.456488349706973</v>
      </c>
    </row>
    <row r="934" spans="1:26" hidden="1" x14ac:dyDescent="0.2">
      <c r="A934" s="11" t="s">
        <v>7584</v>
      </c>
      <c r="B934" s="11">
        <v>0</v>
      </c>
      <c r="C934" s="12">
        <v>5550304</v>
      </c>
      <c r="D934" s="12">
        <v>5550304</v>
      </c>
      <c r="E934" s="12">
        <f t="shared" si="42"/>
        <v>0</v>
      </c>
      <c r="F934" s="13" t="s">
        <v>8854</v>
      </c>
      <c r="G934" s="11" t="s">
        <v>6607</v>
      </c>
      <c r="H934" s="13" t="s">
        <v>9787</v>
      </c>
      <c r="I934" s="14">
        <v>72.472999999999999</v>
      </c>
      <c r="J934" s="15">
        <f t="shared" si="43"/>
        <v>402247181.792</v>
      </c>
      <c r="K934" s="15">
        <v>5557</v>
      </c>
      <c r="L934" s="15">
        <v>1262</v>
      </c>
      <c r="M934" s="15">
        <v>5748</v>
      </c>
      <c r="N934" s="14">
        <v>92.858000000000004</v>
      </c>
      <c r="O934" s="14">
        <v>97.128</v>
      </c>
      <c r="P934" s="14">
        <v>4.2370000000000001</v>
      </c>
      <c r="Q934" s="14">
        <v>1.413</v>
      </c>
      <c r="R934" s="14">
        <v>1.1020000000000001</v>
      </c>
      <c r="S934" s="14">
        <v>3.9089999999999998</v>
      </c>
      <c r="T934" s="14">
        <v>10158</v>
      </c>
      <c r="U934" s="14">
        <v>43.165999999999997</v>
      </c>
      <c r="V934" s="14">
        <v>6</v>
      </c>
      <c r="W934" s="17">
        <v>70947</v>
      </c>
      <c r="X934" s="12">
        <v>402248306</v>
      </c>
      <c r="Y934" s="12">
        <v>5760</v>
      </c>
      <c r="Z934" s="16">
        <f t="shared" si="44"/>
        <v>72.473202548905434</v>
      </c>
    </row>
    <row r="935" spans="1:26" hidden="1" x14ac:dyDescent="0.2">
      <c r="A935" s="11" t="s">
        <v>7585</v>
      </c>
      <c r="B935" s="11">
        <v>0</v>
      </c>
      <c r="C935" s="12">
        <v>2939057</v>
      </c>
      <c r="D935" s="12">
        <v>2939057</v>
      </c>
      <c r="E935" s="12">
        <f t="shared" si="42"/>
        <v>0</v>
      </c>
      <c r="F935" s="13" t="s">
        <v>2848</v>
      </c>
      <c r="G935" s="11" t="s">
        <v>2848</v>
      </c>
      <c r="H935" s="13" t="s">
        <v>9788</v>
      </c>
      <c r="I935" s="14">
        <v>76.507000000000005</v>
      </c>
      <c r="J935" s="15">
        <f t="shared" si="43"/>
        <v>224858433.89900002</v>
      </c>
      <c r="K935" s="15">
        <v>10470</v>
      </c>
      <c r="L935" s="15">
        <v>7632</v>
      </c>
      <c r="M935" s="15">
        <v>14222</v>
      </c>
      <c r="N935" s="14">
        <v>96.656999999999996</v>
      </c>
      <c r="O935" s="14">
        <v>99.018000000000001</v>
      </c>
      <c r="P935" s="14">
        <v>1.5880000000000001</v>
      </c>
      <c r="Q935" s="14">
        <v>0.48399999999999999</v>
      </c>
      <c r="R935" s="14">
        <v>0.70599999999999996</v>
      </c>
      <c r="S935" s="14">
        <v>3.2130000000000001</v>
      </c>
      <c r="T935" s="14">
        <v>19726</v>
      </c>
      <c r="U935" s="14">
        <v>30.638000000000002</v>
      </c>
      <c r="V935" s="14">
        <v>24</v>
      </c>
      <c r="W935" s="17">
        <v>21031</v>
      </c>
      <c r="X935" s="12">
        <v>224881532</v>
      </c>
      <c r="Y935" s="12">
        <v>14507</v>
      </c>
      <c r="Z935" s="16">
        <f t="shared" si="44"/>
        <v>76.514859017705334</v>
      </c>
    </row>
    <row r="936" spans="1:26" hidden="1" x14ac:dyDescent="0.2">
      <c r="A936" s="11" t="s">
        <v>7586</v>
      </c>
      <c r="B936" s="11">
        <v>7</v>
      </c>
      <c r="C936" s="12">
        <v>3519144</v>
      </c>
      <c r="D936" s="12">
        <v>3423795</v>
      </c>
      <c r="E936" s="12">
        <f t="shared" si="42"/>
        <v>95349</v>
      </c>
      <c r="F936" s="13" t="s">
        <v>8854</v>
      </c>
      <c r="G936" s="11" t="s">
        <v>3128</v>
      </c>
      <c r="H936" s="13" t="s">
        <v>9789</v>
      </c>
      <c r="I936" s="14">
        <v>62.125</v>
      </c>
      <c r="J936" s="15">
        <f t="shared" si="43"/>
        <v>218626821</v>
      </c>
      <c r="K936" s="15">
        <v>18300</v>
      </c>
      <c r="L936" s="15">
        <v>34152</v>
      </c>
      <c r="M936" s="15">
        <v>62037</v>
      </c>
      <c r="N936" s="14">
        <v>90.352999999999994</v>
      </c>
      <c r="O936" s="14">
        <v>96.575999999999993</v>
      </c>
      <c r="P936" s="14">
        <v>3.5619999999999998</v>
      </c>
      <c r="Q936" s="14">
        <v>5.6000000000000001E-2</v>
      </c>
      <c r="R936" s="14">
        <v>1.948</v>
      </c>
      <c r="S936" s="14">
        <v>0.46400000000000002</v>
      </c>
      <c r="T936" s="14">
        <v>11318</v>
      </c>
      <c r="U936" s="14">
        <v>41.124000000000002</v>
      </c>
      <c r="V936" s="14">
        <v>16</v>
      </c>
      <c r="W936" s="17">
        <v>11779</v>
      </c>
      <c r="X936" s="12">
        <v>218661376</v>
      </c>
      <c r="Y936" s="12">
        <v>62037</v>
      </c>
      <c r="Z936" s="16">
        <f t="shared" si="44"/>
        <v>62.134819149202194</v>
      </c>
    </row>
    <row r="937" spans="1:26" hidden="1" x14ac:dyDescent="0.2">
      <c r="A937" s="11" t="s">
        <v>7587</v>
      </c>
      <c r="B937" s="11">
        <v>1</v>
      </c>
      <c r="C937" s="12">
        <v>3206049</v>
      </c>
      <c r="D937" s="12">
        <v>3192352</v>
      </c>
      <c r="E937" s="12">
        <f t="shared" si="42"/>
        <v>13697</v>
      </c>
      <c r="F937" s="13" t="s">
        <v>3214</v>
      </c>
      <c r="G937" s="11" t="s">
        <v>3215</v>
      </c>
      <c r="H937" s="13" t="s">
        <v>9790</v>
      </c>
      <c r="I937" s="14">
        <v>173.702</v>
      </c>
      <c r="J937" s="15">
        <f t="shared" si="43"/>
        <v>556897123.398</v>
      </c>
      <c r="K937" s="15">
        <v>9123</v>
      </c>
      <c r="L937" s="15">
        <v>15911</v>
      </c>
      <c r="M937" s="15">
        <v>28145</v>
      </c>
      <c r="N937" s="14">
        <v>81.935000000000002</v>
      </c>
      <c r="O937" s="14">
        <v>84.105999999999995</v>
      </c>
      <c r="P937" s="14">
        <v>2.0310000000000001</v>
      </c>
      <c r="Q937" s="14">
        <v>1.292</v>
      </c>
      <c r="R937" s="14">
        <v>0.754</v>
      </c>
      <c r="S937" s="14">
        <v>6.2E-2</v>
      </c>
      <c r="T937" s="14">
        <v>544</v>
      </c>
      <c r="U937" s="14">
        <v>98.42</v>
      </c>
      <c r="V937" s="14">
        <v>20</v>
      </c>
      <c r="W937" s="17">
        <v>63696</v>
      </c>
      <c r="X937" s="12">
        <v>556938243</v>
      </c>
      <c r="Y937" s="12">
        <v>26776</v>
      </c>
      <c r="Z937" s="16">
        <f t="shared" si="44"/>
        <v>173.71482563117408</v>
      </c>
    </row>
    <row r="938" spans="1:26" hidden="1" x14ac:dyDescent="0.2">
      <c r="A938" s="11" t="s">
        <v>7588</v>
      </c>
      <c r="B938" s="11">
        <v>2</v>
      </c>
      <c r="C938" s="12">
        <v>6122453</v>
      </c>
      <c r="D938" s="12">
        <v>5817639</v>
      </c>
      <c r="E938" s="12">
        <f t="shared" si="42"/>
        <v>304814</v>
      </c>
      <c r="F938" s="13" t="s">
        <v>2834</v>
      </c>
      <c r="G938" s="11" t="s">
        <v>2834</v>
      </c>
      <c r="H938" s="13" t="s">
        <v>9791</v>
      </c>
      <c r="I938" s="14">
        <v>56.286999999999999</v>
      </c>
      <c r="J938" s="15">
        <f t="shared" si="43"/>
        <v>344614512.01099998</v>
      </c>
      <c r="K938" s="15">
        <v>8024</v>
      </c>
      <c r="L938" s="15">
        <v>7624</v>
      </c>
      <c r="M938" s="15">
        <v>12933</v>
      </c>
      <c r="N938" s="14">
        <v>87.534000000000006</v>
      </c>
      <c r="O938" s="14">
        <v>90.111000000000004</v>
      </c>
      <c r="P938" s="14">
        <v>1.1639999999999999</v>
      </c>
      <c r="Q938" s="14">
        <v>2.4489999999999998</v>
      </c>
      <c r="R938" s="14">
        <v>2.573</v>
      </c>
      <c r="S938" s="14">
        <v>0.92</v>
      </c>
      <c r="T938" s="14">
        <v>4315</v>
      </c>
      <c r="U938" s="14">
        <v>59.323</v>
      </c>
      <c r="V938" s="14">
        <v>51</v>
      </c>
      <c r="W938" s="17">
        <v>43986</v>
      </c>
      <c r="X938" s="12">
        <v>344620880</v>
      </c>
      <c r="Y938" s="12">
        <v>12654</v>
      </c>
      <c r="Z938" s="16">
        <f t="shared" si="44"/>
        <v>56.288040104186997</v>
      </c>
    </row>
    <row r="939" spans="1:26" hidden="1" x14ac:dyDescent="0.2">
      <c r="A939" s="11" t="s">
        <v>7589</v>
      </c>
      <c r="B939" s="11">
        <v>0</v>
      </c>
      <c r="C939" s="12">
        <v>6041408</v>
      </c>
      <c r="D939" s="12">
        <v>6041408</v>
      </c>
      <c r="E939" s="12">
        <f t="shared" si="42"/>
        <v>0</v>
      </c>
      <c r="F939" s="13" t="s">
        <v>8854</v>
      </c>
      <c r="G939" s="11" t="s">
        <v>3213</v>
      </c>
      <c r="H939" s="13" t="s">
        <v>9792</v>
      </c>
      <c r="I939" s="14">
        <v>83.418000000000006</v>
      </c>
      <c r="J939" s="15">
        <f t="shared" si="43"/>
        <v>503962172.54400003</v>
      </c>
      <c r="K939" s="15">
        <v>2391</v>
      </c>
      <c r="L939" s="15">
        <v>3320</v>
      </c>
      <c r="M939" s="15">
        <v>5538</v>
      </c>
      <c r="N939" s="14">
        <v>96.343000000000004</v>
      </c>
      <c r="O939" s="14">
        <v>97.608999999999995</v>
      </c>
      <c r="P939" s="14">
        <v>1.016</v>
      </c>
      <c r="Q939" s="14">
        <v>7.4409999999999998</v>
      </c>
      <c r="R939" s="14">
        <v>5.8520000000000003</v>
      </c>
      <c r="S939" s="14">
        <v>1.609</v>
      </c>
      <c r="T939" s="14">
        <v>1312</v>
      </c>
      <c r="U939" s="14">
        <v>81.802999999999997</v>
      </c>
      <c r="V939" s="14">
        <v>7</v>
      </c>
      <c r="W939" s="17">
        <v>208114</v>
      </c>
      <c r="X939" s="12">
        <v>503962649</v>
      </c>
      <c r="Y939" s="12">
        <v>5563</v>
      </c>
      <c r="Z939" s="16">
        <f t="shared" si="44"/>
        <v>83.418078865059272</v>
      </c>
    </row>
    <row r="940" spans="1:26" hidden="1" x14ac:dyDescent="0.2">
      <c r="A940" s="11" t="s">
        <v>7590</v>
      </c>
      <c r="B940" s="11">
        <v>0</v>
      </c>
      <c r="C940" s="12">
        <v>3276549</v>
      </c>
      <c r="D940" s="12">
        <v>3276549</v>
      </c>
      <c r="E940" s="12">
        <f t="shared" si="42"/>
        <v>0</v>
      </c>
      <c r="F940" s="13" t="s">
        <v>8854</v>
      </c>
      <c r="G940" s="11" t="s">
        <v>2991</v>
      </c>
      <c r="H940" s="13" t="s">
        <v>9793</v>
      </c>
      <c r="I940" s="14">
        <v>139.41300000000001</v>
      </c>
      <c r="J940" s="15">
        <f t="shared" si="43"/>
        <v>456793525.73700005</v>
      </c>
      <c r="K940" s="15">
        <v>5281</v>
      </c>
      <c r="L940" s="15">
        <v>2258</v>
      </c>
      <c r="M940" s="15">
        <v>5928</v>
      </c>
      <c r="N940" s="14">
        <v>98.46</v>
      </c>
      <c r="O940" s="14">
        <v>99.801000000000002</v>
      </c>
      <c r="P940" s="14">
        <v>1.1140000000000001</v>
      </c>
      <c r="Q940" s="14">
        <v>0.67400000000000004</v>
      </c>
      <c r="R940" s="14">
        <v>2.0529999999999999</v>
      </c>
      <c r="S940" s="14">
        <v>0.26400000000000001</v>
      </c>
      <c r="T940" s="14">
        <v>16798</v>
      </c>
      <c r="U940" s="14">
        <v>33.670999999999999</v>
      </c>
      <c r="V940" s="14">
        <v>2</v>
      </c>
      <c r="W940" s="17">
        <v>86477</v>
      </c>
      <c r="X940" s="12">
        <v>456793816</v>
      </c>
      <c r="Y940" s="12">
        <v>5929</v>
      </c>
      <c r="Z940" s="16">
        <f t="shared" si="44"/>
        <v>139.41308858802356</v>
      </c>
    </row>
    <row r="941" spans="1:26" hidden="1" x14ac:dyDescent="0.2">
      <c r="A941" s="11" t="s">
        <v>7591</v>
      </c>
      <c r="B941" s="11">
        <v>1</v>
      </c>
      <c r="C941" s="12">
        <v>7300654</v>
      </c>
      <c r="D941" s="12">
        <v>7106237</v>
      </c>
      <c r="E941" s="12">
        <f t="shared" si="42"/>
        <v>194417</v>
      </c>
      <c r="F941" s="13" t="s">
        <v>8854</v>
      </c>
      <c r="G941" s="11" t="s">
        <v>6586</v>
      </c>
      <c r="H941" s="13" t="s">
        <v>9794</v>
      </c>
      <c r="I941" s="14">
        <v>80.274000000000001</v>
      </c>
      <c r="J941" s="15">
        <f t="shared" si="43"/>
        <v>586052699.19599998</v>
      </c>
      <c r="K941" s="15">
        <v>6207</v>
      </c>
      <c r="L941" s="15">
        <v>2954</v>
      </c>
      <c r="M941" s="15">
        <v>7150</v>
      </c>
      <c r="N941" s="14">
        <v>92.727000000000004</v>
      </c>
      <c r="O941" s="14">
        <v>97.125</v>
      </c>
      <c r="P941" s="14">
        <v>1.512</v>
      </c>
      <c r="Q941" s="14">
        <v>6.5819999999999999</v>
      </c>
      <c r="R941" s="14">
        <v>0.01</v>
      </c>
      <c r="S941" s="14">
        <v>2.3980000000000001</v>
      </c>
      <c r="T941" s="14">
        <v>14482</v>
      </c>
      <c r="U941" s="14">
        <v>36.470999999999997</v>
      </c>
      <c r="V941" s="14">
        <v>28</v>
      </c>
      <c r="W941" s="17">
        <v>93867</v>
      </c>
      <c r="X941" s="12">
        <v>586056213</v>
      </c>
      <c r="Y941" s="12">
        <v>7187</v>
      </c>
      <c r="Z941" s="16">
        <f t="shared" si="44"/>
        <v>80.274481299894504</v>
      </c>
    </row>
    <row r="942" spans="1:26" hidden="1" x14ac:dyDescent="0.2">
      <c r="A942" s="11" t="s">
        <v>7592</v>
      </c>
      <c r="B942" s="11">
        <v>1</v>
      </c>
      <c r="C942" s="12">
        <v>5463308</v>
      </c>
      <c r="D942" s="12">
        <v>5319768</v>
      </c>
      <c r="E942" s="12">
        <f t="shared" si="42"/>
        <v>143540</v>
      </c>
      <c r="F942" s="13" t="s">
        <v>8854</v>
      </c>
      <c r="G942" s="11" t="s">
        <v>3368</v>
      </c>
      <c r="H942" s="13" t="s">
        <v>9795</v>
      </c>
      <c r="I942" s="14">
        <v>172.416</v>
      </c>
      <c r="J942" s="15">
        <f t="shared" si="43"/>
        <v>941961712.12800002</v>
      </c>
      <c r="K942" s="15">
        <v>11563</v>
      </c>
      <c r="L942" s="15">
        <v>19098</v>
      </c>
      <c r="M942" s="15">
        <v>33166</v>
      </c>
      <c r="N942" s="14">
        <v>96.421999999999997</v>
      </c>
      <c r="O942" s="14">
        <v>99.340999999999994</v>
      </c>
      <c r="P942" s="14">
        <v>1.82</v>
      </c>
      <c r="Q942" s="14">
        <v>0.88100000000000001</v>
      </c>
      <c r="R942" s="14">
        <v>0.26700000000000002</v>
      </c>
      <c r="S942" s="14">
        <v>0.36799999999999999</v>
      </c>
      <c r="T942" s="14">
        <v>19777</v>
      </c>
      <c r="U942" s="14">
        <v>30.59</v>
      </c>
      <c r="V942" s="14">
        <v>72</v>
      </c>
      <c r="W942" s="17">
        <v>80797</v>
      </c>
      <c r="X942" s="12">
        <v>941961722</v>
      </c>
      <c r="Y942" s="12">
        <v>33339</v>
      </c>
      <c r="Z942" s="16">
        <f t="shared" si="44"/>
        <v>172.41600180696383</v>
      </c>
    </row>
    <row r="943" spans="1:26" hidden="1" x14ac:dyDescent="0.2">
      <c r="A943" s="11" t="s">
        <v>7593</v>
      </c>
      <c r="B943" s="11">
        <v>0</v>
      </c>
      <c r="C943" s="12">
        <v>5445269</v>
      </c>
      <c r="D943" s="12">
        <v>5445269</v>
      </c>
      <c r="E943" s="12">
        <f t="shared" si="42"/>
        <v>0</v>
      </c>
      <c r="F943" s="13" t="s">
        <v>3266</v>
      </c>
      <c r="G943" s="11" t="s">
        <v>3267</v>
      </c>
      <c r="H943" s="13" t="s">
        <v>9796</v>
      </c>
      <c r="I943" s="14">
        <v>81.289000000000001</v>
      </c>
      <c r="J943" s="15">
        <f t="shared" si="43"/>
        <v>442640471.741</v>
      </c>
      <c r="K943" s="15">
        <v>11074</v>
      </c>
      <c r="L943" s="15">
        <v>4480</v>
      </c>
      <c r="M943" s="15">
        <v>12288</v>
      </c>
      <c r="N943" s="14">
        <v>90.537000000000006</v>
      </c>
      <c r="O943" s="14">
        <v>97.566999999999993</v>
      </c>
      <c r="P943" s="14">
        <v>4.9489999999999998</v>
      </c>
      <c r="Q943" s="14">
        <v>1.25</v>
      </c>
      <c r="R943" s="14">
        <v>4.6109999999999998</v>
      </c>
      <c r="S943" s="14">
        <v>3.06</v>
      </c>
      <c r="T943" s="14">
        <v>46110</v>
      </c>
      <c r="U943" s="14">
        <v>14.612</v>
      </c>
      <c r="V943" s="14">
        <v>13</v>
      </c>
      <c r="W943" s="17">
        <v>39715</v>
      </c>
      <c r="X943" s="12">
        <v>442641948</v>
      </c>
      <c r="Y943" s="12">
        <v>12343</v>
      </c>
      <c r="Z943" s="16">
        <f t="shared" si="44"/>
        <v>81.289271108553137</v>
      </c>
    </row>
    <row r="944" spans="1:26" hidden="1" x14ac:dyDescent="0.2">
      <c r="A944" s="11" t="s">
        <v>7594</v>
      </c>
      <c r="B944" s="11">
        <v>3</v>
      </c>
      <c r="C944" s="12">
        <v>3260476</v>
      </c>
      <c r="D944" s="12">
        <v>3148033</v>
      </c>
      <c r="E944" s="12">
        <f t="shared" si="42"/>
        <v>112443</v>
      </c>
      <c r="F944" s="13" t="s">
        <v>2814</v>
      </c>
      <c r="G944" s="11" t="s">
        <v>2814</v>
      </c>
      <c r="H944" s="13" t="s">
        <v>9797</v>
      </c>
      <c r="I944" s="14">
        <v>98.087999999999994</v>
      </c>
      <c r="J944" s="15">
        <f t="shared" si="43"/>
        <v>319813569.88799995</v>
      </c>
      <c r="K944" s="15">
        <v>10667</v>
      </c>
      <c r="L944" s="15">
        <v>14597</v>
      </c>
      <c r="M944" s="15">
        <v>24301</v>
      </c>
      <c r="N944" s="14">
        <v>85.418000000000006</v>
      </c>
      <c r="O944" s="14">
        <v>99.200999999999993</v>
      </c>
      <c r="P944" s="14">
        <v>5.9710000000000001</v>
      </c>
      <c r="Q944" s="14">
        <v>3.4750000000000001</v>
      </c>
      <c r="R944" s="14">
        <v>6.4770000000000003</v>
      </c>
      <c r="S944" s="14">
        <v>0.99</v>
      </c>
      <c r="T944" s="14">
        <v>33497</v>
      </c>
      <c r="U944" s="14">
        <v>20.643999999999998</v>
      </c>
      <c r="V944" s="14">
        <v>35</v>
      </c>
      <c r="W944" s="17">
        <v>30581</v>
      </c>
      <c r="X944" s="12">
        <v>319849980</v>
      </c>
      <c r="Y944" s="12">
        <v>23747</v>
      </c>
      <c r="Z944" s="16">
        <f t="shared" si="44"/>
        <v>98.099167115476391</v>
      </c>
    </row>
    <row r="945" spans="1:26" hidden="1" x14ac:dyDescent="0.2">
      <c r="A945" s="11" t="s">
        <v>7595</v>
      </c>
      <c r="B945" s="11">
        <v>0</v>
      </c>
      <c r="C945" s="12">
        <v>4701725</v>
      </c>
      <c r="D945" s="12">
        <v>4701725</v>
      </c>
      <c r="E945" s="12">
        <f t="shared" si="42"/>
        <v>0</v>
      </c>
      <c r="F945" s="13" t="s">
        <v>8854</v>
      </c>
      <c r="G945" s="11" t="s">
        <v>6467</v>
      </c>
      <c r="H945" s="13" t="s">
        <v>9798</v>
      </c>
      <c r="I945" s="14">
        <v>91.963999999999999</v>
      </c>
      <c r="J945" s="15">
        <f t="shared" si="43"/>
        <v>432389437.89999998</v>
      </c>
      <c r="K945" s="15">
        <v>18297</v>
      </c>
      <c r="L945" s="15">
        <v>12758</v>
      </c>
      <c r="M945" s="15">
        <v>24292</v>
      </c>
      <c r="N945" s="14">
        <v>81.912000000000006</v>
      </c>
      <c r="O945" s="14">
        <v>84.528999999999996</v>
      </c>
      <c r="P945" s="14">
        <v>1.462</v>
      </c>
      <c r="Q945" s="14">
        <v>0.747</v>
      </c>
      <c r="R945" s="14">
        <v>0.54500000000000004</v>
      </c>
      <c r="S945" s="14">
        <v>5.1740000000000004</v>
      </c>
      <c r="T945" s="14">
        <v>839</v>
      </c>
      <c r="U945" s="14">
        <v>90.227000000000004</v>
      </c>
      <c r="V945" s="14">
        <v>9</v>
      </c>
      <c r="W945" s="17">
        <v>23619</v>
      </c>
      <c r="X945" s="12">
        <v>432396948</v>
      </c>
      <c r="Y945" s="12">
        <v>24564</v>
      </c>
      <c r="Z945" s="16">
        <f t="shared" si="44"/>
        <v>91.965597307371226</v>
      </c>
    </row>
    <row r="946" spans="1:26" hidden="1" x14ac:dyDescent="0.2">
      <c r="A946" s="11" t="s">
        <v>7596</v>
      </c>
      <c r="B946" s="11">
        <v>0</v>
      </c>
      <c r="C946" s="12">
        <v>3452056</v>
      </c>
      <c r="D946" s="12">
        <v>3452056</v>
      </c>
      <c r="E946" s="12">
        <f t="shared" si="42"/>
        <v>0</v>
      </c>
      <c r="F946" s="13" t="s">
        <v>8854</v>
      </c>
      <c r="G946" s="11" t="s">
        <v>6584</v>
      </c>
      <c r="H946" s="13" t="s">
        <v>9799</v>
      </c>
      <c r="I946" s="14">
        <v>76.406999999999996</v>
      </c>
      <c r="J946" s="15">
        <f t="shared" si="43"/>
        <v>263761242.792</v>
      </c>
      <c r="K946" s="15">
        <v>1127</v>
      </c>
      <c r="L946" s="15">
        <v>710</v>
      </c>
      <c r="M946" s="15">
        <v>1428</v>
      </c>
      <c r="N946" s="14">
        <v>93.680999999999997</v>
      </c>
      <c r="O946" s="14">
        <v>97.096999999999994</v>
      </c>
      <c r="P946" s="14">
        <v>2.7010000000000001</v>
      </c>
      <c r="Q946" s="14">
        <v>5.2229999999999999</v>
      </c>
      <c r="R946" s="14">
        <v>0.68200000000000005</v>
      </c>
      <c r="S946" s="14">
        <v>1.2809999999999999</v>
      </c>
      <c r="T946" s="14">
        <v>2633</v>
      </c>
      <c r="U946" s="14">
        <v>68.652000000000001</v>
      </c>
      <c r="V946" s="14">
        <v>23</v>
      </c>
      <c r="W946" s="17">
        <v>231340</v>
      </c>
      <c r="X946" s="12">
        <v>263761682</v>
      </c>
      <c r="Y946" s="12">
        <v>1435</v>
      </c>
      <c r="Z946" s="16">
        <f t="shared" si="44"/>
        <v>76.407127230844452</v>
      </c>
    </row>
    <row r="947" spans="1:26" hidden="1" x14ac:dyDescent="0.2">
      <c r="A947" s="11" t="s">
        <v>7597</v>
      </c>
      <c r="B947" s="11">
        <v>2</v>
      </c>
      <c r="C947" s="12">
        <v>6429634</v>
      </c>
      <c r="D947" s="12">
        <v>6291633</v>
      </c>
      <c r="E947" s="12">
        <f t="shared" si="42"/>
        <v>138001</v>
      </c>
      <c r="F947" s="13" t="s">
        <v>8854</v>
      </c>
      <c r="G947" s="11" t="s">
        <v>6463</v>
      </c>
      <c r="H947" s="13" t="s">
        <v>9800</v>
      </c>
      <c r="I947" s="14">
        <v>57.838000000000001</v>
      </c>
      <c r="J947" s="15">
        <f t="shared" si="43"/>
        <v>371877171.292</v>
      </c>
      <c r="K947" s="15">
        <v>11307</v>
      </c>
      <c r="L947" s="15">
        <v>255</v>
      </c>
      <c r="M947" s="15">
        <v>11311</v>
      </c>
      <c r="N947" s="14">
        <v>95.772999999999996</v>
      </c>
      <c r="O947" s="14">
        <v>98.132999999999996</v>
      </c>
      <c r="P947" s="14">
        <v>1.954</v>
      </c>
      <c r="Q947" s="14">
        <v>4.444</v>
      </c>
      <c r="R947" s="14">
        <v>1.274</v>
      </c>
      <c r="S947" s="14">
        <v>0.38800000000000001</v>
      </c>
      <c r="T947" s="14">
        <v>85935</v>
      </c>
      <c r="U947" s="14">
        <v>2.8610000000000002</v>
      </c>
      <c r="V947" s="14">
        <v>36</v>
      </c>
      <c r="W947" s="17">
        <v>33067</v>
      </c>
      <c r="X947" s="12">
        <v>371884956</v>
      </c>
      <c r="Y947" s="12">
        <v>11212</v>
      </c>
      <c r="Z947" s="16">
        <f t="shared" si="44"/>
        <v>57.839210754453518</v>
      </c>
    </row>
    <row r="948" spans="1:26" hidden="1" x14ac:dyDescent="0.2">
      <c r="A948" s="11" t="s">
        <v>7598</v>
      </c>
      <c r="B948" s="11">
        <v>0</v>
      </c>
      <c r="C948" s="12">
        <v>1683184</v>
      </c>
      <c r="D948" s="12">
        <v>1683184</v>
      </c>
      <c r="E948" s="12">
        <f t="shared" si="42"/>
        <v>0</v>
      </c>
      <c r="F948" s="13" t="s">
        <v>8854</v>
      </c>
      <c r="G948" s="11" t="s">
        <v>6446</v>
      </c>
      <c r="H948" s="13" t="s">
        <v>9801</v>
      </c>
      <c r="I948" s="14">
        <v>146.85599999999999</v>
      </c>
      <c r="J948" s="15">
        <f t="shared" si="43"/>
        <v>247185669.50399998</v>
      </c>
      <c r="K948" s="15">
        <v>17787</v>
      </c>
      <c r="L948" s="15">
        <v>32944</v>
      </c>
      <c r="M948" s="15">
        <v>59654</v>
      </c>
      <c r="N948" s="14">
        <v>96.643000000000001</v>
      </c>
      <c r="O948" s="14">
        <v>99.619</v>
      </c>
      <c r="P948" s="14">
        <v>1.7270000000000001</v>
      </c>
      <c r="Q948" s="14">
        <v>0.81200000000000006</v>
      </c>
      <c r="R948" s="14">
        <v>1.325</v>
      </c>
      <c r="S948" s="14">
        <v>4.83</v>
      </c>
      <c r="T948" s="14">
        <v>9045</v>
      </c>
      <c r="U948" s="14">
        <v>45.356000000000002</v>
      </c>
      <c r="V948" s="14">
        <v>13</v>
      </c>
      <c r="W948" s="17">
        <v>13528</v>
      </c>
      <c r="X948" s="12">
        <v>247193885</v>
      </c>
      <c r="Y948" s="12">
        <v>60579</v>
      </c>
      <c r="Z948" s="16">
        <f t="shared" si="44"/>
        <v>146.86088092567419</v>
      </c>
    </row>
    <row r="949" spans="1:26" hidden="1" x14ac:dyDescent="0.2">
      <c r="A949" s="11" t="s">
        <v>7599</v>
      </c>
      <c r="B949" s="11">
        <v>2</v>
      </c>
      <c r="C949" s="12">
        <v>4827965</v>
      </c>
      <c r="D949" s="12">
        <v>4599046</v>
      </c>
      <c r="E949" s="12">
        <f t="shared" si="42"/>
        <v>228919</v>
      </c>
      <c r="F949" s="13" t="s">
        <v>8854</v>
      </c>
      <c r="G949" s="11" t="s">
        <v>3071</v>
      </c>
      <c r="H949" s="13" t="s">
        <v>9802</v>
      </c>
      <c r="I949" s="14">
        <v>90.308000000000007</v>
      </c>
      <c r="J949" s="15">
        <f t="shared" si="43"/>
        <v>436003863.22000003</v>
      </c>
      <c r="K949" s="15">
        <v>11766</v>
      </c>
      <c r="L949" s="15">
        <v>6098</v>
      </c>
      <c r="M949" s="15">
        <v>13887</v>
      </c>
      <c r="N949" s="14">
        <v>89.896000000000001</v>
      </c>
      <c r="O949" s="14">
        <v>99.254999999999995</v>
      </c>
      <c r="P949" s="14">
        <v>1.5209999999999999</v>
      </c>
      <c r="Q949" s="14">
        <v>0.16700000000000001</v>
      </c>
      <c r="R949" s="14">
        <v>0.15</v>
      </c>
      <c r="S949" s="14">
        <v>1.919</v>
      </c>
      <c r="T949" s="14">
        <v>6721</v>
      </c>
      <c r="U949" s="14">
        <v>50.960999999999999</v>
      </c>
      <c r="V949" s="14">
        <v>61</v>
      </c>
      <c r="W949" s="17">
        <v>37116</v>
      </c>
      <c r="X949" s="12">
        <v>436007070</v>
      </c>
      <c r="Y949" s="12">
        <v>13887</v>
      </c>
      <c r="Z949" s="16">
        <f t="shared" si="44"/>
        <v>90.308664209454705</v>
      </c>
    </row>
    <row r="950" spans="1:26" hidden="1" x14ac:dyDescent="0.2">
      <c r="A950" s="11" t="s">
        <v>7600</v>
      </c>
      <c r="B950" s="11">
        <v>5</v>
      </c>
      <c r="C950" s="12">
        <v>1042690</v>
      </c>
      <c r="D950" s="12">
        <v>906833</v>
      </c>
      <c r="E950" s="12">
        <f t="shared" si="42"/>
        <v>135857</v>
      </c>
      <c r="F950" s="13" t="s">
        <v>3228</v>
      </c>
      <c r="G950" s="11" t="s">
        <v>3228</v>
      </c>
      <c r="H950" s="13" t="s">
        <v>9803</v>
      </c>
      <c r="I950" s="14">
        <v>176.857</v>
      </c>
      <c r="J950" s="15">
        <f t="shared" si="43"/>
        <v>184407025.33000001</v>
      </c>
      <c r="K950" s="15">
        <v>18651</v>
      </c>
      <c r="L950" s="15">
        <v>32492</v>
      </c>
      <c r="M950" s="15">
        <v>57453</v>
      </c>
      <c r="N950" s="14">
        <v>97.92</v>
      </c>
      <c r="O950" s="14">
        <v>99.308999999999997</v>
      </c>
      <c r="P950" s="14">
        <v>1.2310000000000001</v>
      </c>
      <c r="Q950" s="14">
        <v>0.69799999999999995</v>
      </c>
      <c r="R950" s="14">
        <v>0.59899999999999998</v>
      </c>
      <c r="S950" s="14">
        <v>5.7000000000000002E-2</v>
      </c>
      <c r="T950" s="14">
        <v>11469</v>
      </c>
      <c r="U950" s="14">
        <v>40.874000000000002</v>
      </c>
      <c r="V950" s="14">
        <v>57</v>
      </c>
      <c r="W950" s="17">
        <v>10183</v>
      </c>
      <c r="X950" s="12">
        <v>184456179</v>
      </c>
      <c r="Y950" s="12">
        <v>54633</v>
      </c>
      <c r="Z950" s="16">
        <f t="shared" si="44"/>
        <v>176.90414121167365</v>
      </c>
    </row>
    <row r="951" spans="1:26" hidden="1" x14ac:dyDescent="0.2">
      <c r="A951" s="11" t="s">
        <v>7601</v>
      </c>
      <c r="B951" s="11">
        <v>0</v>
      </c>
      <c r="C951" s="12">
        <v>4139808</v>
      </c>
      <c r="D951" s="12">
        <v>4139808</v>
      </c>
      <c r="E951" s="12">
        <f t="shared" si="42"/>
        <v>0</v>
      </c>
      <c r="F951" s="13" t="s">
        <v>3015</v>
      </c>
      <c r="G951" s="11" t="s">
        <v>3015</v>
      </c>
      <c r="H951" s="13" t="s">
        <v>9804</v>
      </c>
      <c r="I951" s="14">
        <v>149.827</v>
      </c>
      <c r="J951" s="15">
        <f t="shared" si="43"/>
        <v>620255013.21599996</v>
      </c>
      <c r="K951" s="15">
        <v>19088</v>
      </c>
      <c r="L951" s="15">
        <v>869</v>
      </c>
      <c r="M951" s="15">
        <v>19114</v>
      </c>
      <c r="N951" s="14">
        <v>82.322999999999993</v>
      </c>
      <c r="O951" s="14">
        <v>86.096000000000004</v>
      </c>
      <c r="P951" s="14">
        <v>1.746</v>
      </c>
      <c r="Q951" s="14">
        <v>5.0449999999999999</v>
      </c>
      <c r="R951" s="14">
        <v>5.3999999999999999E-2</v>
      </c>
      <c r="S951" s="14">
        <v>0.442</v>
      </c>
      <c r="T951" s="14">
        <v>95041</v>
      </c>
      <c r="U951" s="14">
        <v>0.96</v>
      </c>
      <c r="V951" s="14">
        <v>1</v>
      </c>
      <c r="W951" s="17">
        <v>34375</v>
      </c>
      <c r="X951" s="12">
        <v>620257620</v>
      </c>
      <c r="Y951" s="12">
        <v>18022</v>
      </c>
      <c r="Z951" s="16">
        <f t="shared" si="44"/>
        <v>149.8276296871739</v>
      </c>
    </row>
    <row r="952" spans="1:26" hidden="1" x14ac:dyDescent="0.2">
      <c r="A952" s="11" t="s">
        <v>7602</v>
      </c>
      <c r="B952" s="11">
        <v>2</v>
      </c>
      <c r="C952" s="12">
        <v>4170008</v>
      </c>
      <c r="D952" s="12">
        <v>4150632</v>
      </c>
      <c r="E952" s="12">
        <f t="shared" si="42"/>
        <v>19376</v>
      </c>
      <c r="F952" s="13" t="s">
        <v>2839</v>
      </c>
      <c r="G952" s="11" t="s">
        <v>2839</v>
      </c>
      <c r="H952" s="13" t="s">
        <v>9805</v>
      </c>
      <c r="I952" s="14">
        <v>25.893000000000001</v>
      </c>
      <c r="J952" s="15">
        <f t="shared" si="43"/>
        <v>107974017.14400001</v>
      </c>
      <c r="K952" s="15">
        <v>968</v>
      </c>
      <c r="L952" s="15">
        <v>1441</v>
      </c>
      <c r="M952" s="15">
        <v>2434</v>
      </c>
      <c r="N952" s="14">
        <v>85.47</v>
      </c>
      <c r="O952" s="14">
        <v>88.897999999999996</v>
      </c>
      <c r="P952" s="14">
        <v>3.1619999999999999</v>
      </c>
      <c r="Q952" s="14">
        <v>2.3969999999999998</v>
      </c>
      <c r="R952" s="14">
        <v>1.8180000000000001</v>
      </c>
      <c r="S952" s="14">
        <v>0.752</v>
      </c>
      <c r="T952" s="14">
        <v>526</v>
      </c>
      <c r="U952" s="14">
        <v>99.043999999999997</v>
      </c>
      <c r="V952" s="14">
        <v>42</v>
      </c>
      <c r="W952" s="17">
        <v>110348</v>
      </c>
      <c r="X952" s="12">
        <v>107976790</v>
      </c>
      <c r="Y952" s="12">
        <v>2367</v>
      </c>
      <c r="Z952" s="16">
        <f t="shared" si="44"/>
        <v>25.893664952201529</v>
      </c>
    </row>
    <row r="953" spans="1:26" hidden="1" x14ac:dyDescent="0.2">
      <c r="A953" s="11" t="s">
        <v>7603</v>
      </c>
      <c r="B953" s="11">
        <v>0</v>
      </c>
      <c r="C953" s="12">
        <v>3449360</v>
      </c>
      <c r="D953" s="12">
        <v>3449360</v>
      </c>
      <c r="E953" s="12">
        <f t="shared" si="42"/>
        <v>0</v>
      </c>
      <c r="F953" s="13" t="s">
        <v>2833</v>
      </c>
      <c r="G953" s="11" t="s">
        <v>2833</v>
      </c>
      <c r="H953" s="13" t="s">
        <v>9806</v>
      </c>
      <c r="I953" s="14">
        <v>16.228999999999999</v>
      </c>
      <c r="J953" s="15">
        <f t="shared" si="43"/>
        <v>55979663.439999998</v>
      </c>
      <c r="K953" s="15">
        <v>10507</v>
      </c>
      <c r="L953" s="15">
        <v>16725</v>
      </c>
      <c r="M953" s="15">
        <v>28729</v>
      </c>
      <c r="N953" s="14">
        <v>93.287000000000006</v>
      </c>
      <c r="O953" s="14">
        <v>98.706000000000003</v>
      </c>
      <c r="P953" s="14">
        <v>4.6159999999999997</v>
      </c>
      <c r="Q953" s="14">
        <v>1.0089999999999999</v>
      </c>
      <c r="R953" s="14">
        <v>1.603</v>
      </c>
      <c r="S953" s="14">
        <v>7.968</v>
      </c>
      <c r="T953" s="14">
        <v>1048</v>
      </c>
      <c r="U953" s="14">
        <v>86.034000000000006</v>
      </c>
      <c r="V953" s="14">
        <v>21</v>
      </c>
      <c r="W953" s="17">
        <v>5073</v>
      </c>
      <c r="X953" s="12">
        <v>56009151</v>
      </c>
      <c r="Y953" s="12">
        <v>29137</v>
      </c>
      <c r="Z953" s="16">
        <f t="shared" si="44"/>
        <v>16.237548704687246</v>
      </c>
    </row>
    <row r="954" spans="1:26" hidden="1" x14ac:dyDescent="0.2">
      <c r="A954" s="11" t="s">
        <v>7604</v>
      </c>
      <c r="B954" s="11">
        <v>1</v>
      </c>
      <c r="C954" s="12">
        <v>3720107</v>
      </c>
      <c r="D954" s="12">
        <v>3677055</v>
      </c>
      <c r="E954" s="12">
        <f t="shared" si="42"/>
        <v>43052</v>
      </c>
      <c r="F954" s="13" t="s">
        <v>8854</v>
      </c>
      <c r="G954" s="11" t="s">
        <v>6522</v>
      </c>
      <c r="H954" s="13" t="s">
        <v>9807</v>
      </c>
      <c r="I954" s="14">
        <v>91.671000000000006</v>
      </c>
      <c r="J954" s="15">
        <f t="shared" si="43"/>
        <v>341025928.79700005</v>
      </c>
      <c r="K954" s="15">
        <v>18853</v>
      </c>
      <c r="L954" s="15">
        <v>14822</v>
      </c>
      <c r="M954" s="15">
        <v>26722</v>
      </c>
      <c r="N954" s="14">
        <v>81.131</v>
      </c>
      <c r="O954" s="14">
        <v>86.85</v>
      </c>
      <c r="P954" s="14">
        <v>4.2889999999999997</v>
      </c>
      <c r="Q954" s="14">
        <v>0.56899999999999995</v>
      </c>
      <c r="R954" s="14">
        <v>2.8380000000000001</v>
      </c>
      <c r="S954" s="14">
        <v>2.5339999999999998</v>
      </c>
      <c r="T954" s="14">
        <v>805</v>
      </c>
      <c r="U954" s="14">
        <v>91.025999999999996</v>
      </c>
      <c r="V954" s="14">
        <v>9</v>
      </c>
      <c r="W954" s="17">
        <v>18581</v>
      </c>
      <c r="X954" s="12">
        <v>341034625</v>
      </c>
      <c r="Y954" s="12">
        <v>26094</v>
      </c>
      <c r="Z954" s="16">
        <f t="shared" si="44"/>
        <v>91.673337621740444</v>
      </c>
    </row>
    <row r="955" spans="1:26" hidden="1" x14ac:dyDescent="0.2">
      <c r="A955" s="11" t="s">
        <v>7605</v>
      </c>
      <c r="B955" s="11">
        <v>0</v>
      </c>
      <c r="C955" s="12">
        <v>4018049</v>
      </c>
      <c r="D955" s="12">
        <v>4018049</v>
      </c>
      <c r="E955" s="12">
        <f t="shared" si="42"/>
        <v>0</v>
      </c>
      <c r="F955" s="13" t="s">
        <v>3503</v>
      </c>
      <c r="G955" s="11" t="s">
        <v>3503</v>
      </c>
      <c r="H955" s="13" t="s">
        <v>9808</v>
      </c>
      <c r="I955" s="14">
        <v>34.082000000000001</v>
      </c>
      <c r="J955" s="15">
        <f t="shared" si="43"/>
        <v>136943146.01800001</v>
      </c>
      <c r="K955" s="15">
        <v>16664</v>
      </c>
      <c r="L955" s="15">
        <v>10062</v>
      </c>
      <c r="M955" s="15">
        <v>20750</v>
      </c>
      <c r="N955" s="14">
        <v>85.992999999999995</v>
      </c>
      <c r="O955" s="14">
        <v>96.893000000000001</v>
      </c>
      <c r="P955" s="14">
        <v>7.9550000000000001</v>
      </c>
      <c r="Q955" s="14">
        <v>1.734</v>
      </c>
      <c r="R955" s="14">
        <v>3.919</v>
      </c>
      <c r="S955" s="14">
        <v>3.4529999999999998</v>
      </c>
      <c r="T955" s="14">
        <v>1935</v>
      </c>
      <c r="U955" s="14">
        <v>74.459999999999994</v>
      </c>
      <c r="V955" s="14">
        <v>28</v>
      </c>
      <c r="W955" s="17">
        <v>8295</v>
      </c>
      <c r="X955" s="12">
        <v>136948068</v>
      </c>
      <c r="Y955" s="12">
        <v>20534</v>
      </c>
      <c r="Z955" s="16">
        <f t="shared" si="44"/>
        <v>34.083224968137522</v>
      </c>
    </row>
    <row r="956" spans="1:26" hidden="1" x14ac:dyDescent="0.2">
      <c r="A956" s="11" t="s">
        <v>7606</v>
      </c>
      <c r="B956" s="11">
        <v>1</v>
      </c>
      <c r="C956" s="12">
        <v>3793615</v>
      </c>
      <c r="D956" s="12">
        <v>3697626</v>
      </c>
      <c r="E956" s="12">
        <f t="shared" si="42"/>
        <v>95989</v>
      </c>
      <c r="F956" s="13" t="s">
        <v>8854</v>
      </c>
      <c r="G956" s="11" t="s">
        <v>2835</v>
      </c>
      <c r="H956" s="13" t="s">
        <v>9809</v>
      </c>
      <c r="I956" s="14">
        <v>55.091000000000001</v>
      </c>
      <c r="J956" s="15">
        <f t="shared" si="43"/>
        <v>208994043.965</v>
      </c>
      <c r="K956" s="15">
        <v>11684</v>
      </c>
      <c r="L956" s="15">
        <v>6824</v>
      </c>
      <c r="M956" s="15">
        <v>14363</v>
      </c>
      <c r="N956" s="14">
        <v>82.462000000000003</v>
      </c>
      <c r="O956" s="14">
        <v>88.477999999999994</v>
      </c>
      <c r="P956" s="14">
        <v>3.7719999999999998</v>
      </c>
      <c r="Q956" s="14">
        <v>0.53500000000000003</v>
      </c>
      <c r="R956" s="14">
        <v>0.23200000000000001</v>
      </c>
      <c r="S956" s="14">
        <v>0.61699999999999999</v>
      </c>
      <c r="T956" s="14">
        <v>27037</v>
      </c>
      <c r="U956" s="14">
        <v>24.687999999999999</v>
      </c>
      <c r="V956" s="14">
        <v>67</v>
      </c>
      <c r="W956" s="17">
        <v>18533</v>
      </c>
      <c r="X956" s="12">
        <v>208995531</v>
      </c>
      <c r="Y956" s="12">
        <v>13889</v>
      </c>
      <c r="Z956" s="16">
        <f t="shared" si="44"/>
        <v>55.09139198363566</v>
      </c>
    </row>
    <row r="957" spans="1:26" hidden="1" x14ac:dyDescent="0.2">
      <c r="A957" s="11" t="s">
        <v>7607</v>
      </c>
      <c r="B957" s="11">
        <v>0</v>
      </c>
      <c r="C957" s="12">
        <v>2427168</v>
      </c>
      <c r="D957" s="12">
        <v>2427168</v>
      </c>
      <c r="E957" s="12">
        <f t="shared" si="42"/>
        <v>0</v>
      </c>
      <c r="F957" s="13" t="s">
        <v>8854</v>
      </c>
      <c r="G957" s="11" t="s">
        <v>6529</v>
      </c>
      <c r="H957" s="13" t="s">
        <v>9810</v>
      </c>
      <c r="I957" s="14">
        <v>55.381999999999998</v>
      </c>
      <c r="J957" s="15">
        <f t="shared" si="43"/>
        <v>134421418.176</v>
      </c>
      <c r="K957" s="15">
        <v>5858</v>
      </c>
      <c r="L957" s="15">
        <v>7856</v>
      </c>
      <c r="M957" s="15">
        <v>13046</v>
      </c>
      <c r="N957" s="14">
        <v>93.061999999999998</v>
      </c>
      <c r="O957" s="14">
        <v>94.629000000000005</v>
      </c>
      <c r="P957" s="14">
        <v>1.234</v>
      </c>
      <c r="Q957" s="14">
        <v>2.9529999999999998</v>
      </c>
      <c r="R957" s="14">
        <v>0.435</v>
      </c>
      <c r="S957" s="14">
        <v>0.85</v>
      </c>
      <c r="T957" s="14">
        <v>66080</v>
      </c>
      <c r="U957" s="14">
        <v>7.82</v>
      </c>
      <c r="V957" s="14">
        <v>38</v>
      </c>
      <c r="W957" s="17">
        <v>23019</v>
      </c>
      <c r="X957" s="12">
        <v>134427444</v>
      </c>
      <c r="Y957" s="12">
        <v>12847</v>
      </c>
      <c r="Z957" s="16">
        <f t="shared" si="44"/>
        <v>55.384482656330341</v>
      </c>
    </row>
    <row r="958" spans="1:26" hidden="1" x14ac:dyDescent="0.2">
      <c r="A958" s="11" t="s">
        <v>7608</v>
      </c>
      <c r="B958" s="11">
        <v>0</v>
      </c>
      <c r="C958" s="12">
        <v>2131361</v>
      </c>
      <c r="D958" s="12">
        <v>2131361</v>
      </c>
      <c r="E958" s="12">
        <f t="shared" si="42"/>
        <v>0</v>
      </c>
      <c r="F958" s="13" t="s">
        <v>3200</v>
      </c>
      <c r="G958" s="11" t="s">
        <v>3200</v>
      </c>
      <c r="H958" s="13" t="s">
        <v>9811</v>
      </c>
      <c r="I958" s="14">
        <v>199.673</v>
      </c>
      <c r="J958" s="15">
        <f t="shared" si="43"/>
        <v>425575244.95300001</v>
      </c>
      <c r="K958" s="15">
        <v>17060</v>
      </c>
      <c r="L958" s="15">
        <v>16415</v>
      </c>
      <c r="M958" s="15">
        <v>27766</v>
      </c>
      <c r="N958" s="14">
        <v>82.445999999999998</v>
      </c>
      <c r="O958" s="14">
        <v>91.611999999999995</v>
      </c>
      <c r="P958" s="14">
        <v>4.569</v>
      </c>
      <c r="Q958" s="14">
        <v>3.383</v>
      </c>
      <c r="R958" s="14">
        <v>1.4E-2</v>
      </c>
      <c r="S958" s="14">
        <v>1.8660000000000001</v>
      </c>
      <c r="T958" s="14">
        <v>3255</v>
      </c>
      <c r="U958" s="14">
        <v>64.644000000000005</v>
      </c>
      <c r="V958" s="14">
        <v>28</v>
      </c>
      <c r="W958" s="17">
        <v>25748</v>
      </c>
      <c r="X958" s="12">
        <v>425583315</v>
      </c>
      <c r="Y958" s="12">
        <v>27120</v>
      </c>
      <c r="Z958" s="16">
        <f t="shared" si="44"/>
        <v>199.67678633511639</v>
      </c>
    </row>
    <row r="959" spans="1:26" hidden="1" x14ac:dyDescent="0.2">
      <c r="A959" s="11" t="s">
        <v>7609</v>
      </c>
      <c r="B959" s="11">
        <v>0</v>
      </c>
      <c r="C959" s="12">
        <v>1697207</v>
      </c>
      <c r="D959" s="12">
        <v>1697207</v>
      </c>
      <c r="E959" s="12">
        <f t="shared" si="42"/>
        <v>0</v>
      </c>
      <c r="F959" s="13" t="s">
        <v>8854</v>
      </c>
      <c r="G959" s="11" t="s">
        <v>3412</v>
      </c>
      <c r="H959" s="13" t="s">
        <v>9812</v>
      </c>
      <c r="I959" s="14">
        <v>189.197</v>
      </c>
      <c r="J959" s="15">
        <f t="shared" si="43"/>
        <v>321106472.77899998</v>
      </c>
      <c r="K959" s="15">
        <v>14902</v>
      </c>
      <c r="L959" s="15">
        <v>5784</v>
      </c>
      <c r="M959" s="15">
        <v>16405</v>
      </c>
      <c r="N959" s="14">
        <v>93.331000000000003</v>
      </c>
      <c r="O959" s="14">
        <v>99.561000000000007</v>
      </c>
      <c r="P959" s="14">
        <v>6.2149999999999999</v>
      </c>
      <c r="Q959" s="14">
        <v>0.624</v>
      </c>
      <c r="R959" s="14">
        <v>1.3009999999999999</v>
      </c>
      <c r="S959" s="14">
        <v>2.3460000000000001</v>
      </c>
      <c r="T959" s="14">
        <v>28743</v>
      </c>
      <c r="U959" s="14">
        <v>23.533000000000001</v>
      </c>
      <c r="V959" s="14">
        <v>53</v>
      </c>
      <c r="W959" s="17">
        <v>21299</v>
      </c>
      <c r="X959" s="12">
        <v>321119200</v>
      </c>
      <c r="Y959" s="12">
        <v>16564</v>
      </c>
      <c r="Z959" s="16">
        <f t="shared" si="44"/>
        <v>189.20449892087413</v>
      </c>
    </row>
    <row r="960" spans="1:26" hidden="1" x14ac:dyDescent="0.2">
      <c r="A960" s="11" t="s">
        <v>7610</v>
      </c>
      <c r="B960" s="11">
        <v>0</v>
      </c>
      <c r="C960" s="12">
        <v>5868661</v>
      </c>
      <c r="D960" s="12">
        <v>5868661</v>
      </c>
      <c r="E960" s="12">
        <f t="shared" si="42"/>
        <v>0</v>
      </c>
      <c r="F960" s="13" t="s">
        <v>8854</v>
      </c>
      <c r="G960" s="11" t="s">
        <v>6494</v>
      </c>
      <c r="H960" s="13" t="s">
        <v>9813</v>
      </c>
      <c r="I960" s="14">
        <v>98.097999999999999</v>
      </c>
      <c r="J960" s="15">
        <f t="shared" si="43"/>
        <v>575703906.778</v>
      </c>
      <c r="K960" s="15">
        <v>17531</v>
      </c>
      <c r="L960" s="15">
        <v>4771</v>
      </c>
      <c r="M960" s="15">
        <v>18398</v>
      </c>
      <c r="N960" s="14">
        <v>87.006</v>
      </c>
      <c r="O960" s="14">
        <v>89.843000000000004</v>
      </c>
      <c r="P960" s="14">
        <v>2.198</v>
      </c>
      <c r="Q960" s="14">
        <v>0.67700000000000005</v>
      </c>
      <c r="R960" s="14">
        <v>3.5089999999999999</v>
      </c>
      <c r="S960" s="14">
        <v>2.7829999999999999</v>
      </c>
      <c r="T960" s="14">
        <v>34926</v>
      </c>
      <c r="U960" s="14">
        <v>19.855</v>
      </c>
      <c r="V960" s="14">
        <v>51</v>
      </c>
      <c r="W960" s="17">
        <v>32844</v>
      </c>
      <c r="X960" s="12">
        <v>575718281</v>
      </c>
      <c r="Y960" s="12">
        <v>18223</v>
      </c>
      <c r="Z960" s="16">
        <f t="shared" si="44"/>
        <v>98.100449318848035</v>
      </c>
    </row>
    <row r="961" spans="1:26" hidden="1" x14ac:dyDescent="0.2">
      <c r="A961" s="11" t="s">
        <v>7611</v>
      </c>
      <c r="B961" s="11">
        <v>0</v>
      </c>
      <c r="C961" s="12">
        <v>2557381</v>
      </c>
      <c r="D961" s="12">
        <v>2557381</v>
      </c>
      <c r="E961" s="12">
        <f t="shared" si="42"/>
        <v>0</v>
      </c>
      <c r="F961" s="13" t="s">
        <v>3501</v>
      </c>
      <c r="G961" s="11" t="s">
        <v>3501</v>
      </c>
      <c r="H961" s="13" t="s">
        <v>9814</v>
      </c>
      <c r="I961" s="14">
        <v>149.459</v>
      </c>
      <c r="J961" s="15">
        <f t="shared" si="43"/>
        <v>382223606.87900001</v>
      </c>
      <c r="K961" s="15">
        <v>15894</v>
      </c>
      <c r="L961" s="15">
        <v>5836</v>
      </c>
      <c r="M961" s="15">
        <v>17328</v>
      </c>
      <c r="N961" s="14">
        <v>88.15</v>
      </c>
      <c r="O961" s="14">
        <v>92.741</v>
      </c>
      <c r="P961" s="14">
        <v>3.55</v>
      </c>
      <c r="Q961" s="14">
        <v>1.895</v>
      </c>
      <c r="R961" s="14">
        <v>0.14099999999999999</v>
      </c>
      <c r="S961" s="14">
        <v>1.3620000000000001</v>
      </c>
      <c r="T961" s="14">
        <v>21920</v>
      </c>
      <c r="U961" s="14">
        <v>28.648</v>
      </c>
      <c r="V961" s="14">
        <v>16</v>
      </c>
      <c r="W961" s="17">
        <v>24532</v>
      </c>
      <c r="X961" s="12">
        <v>382225806</v>
      </c>
      <c r="Y961" s="12">
        <v>16963</v>
      </c>
      <c r="Z961" s="16">
        <f t="shared" si="44"/>
        <v>149.45985991137027</v>
      </c>
    </row>
    <row r="962" spans="1:26" hidden="1" x14ac:dyDescent="0.2">
      <c r="A962" s="11" t="s">
        <v>7612</v>
      </c>
      <c r="B962" s="11">
        <v>5</v>
      </c>
      <c r="C962" s="12">
        <v>2509470</v>
      </c>
      <c r="D962" s="12">
        <v>2247318</v>
      </c>
      <c r="E962" s="12">
        <f t="shared" ref="E962:E1025" si="45">C962-D962</f>
        <v>262152</v>
      </c>
      <c r="F962" s="13" t="s">
        <v>3141</v>
      </c>
      <c r="G962" s="11" t="s">
        <v>3141</v>
      </c>
      <c r="H962" s="13" t="s">
        <v>9815</v>
      </c>
      <c r="I962" s="14">
        <v>33.045999999999999</v>
      </c>
      <c r="J962" s="15">
        <f t="shared" ref="J962:J1001" si="46">C962*I962</f>
        <v>82927945.620000005</v>
      </c>
      <c r="K962" s="15">
        <v>412</v>
      </c>
      <c r="L962" s="15">
        <v>388</v>
      </c>
      <c r="M962" s="15">
        <v>660</v>
      </c>
      <c r="N962" s="14">
        <v>82.864999999999995</v>
      </c>
      <c r="O962" s="14">
        <v>93.290999999999997</v>
      </c>
      <c r="P962" s="14">
        <v>7.7830000000000004</v>
      </c>
      <c r="Q962" s="14">
        <v>0.45</v>
      </c>
      <c r="R962" s="14">
        <v>1.837</v>
      </c>
      <c r="S962" s="14">
        <v>1.6519999999999999</v>
      </c>
      <c r="T962" s="14">
        <v>98095</v>
      </c>
      <c r="U962" s="14">
        <v>0.36299999999999999</v>
      </c>
      <c r="V962" s="14">
        <v>8</v>
      </c>
      <c r="W962" s="17">
        <v>206302</v>
      </c>
      <c r="X962" s="12">
        <v>82928017</v>
      </c>
      <c r="Y962" s="12">
        <v>638</v>
      </c>
      <c r="Z962" s="16">
        <f t="shared" si="44"/>
        <v>33.046028444253167</v>
      </c>
    </row>
    <row r="963" spans="1:26" hidden="1" x14ac:dyDescent="0.2">
      <c r="A963" s="11" t="s">
        <v>7613</v>
      </c>
      <c r="B963" s="11">
        <v>0</v>
      </c>
      <c r="C963" s="12">
        <v>3608975</v>
      </c>
      <c r="D963" s="12">
        <v>3608975</v>
      </c>
      <c r="E963" s="12">
        <f t="shared" si="45"/>
        <v>0</v>
      </c>
      <c r="F963" s="13" t="s">
        <v>3456</v>
      </c>
      <c r="G963" s="11" t="s">
        <v>3456</v>
      </c>
      <c r="H963" s="13" t="s">
        <v>9816</v>
      </c>
      <c r="I963" s="14">
        <v>65.289000000000001</v>
      </c>
      <c r="J963" s="15">
        <f t="shared" si="46"/>
        <v>235626368.77500001</v>
      </c>
      <c r="K963" s="15">
        <v>1178</v>
      </c>
      <c r="L963" s="15">
        <v>203</v>
      </c>
      <c r="M963" s="15">
        <v>1201</v>
      </c>
      <c r="N963" s="14">
        <v>86.072000000000003</v>
      </c>
      <c r="O963" s="14">
        <v>93.543000000000006</v>
      </c>
      <c r="P963" s="14">
        <v>5.4089999999999998</v>
      </c>
      <c r="Q963" s="14">
        <v>0.54</v>
      </c>
      <c r="R963" s="14">
        <v>1.0449999999999999</v>
      </c>
      <c r="S963" s="14">
        <v>2.1789999999999998</v>
      </c>
      <c r="T963" s="14">
        <v>4963</v>
      </c>
      <c r="U963" s="14">
        <v>56.683</v>
      </c>
      <c r="V963" s="14">
        <v>63</v>
      </c>
      <c r="W963" s="17">
        <v>197107</v>
      </c>
      <c r="X963" s="12">
        <v>235627172</v>
      </c>
      <c r="Y963" s="12">
        <v>1204</v>
      </c>
      <c r="Z963" s="16">
        <f t="shared" ref="Z963:Z1026" si="47">X963/C963</f>
        <v>65.28922256319315</v>
      </c>
    </row>
    <row r="964" spans="1:26" hidden="1" x14ac:dyDescent="0.2">
      <c r="A964" s="11" t="s">
        <v>7614</v>
      </c>
      <c r="B964" s="11">
        <v>1</v>
      </c>
      <c r="C964" s="12">
        <v>3889849</v>
      </c>
      <c r="D964" s="12">
        <v>3819143</v>
      </c>
      <c r="E964" s="12">
        <f t="shared" si="45"/>
        <v>70706</v>
      </c>
      <c r="F964" s="13" t="s">
        <v>8854</v>
      </c>
      <c r="G964" s="11" t="s">
        <v>3431</v>
      </c>
      <c r="H964" s="13" t="s">
        <v>9817</v>
      </c>
      <c r="I964" s="14">
        <v>199.29499999999999</v>
      </c>
      <c r="J964" s="15">
        <f t="shared" si="46"/>
        <v>775227456.45499992</v>
      </c>
      <c r="K964" s="15">
        <v>2643</v>
      </c>
      <c r="L964" s="15">
        <v>5052</v>
      </c>
      <c r="M964" s="15">
        <v>9272</v>
      </c>
      <c r="N964" s="14">
        <v>98.722999999999999</v>
      </c>
      <c r="O964" s="14">
        <v>99.856999999999999</v>
      </c>
      <c r="P964" s="14">
        <v>1.089</v>
      </c>
      <c r="Q964" s="14">
        <v>1.274</v>
      </c>
      <c r="R964" s="14">
        <v>1.998</v>
      </c>
      <c r="S964" s="14">
        <v>1.6890000000000001</v>
      </c>
      <c r="T964" s="14">
        <v>1145</v>
      </c>
      <c r="U964" s="14">
        <v>84.367999999999995</v>
      </c>
      <c r="V964" s="14">
        <v>14</v>
      </c>
      <c r="W964" s="17">
        <v>286743</v>
      </c>
      <c r="X964" s="12">
        <v>775234933</v>
      </c>
      <c r="Y964" s="12">
        <v>9339</v>
      </c>
      <c r="Z964" s="16">
        <f t="shared" si="47"/>
        <v>199.29692206561231</v>
      </c>
    </row>
    <row r="965" spans="1:26" hidden="1" x14ac:dyDescent="0.2">
      <c r="A965" s="11" t="s">
        <v>7615</v>
      </c>
      <c r="B965" s="11">
        <v>4</v>
      </c>
      <c r="C965" s="12">
        <v>3237599</v>
      </c>
      <c r="D965" s="12">
        <v>2932225</v>
      </c>
      <c r="E965" s="12">
        <f t="shared" si="45"/>
        <v>305374</v>
      </c>
      <c r="F965" s="13" t="s">
        <v>2793</v>
      </c>
      <c r="G965" s="11" t="s">
        <v>2793</v>
      </c>
      <c r="H965" s="13" t="s">
        <v>9818</v>
      </c>
      <c r="I965" s="14">
        <v>41.427</v>
      </c>
      <c r="J965" s="15">
        <f t="shared" si="46"/>
        <v>134124013.773</v>
      </c>
      <c r="K965" s="15">
        <v>10109</v>
      </c>
      <c r="L965" s="15">
        <v>1426</v>
      </c>
      <c r="M965" s="15">
        <v>10243</v>
      </c>
      <c r="N965" s="14">
        <v>95.471999999999994</v>
      </c>
      <c r="O965" s="14">
        <v>98.164000000000001</v>
      </c>
      <c r="P965" s="14">
        <v>1.294</v>
      </c>
      <c r="Q965" s="14">
        <v>0.46600000000000003</v>
      </c>
      <c r="R965" s="14">
        <v>4.4260000000000002</v>
      </c>
      <c r="S965" s="14">
        <v>3.66</v>
      </c>
      <c r="T965" s="14">
        <v>17305</v>
      </c>
      <c r="U965" s="14">
        <v>33.11</v>
      </c>
      <c r="V965" s="14">
        <v>50</v>
      </c>
      <c r="W965" s="17">
        <v>12887</v>
      </c>
      <c r="X965" s="12">
        <v>134133733</v>
      </c>
      <c r="Y965" s="12">
        <v>10283</v>
      </c>
      <c r="Z965" s="16">
        <f t="shared" si="47"/>
        <v>41.430001986039656</v>
      </c>
    </row>
    <row r="966" spans="1:26" hidden="1" x14ac:dyDescent="0.2">
      <c r="A966" s="11" t="s">
        <v>7616</v>
      </c>
      <c r="B966" s="11">
        <v>7</v>
      </c>
      <c r="C966" s="12">
        <v>1283624</v>
      </c>
      <c r="D966" s="12">
        <v>957653</v>
      </c>
      <c r="E966" s="12">
        <f t="shared" si="45"/>
        <v>325971</v>
      </c>
      <c r="F966" s="13" t="s">
        <v>8854</v>
      </c>
      <c r="G966" s="11" t="s">
        <v>6485</v>
      </c>
      <c r="H966" s="13" t="s">
        <v>9819</v>
      </c>
      <c r="I966" s="14">
        <v>164.58099999999999</v>
      </c>
      <c r="J966" s="15">
        <f t="shared" si="46"/>
        <v>211260121.544</v>
      </c>
      <c r="K966" s="15">
        <v>11275</v>
      </c>
      <c r="L966" s="15">
        <v>13125</v>
      </c>
      <c r="M966" s="15">
        <v>21671</v>
      </c>
      <c r="N966" s="14">
        <v>84.108999999999995</v>
      </c>
      <c r="O966" s="14">
        <v>89.762</v>
      </c>
      <c r="P966" s="14">
        <v>1.4430000000000001</v>
      </c>
      <c r="Q966" s="14">
        <v>2.7330000000000001</v>
      </c>
      <c r="R966" s="14">
        <v>2.0910000000000002</v>
      </c>
      <c r="S966" s="14">
        <v>3.157</v>
      </c>
      <c r="T966" s="14">
        <v>76048</v>
      </c>
      <c r="U966" s="14">
        <v>5.1680000000000001</v>
      </c>
      <c r="V966" s="14">
        <v>33</v>
      </c>
      <c r="W966" s="17">
        <v>19307</v>
      </c>
      <c r="X966" s="12">
        <v>211268219</v>
      </c>
      <c r="Y966" s="12">
        <v>21040</v>
      </c>
      <c r="Z966" s="16">
        <f t="shared" si="47"/>
        <v>164.5873082771902</v>
      </c>
    </row>
    <row r="967" spans="1:26" hidden="1" x14ac:dyDescent="0.2">
      <c r="A967" s="11" t="s">
        <v>7617</v>
      </c>
      <c r="B967" s="11">
        <v>3</v>
      </c>
      <c r="C967" s="12">
        <v>5547544</v>
      </c>
      <c r="D967" s="12">
        <v>5347283</v>
      </c>
      <c r="E967" s="12">
        <f t="shared" si="45"/>
        <v>200261</v>
      </c>
      <c r="F967" s="13" t="s">
        <v>2644</v>
      </c>
      <c r="G967" s="11" t="s">
        <v>2644</v>
      </c>
      <c r="H967" s="13" t="s">
        <v>9820</v>
      </c>
      <c r="I967" s="14">
        <v>21.036999999999999</v>
      </c>
      <c r="J967" s="15">
        <f t="shared" si="46"/>
        <v>116703683.12799999</v>
      </c>
      <c r="K967" s="15">
        <v>14924</v>
      </c>
      <c r="L967" s="15">
        <v>21898</v>
      </c>
      <c r="M967" s="15">
        <v>36884</v>
      </c>
      <c r="N967" s="14">
        <v>95.721999999999994</v>
      </c>
      <c r="O967" s="14">
        <v>97.063000000000002</v>
      </c>
      <c r="P967" s="14">
        <v>1.0209999999999999</v>
      </c>
      <c r="Q967" s="14">
        <v>0.79600000000000004</v>
      </c>
      <c r="R967" s="14">
        <v>1.145</v>
      </c>
      <c r="S967" s="14">
        <v>3.62</v>
      </c>
      <c r="T967" s="14">
        <v>14594</v>
      </c>
      <c r="U967" s="14">
        <v>36.326000000000001</v>
      </c>
      <c r="V967" s="14">
        <v>11</v>
      </c>
      <c r="W967" s="17">
        <v>7630</v>
      </c>
      <c r="X967" s="12">
        <v>116715412</v>
      </c>
      <c r="Y967" s="12">
        <v>36383</v>
      </c>
      <c r="Z967" s="16">
        <f t="shared" si="47"/>
        <v>21.039114245871687</v>
      </c>
    </row>
    <row r="968" spans="1:26" hidden="1" x14ac:dyDescent="0.2">
      <c r="A968" s="11" t="s">
        <v>7618</v>
      </c>
      <c r="B968" s="11">
        <v>2</v>
      </c>
      <c r="C968" s="12">
        <v>5413467</v>
      </c>
      <c r="D968" s="12">
        <v>5165513</v>
      </c>
      <c r="E968" s="12">
        <f t="shared" si="45"/>
        <v>247954</v>
      </c>
      <c r="F968" s="13" t="s">
        <v>3069</v>
      </c>
      <c r="G968" s="11" t="s">
        <v>3069</v>
      </c>
      <c r="H968" s="13" t="s">
        <v>9821</v>
      </c>
      <c r="I968" s="14">
        <v>13.372</v>
      </c>
      <c r="J968" s="15">
        <f t="shared" si="46"/>
        <v>72388880.723999992</v>
      </c>
      <c r="K968" s="15">
        <v>6053</v>
      </c>
      <c r="L968" s="15">
        <v>8501</v>
      </c>
      <c r="M968" s="15">
        <v>14206</v>
      </c>
      <c r="N968" s="14">
        <v>83.873999999999995</v>
      </c>
      <c r="O968" s="14">
        <v>93.795000000000002</v>
      </c>
      <c r="P968" s="14">
        <v>7.3230000000000004</v>
      </c>
      <c r="Q968" s="14">
        <v>2.6869999999999998</v>
      </c>
      <c r="R968" s="14">
        <v>0.92700000000000005</v>
      </c>
      <c r="S968" s="14">
        <v>1.899</v>
      </c>
      <c r="T968" s="14">
        <v>6796</v>
      </c>
      <c r="U968" s="14">
        <v>50.752000000000002</v>
      </c>
      <c r="V968" s="14">
        <v>28</v>
      </c>
      <c r="W968" s="17">
        <v>12005</v>
      </c>
      <c r="X968" s="12">
        <v>72391661</v>
      </c>
      <c r="Y968" s="12">
        <v>14113</v>
      </c>
      <c r="Z968" s="16">
        <f t="shared" si="47"/>
        <v>13.372513585101748</v>
      </c>
    </row>
    <row r="969" spans="1:26" hidden="1" x14ac:dyDescent="0.2">
      <c r="A969" s="11" t="s">
        <v>7619</v>
      </c>
      <c r="B969" s="11">
        <v>2</v>
      </c>
      <c r="C969" s="12">
        <v>5666948</v>
      </c>
      <c r="D969" s="12">
        <v>5510371</v>
      </c>
      <c r="E969" s="12">
        <f t="shared" si="45"/>
        <v>156577</v>
      </c>
      <c r="F969" s="13" t="s">
        <v>8854</v>
      </c>
      <c r="G969" s="11" t="s">
        <v>6445</v>
      </c>
      <c r="H969" s="13" t="s">
        <v>9822</v>
      </c>
      <c r="I969" s="14">
        <v>96.253</v>
      </c>
      <c r="J969" s="15">
        <f t="shared" si="46"/>
        <v>545460745.84399998</v>
      </c>
      <c r="K969" s="15">
        <v>10162</v>
      </c>
      <c r="L969" s="15">
        <v>3459</v>
      </c>
      <c r="M969" s="15">
        <v>10949</v>
      </c>
      <c r="N969" s="14">
        <v>93.605999999999995</v>
      </c>
      <c r="O969" s="14">
        <v>96.527000000000001</v>
      </c>
      <c r="P969" s="14">
        <v>1.4359999999999999</v>
      </c>
      <c r="Q969" s="14">
        <v>4.2779999999999996</v>
      </c>
      <c r="R969" s="14">
        <v>2.3519999999999999</v>
      </c>
      <c r="S969" s="14">
        <v>2.827</v>
      </c>
      <c r="T969" s="14">
        <v>1143</v>
      </c>
      <c r="U969" s="14">
        <v>84.402000000000001</v>
      </c>
      <c r="V969" s="14">
        <v>10</v>
      </c>
      <c r="W969" s="17">
        <v>52989</v>
      </c>
      <c r="X969" s="12">
        <v>545465141</v>
      </c>
      <c r="Y969" s="12">
        <v>11034</v>
      </c>
      <c r="Z969" s="16">
        <f t="shared" si="47"/>
        <v>96.253775577259574</v>
      </c>
    </row>
    <row r="970" spans="1:26" hidden="1" x14ac:dyDescent="0.2">
      <c r="A970" s="11" t="s">
        <v>7620</v>
      </c>
      <c r="B970" s="11">
        <v>0</v>
      </c>
      <c r="C970" s="12">
        <v>5637360</v>
      </c>
      <c r="D970" s="12">
        <v>5637360</v>
      </c>
      <c r="E970" s="12">
        <f t="shared" si="45"/>
        <v>0</v>
      </c>
      <c r="F970" s="13" t="s">
        <v>2959</v>
      </c>
      <c r="G970" s="11" t="s">
        <v>2960</v>
      </c>
      <c r="H970" s="13" t="s">
        <v>9823</v>
      </c>
      <c r="I970" s="14">
        <v>114.67</v>
      </c>
      <c r="J970" s="15">
        <f t="shared" si="46"/>
        <v>646436071.20000005</v>
      </c>
      <c r="K970" s="15">
        <v>10192</v>
      </c>
      <c r="L970" s="15">
        <v>5558</v>
      </c>
      <c r="M970" s="15">
        <v>12228</v>
      </c>
      <c r="N970" s="14">
        <v>91.447000000000003</v>
      </c>
      <c r="O970" s="14">
        <v>95.031000000000006</v>
      </c>
      <c r="P970" s="14">
        <v>1.669</v>
      </c>
      <c r="Q970" s="14">
        <v>0.191</v>
      </c>
      <c r="R970" s="14">
        <v>1.8009999999999999</v>
      </c>
      <c r="S970" s="14">
        <v>6.7190000000000003</v>
      </c>
      <c r="T970" s="14">
        <v>9380</v>
      </c>
      <c r="U970" s="14">
        <v>44.668999999999997</v>
      </c>
      <c r="V970" s="14">
        <v>108</v>
      </c>
      <c r="W970" s="17">
        <v>59914</v>
      </c>
      <c r="X970" s="12">
        <v>646437021</v>
      </c>
      <c r="Y970" s="12">
        <v>12978</v>
      </c>
      <c r="Z970" s="16">
        <f t="shared" si="47"/>
        <v>114.67016848311975</v>
      </c>
    </row>
    <row r="971" spans="1:26" hidden="1" x14ac:dyDescent="0.2">
      <c r="A971" s="11" t="s">
        <v>7621</v>
      </c>
      <c r="B971" s="11">
        <v>0</v>
      </c>
      <c r="C971" s="12">
        <v>3837904</v>
      </c>
      <c r="D971" s="12">
        <v>3837904</v>
      </c>
      <c r="E971" s="12">
        <f t="shared" si="45"/>
        <v>0</v>
      </c>
      <c r="F971" s="13" t="s">
        <v>8854</v>
      </c>
      <c r="G971" s="11" t="s">
        <v>6539</v>
      </c>
      <c r="H971" s="13" t="s">
        <v>9824</v>
      </c>
      <c r="I971" s="14">
        <v>114.554</v>
      </c>
      <c r="J971" s="15">
        <f t="shared" si="46"/>
        <v>439647254.81599998</v>
      </c>
      <c r="K971" s="15">
        <v>12011</v>
      </c>
      <c r="L971" s="15">
        <v>7009</v>
      </c>
      <c r="M971" s="15">
        <v>14760</v>
      </c>
      <c r="N971" s="14">
        <v>80.863</v>
      </c>
      <c r="O971" s="14">
        <v>93.986999999999995</v>
      </c>
      <c r="P971" s="14">
        <v>12.407</v>
      </c>
      <c r="Q971" s="14">
        <v>2.839</v>
      </c>
      <c r="R971" s="14">
        <v>1.7450000000000001</v>
      </c>
      <c r="S971" s="14">
        <v>4.8000000000000001E-2</v>
      </c>
      <c r="T971" s="14">
        <v>30924</v>
      </c>
      <c r="U971" s="14">
        <v>22.152000000000001</v>
      </c>
      <c r="V971" s="14">
        <v>22</v>
      </c>
      <c r="W971" s="17">
        <v>38608</v>
      </c>
      <c r="X971" s="12">
        <v>439661926</v>
      </c>
      <c r="Y971" s="12">
        <v>13978</v>
      </c>
      <c r="Z971" s="16">
        <f t="shared" si="47"/>
        <v>114.55782270739445</v>
      </c>
    </row>
    <row r="972" spans="1:26" hidden="1" x14ac:dyDescent="0.2">
      <c r="A972" s="11" t="s">
        <v>7622</v>
      </c>
      <c r="B972" s="11">
        <v>6</v>
      </c>
      <c r="C972" s="12">
        <v>4773922</v>
      </c>
      <c r="D972" s="12">
        <v>4221764</v>
      </c>
      <c r="E972" s="12">
        <f t="shared" si="45"/>
        <v>552158</v>
      </c>
      <c r="F972" s="13" t="s">
        <v>8854</v>
      </c>
      <c r="G972" s="11" t="s">
        <v>6525</v>
      </c>
      <c r="H972" s="13" t="s">
        <v>9825</v>
      </c>
      <c r="I972" s="14">
        <v>5.4889999999999999</v>
      </c>
      <c r="J972" s="15">
        <f t="shared" si="46"/>
        <v>26204057.857999999</v>
      </c>
      <c r="K972" s="15">
        <v>17025</v>
      </c>
      <c r="L972" s="15">
        <v>15892</v>
      </c>
      <c r="M972" s="15">
        <v>27074</v>
      </c>
      <c r="N972" s="14">
        <v>91.99</v>
      </c>
      <c r="O972" s="14">
        <v>95.787999999999997</v>
      </c>
      <c r="P972" s="14">
        <v>2.7759999999999998</v>
      </c>
      <c r="Q972" s="14">
        <v>2.726</v>
      </c>
      <c r="R972" s="14">
        <v>1.8120000000000001</v>
      </c>
      <c r="S972" s="14">
        <v>1.3089999999999999</v>
      </c>
      <c r="T972" s="14">
        <v>14568</v>
      </c>
      <c r="U972" s="14">
        <v>36.36</v>
      </c>
      <c r="V972" s="14">
        <v>4</v>
      </c>
      <c r="W972" s="17">
        <v>1580</v>
      </c>
      <c r="X972" s="12">
        <v>26210295</v>
      </c>
      <c r="Y972" s="12">
        <v>26227</v>
      </c>
      <c r="Z972" s="16">
        <f t="shared" si="47"/>
        <v>5.4903065027036471</v>
      </c>
    </row>
    <row r="973" spans="1:26" hidden="1" x14ac:dyDescent="0.2">
      <c r="A973" s="11" t="s">
        <v>7623</v>
      </c>
      <c r="B973" s="11">
        <v>1</v>
      </c>
      <c r="C973" s="12">
        <v>3217213</v>
      </c>
      <c r="D973" s="12">
        <v>3130594</v>
      </c>
      <c r="E973" s="12">
        <f t="shared" si="45"/>
        <v>86619</v>
      </c>
      <c r="F973" s="13" t="s">
        <v>2842</v>
      </c>
      <c r="G973" s="11" t="s">
        <v>2842</v>
      </c>
      <c r="H973" s="13" t="s">
        <v>9826</v>
      </c>
      <c r="I973" s="14">
        <v>134.44499999999999</v>
      </c>
      <c r="J973" s="15">
        <f t="shared" si="46"/>
        <v>432538201.78499997</v>
      </c>
      <c r="K973" s="15">
        <v>10254</v>
      </c>
      <c r="L973" s="15">
        <v>14347</v>
      </c>
      <c r="M973" s="15">
        <v>23961</v>
      </c>
      <c r="N973" s="14">
        <v>90.441999999999993</v>
      </c>
      <c r="O973" s="14">
        <v>95.016999999999996</v>
      </c>
      <c r="P973" s="14">
        <v>2.262</v>
      </c>
      <c r="Q973" s="14">
        <v>2.8490000000000002</v>
      </c>
      <c r="R973" s="14">
        <v>1.004</v>
      </c>
      <c r="S973" s="14">
        <v>3.9E-2</v>
      </c>
      <c r="T973" s="14">
        <v>28929</v>
      </c>
      <c r="U973" s="14">
        <v>23.411000000000001</v>
      </c>
      <c r="V973" s="14">
        <v>126</v>
      </c>
      <c r="W973" s="17">
        <v>42833</v>
      </c>
      <c r="X973" s="12">
        <v>432546508</v>
      </c>
      <c r="Y973" s="12">
        <v>23220</v>
      </c>
      <c r="Z973" s="16">
        <f t="shared" si="47"/>
        <v>134.44758180449972</v>
      </c>
    </row>
    <row r="974" spans="1:26" hidden="1" x14ac:dyDescent="0.2">
      <c r="A974" s="11" t="s">
        <v>7624</v>
      </c>
      <c r="B974" s="11">
        <v>0</v>
      </c>
      <c r="C974" s="12">
        <v>759425</v>
      </c>
      <c r="D974" s="12">
        <v>759425</v>
      </c>
      <c r="E974" s="12">
        <f t="shared" si="45"/>
        <v>0</v>
      </c>
      <c r="F974" s="13" t="s">
        <v>2944</v>
      </c>
      <c r="G974" s="11" t="s">
        <v>2945</v>
      </c>
      <c r="H974" s="13" t="s">
        <v>9827</v>
      </c>
      <c r="I974" s="14">
        <v>147.72499999999999</v>
      </c>
      <c r="J974" s="15">
        <f t="shared" si="46"/>
        <v>112186058.125</v>
      </c>
      <c r="K974" s="15">
        <v>15334</v>
      </c>
      <c r="L974" s="15">
        <v>6471</v>
      </c>
      <c r="M974" s="15">
        <v>17163</v>
      </c>
      <c r="N974" s="14">
        <v>90.173000000000002</v>
      </c>
      <c r="O974" s="14">
        <v>95.221999999999994</v>
      </c>
      <c r="P974" s="14">
        <v>3.6539999999999999</v>
      </c>
      <c r="Q974" s="14">
        <v>8.0000000000000002E-3</v>
      </c>
      <c r="R974" s="14">
        <v>6.8319999999999999</v>
      </c>
      <c r="S974" s="14">
        <v>2.169</v>
      </c>
      <c r="T974" s="14">
        <v>31900</v>
      </c>
      <c r="U974" s="14">
        <v>21.565999999999999</v>
      </c>
      <c r="V974" s="14">
        <v>60</v>
      </c>
      <c r="W974" s="17">
        <v>7243</v>
      </c>
      <c r="X974" s="12">
        <v>112194295</v>
      </c>
      <c r="Y974" s="12">
        <v>17319</v>
      </c>
      <c r="Z974" s="16">
        <f t="shared" si="47"/>
        <v>147.73584619942719</v>
      </c>
    </row>
    <row r="975" spans="1:26" hidden="1" x14ac:dyDescent="0.2">
      <c r="A975" s="11" t="s">
        <v>7625</v>
      </c>
      <c r="B975" s="11">
        <v>0</v>
      </c>
      <c r="C975" s="12">
        <v>2820660</v>
      </c>
      <c r="D975" s="12">
        <v>2820660</v>
      </c>
      <c r="E975" s="12">
        <f t="shared" si="45"/>
        <v>0</v>
      </c>
      <c r="F975" s="13" t="s">
        <v>8854</v>
      </c>
      <c r="G975" s="11" t="s">
        <v>3435</v>
      </c>
      <c r="H975" s="13" t="s">
        <v>9828</v>
      </c>
      <c r="I975" s="14">
        <v>167.96799999999999</v>
      </c>
      <c r="J975" s="15">
        <f t="shared" si="46"/>
        <v>473780618.88</v>
      </c>
      <c r="K975" s="15">
        <v>15561</v>
      </c>
      <c r="L975" s="15">
        <v>5262</v>
      </c>
      <c r="M975" s="15">
        <v>16751</v>
      </c>
      <c r="N975" s="14">
        <v>97.337000000000003</v>
      </c>
      <c r="O975" s="14">
        <v>98.573999999999998</v>
      </c>
      <c r="P975" s="14">
        <v>1.0900000000000001</v>
      </c>
      <c r="Q975" s="14">
        <v>0.51600000000000001</v>
      </c>
      <c r="R975" s="14">
        <v>0.22500000000000001</v>
      </c>
      <c r="S975" s="14">
        <v>0.19800000000000001</v>
      </c>
      <c r="T975" s="14">
        <v>6744</v>
      </c>
      <c r="U975" s="14">
        <v>50.896999999999998</v>
      </c>
      <c r="V975" s="14">
        <v>1</v>
      </c>
      <c r="W975" s="17">
        <v>30574</v>
      </c>
      <c r="X975" s="12">
        <v>473786652</v>
      </c>
      <c r="Y975" s="12">
        <v>16690</v>
      </c>
      <c r="Z975" s="16">
        <f t="shared" si="47"/>
        <v>167.97013890366085</v>
      </c>
    </row>
    <row r="976" spans="1:26" hidden="1" x14ac:dyDescent="0.2">
      <c r="A976" s="11" t="s">
        <v>7626</v>
      </c>
      <c r="B976" s="11">
        <v>1</v>
      </c>
      <c r="C976" s="12">
        <v>8201167</v>
      </c>
      <c r="D976" s="12">
        <v>8138328</v>
      </c>
      <c r="E976" s="12">
        <f t="shared" si="45"/>
        <v>62839</v>
      </c>
      <c r="F976" s="13" t="s">
        <v>8854</v>
      </c>
      <c r="G976" s="11" t="s">
        <v>6513</v>
      </c>
      <c r="H976" s="13" t="s">
        <v>9829</v>
      </c>
      <c r="I976" s="14">
        <v>136.34399999999999</v>
      </c>
      <c r="J976" s="15">
        <f t="shared" si="46"/>
        <v>1118179913.448</v>
      </c>
      <c r="K976" s="15">
        <v>19859</v>
      </c>
      <c r="L976" s="15">
        <v>12049</v>
      </c>
      <c r="M976" s="15">
        <v>24775</v>
      </c>
      <c r="N976" s="14">
        <v>94.32</v>
      </c>
      <c r="O976" s="14">
        <v>98.046999999999997</v>
      </c>
      <c r="P976" s="14">
        <v>2.3719999999999999</v>
      </c>
      <c r="Q976" s="14">
        <v>7.5650000000000004</v>
      </c>
      <c r="R976" s="14">
        <v>2.0329999999999999</v>
      </c>
      <c r="S976" s="14">
        <v>0.65</v>
      </c>
      <c r="T976" s="14">
        <v>933</v>
      </c>
      <c r="U976" s="14">
        <v>88.233999999999995</v>
      </c>
      <c r="V976" s="14">
        <v>28</v>
      </c>
      <c r="W976" s="17">
        <v>56899</v>
      </c>
      <c r="X976" s="12">
        <v>1118197787</v>
      </c>
      <c r="Y976" s="12">
        <v>24494</v>
      </c>
      <c r="Z976" s="16">
        <f t="shared" si="47"/>
        <v>136.34617939129882</v>
      </c>
    </row>
    <row r="977" spans="1:26" hidden="1" x14ac:dyDescent="0.2">
      <c r="A977" s="11" t="s">
        <v>7627</v>
      </c>
      <c r="B977" s="11">
        <v>0</v>
      </c>
      <c r="C977" s="12">
        <v>5040792</v>
      </c>
      <c r="D977" s="12">
        <v>5040792</v>
      </c>
      <c r="E977" s="12">
        <f t="shared" si="45"/>
        <v>0</v>
      </c>
      <c r="F977" s="13" t="s">
        <v>8854</v>
      </c>
      <c r="G977" s="11" t="s">
        <v>3261</v>
      </c>
      <c r="H977" s="13" t="s">
        <v>9830</v>
      </c>
      <c r="I977" s="14">
        <v>134.011</v>
      </c>
      <c r="J977" s="15">
        <f t="shared" si="46"/>
        <v>675521576.71200001</v>
      </c>
      <c r="K977" s="15">
        <v>15161</v>
      </c>
      <c r="L977" s="15">
        <v>20771</v>
      </c>
      <c r="M977" s="15">
        <v>34585</v>
      </c>
      <c r="N977" s="14">
        <v>93.46</v>
      </c>
      <c r="O977" s="14">
        <v>95.789000000000001</v>
      </c>
      <c r="P977" s="14">
        <v>1.425</v>
      </c>
      <c r="Q977" s="14">
        <v>0.42799999999999999</v>
      </c>
      <c r="R977" s="14">
        <v>0.78600000000000003</v>
      </c>
      <c r="S977" s="14">
        <v>2.5179999999999998</v>
      </c>
      <c r="T977" s="14">
        <v>16418</v>
      </c>
      <c r="U977" s="14">
        <v>34.103000000000002</v>
      </c>
      <c r="V977" s="14">
        <v>16</v>
      </c>
      <c r="W977" s="17">
        <v>43777</v>
      </c>
      <c r="X977" s="12">
        <v>675551392</v>
      </c>
      <c r="Y977" s="12">
        <v>35003</v>
      </c>
      <c r="Z977" s="16">
        <f t="shared" si="47"/>
        <v>134.01691480227711</v>
      </c>
    </row>
    <row r="978" spans="1:26" hidden="1" x14ac:dyDescent="0.2">
      <c r="A978" s="11" t="s">
        <v>7628</v>
      </c>
      <c r="B978" s="11">
        <v>1</v>
      </c>
      <c r="C978" s="12">
        <v>2149545</v>
      </c>
      <c r="D978" s="12">
        <v>2114163</v>
      </c>
      <c r="E978" s="12">
        <f t="shared" si="45"/>
        <v>35382</v>
      </c>
      <c r="F978" s="13" t="s">
        <v>3227</v>
      </c>
      <c r="G978" s="11" t="s">
        <v>3227</v>
      </c>
      <c r="H978" s="13" t="s">
        <v>9831</v>
      </c>
      <c r="I978" s="14">
        <v>127.271</v>
      </c>
      <c r="J978" s="15">
        <f t="shared" si="46"/>
        <v>273574741.69499999</v>
      </c>
      <c r="K978" s="15">
        <v>7217</v>
      </c>
      <c r="L978" s="15">
        <v>5664</v>
      </c>
      <c r="M978" s="15">
        <v>10219</v>
      </c>
      <c r="N978" s="14">
        <v>97.787999999999997</v>
      </c>
      <c r="O978" s="14">
        <v>99.076999999999998</v>
      </c>
      <c r="P978" s="14">
        <v>1.087</v>
      </c>
      <c r="Q978" s="14">
        <v>0.104</v>
      </c>
      <c r="R978" s="14">
        <v>1.0329999999999999</v>
      </c>
      <c r="S978" s="14">
        <v>0.47199999999999998</v>
      </c>
      <c r="T978" s="14">
        <v>49528</v>
      </c>
      <c r="U978" s="14">
        <v>13.262</v>
      </c>
      <c r="V978" s="14">
        <v>0</v>
      </c>
      <c r="W978" s="17">
        <v>37969</v>
      </c>
      <c r="X978" s="12">
        <v>273577145</v>
      </c>
      <c r="Y978" s="12">
        <v>10223</v>
      </c>
      <c r="Z978" s="16">
        <f t="shared" si="47"/>
        <v>127.27211805289026</v>
      </c>
    </row>
    <row r="979" spans="1:26" hidden="1" x14ac:dyDescent="0.2">
      <c r="A979" s="11" t="s">
        <v>7629</v>
      </c>
      <c r="B979" s="11">
        <v>4</v>
      </c>
      <c r="C979" s="12">
        <v>4637247</v>
      </c>
      <c r="D979" s="12">
        <v>3985112</v>
      </c>
      <c r="E979" s="12">
        <f t="shared" si="45"/>
        <v>652135</v>
      </c>
      <c r="F979" s="13" t="s">
        <v>3426</v>
      </c>
      <c r="G979" s="11" t="s">
        <v>3426</v>
      </c>
      <c r="H979" s="13" t="s">
        <v>9832</v>
      </c>
      <c r="I979" s="14">
        <v>11.696999999999999</v>
      </c>
      <c r="J979" s="15">
        <f t="shared" si="46"/>
        <v>54241878.158999994</v>
      </c>
      <c r="K979" s="15">
        <v>2422</v>
      </c>
      <c r="L979" s="15">
        <v>1697</v>
      </c>
      <c r="M979" s="15">
        <v>3223</v>
      </c>
      <c r="N979" s="14">
        <v>87.748000000000005</v>
      </c>
      <c r="O979" s="14">
        <v>89.352000000000004</v>
      </c>
      <c r="P979" s="14">
        <v>1.083</v>
      </c>
      <c r="Q979" s="14">
        <v>3.4009999999999998</v>
      </c>
      <c r="R979" s="14">
        <v>8.3919999999999995</v>
      </c>
      <c r="S979" s="14">
        <v>1.198</v>
      </c>
      <c r="T979" s="14">
        <v>6675</v>
      </c>
      <c r="U979" s="14">
        <v>51.09</v>
      </c>
      <c r="V979" s="14">
        <v>6</v>
      </c>
      <c r="W979" s="17">
        <v>22921</v>
      </c>
      <c r="X979" s="12">
        <v>54243000</v>
      </c>
      <c r="Y979" s="12">
        <v>3168</v>
      </c>
      <c r="Z979" s="16">
        <f t="shared" si="47"/>
        <v>11.697241919613081</v>
      </c>
    </row>
    <row r="980" spans="1:26" hidden="1" x14ac:dyDescent="0.2">
      <c r="A980" s="11" t="s">
        <v>7630</v>
      </c>
      <c r="B980" s="11">
        <v>0</v>
      </c>
      <c r="C980" s="12">
        <v>5257030</v>
      </c>
      <c r="D980" s="12">
        <v>5257030</v>
      </c>
      <c r="E980" s="12">
        <f t="shared" si="45"/>
        <v>0</v>
      </c>
      <c r="F980" s="13" t="s">
        <v>8854</v>
      </c>
      <c r="G980" s="11" t="s">
        <v>3051</v>
      </c>
      <c r="H980" s="13" t="s">
        <v>9833</v>
      </c>
      <c r="I980" s="14">
        <v>37.869</v>
      </c>
      <c r="J980" s="15">
        <f t="shared" si="46"/>
        <v>199078469.06999999</v>
      </c>
      <c r="K980" s="15">
        <v>3625</v>
      </c>
      <c r="L980" s="15">
        <v>2731</v>
      </c>
      <c r="M980" s="15">
        <v>5013</v>
      </c>
      <c r="N980" s="14">
        <v>83.986999999999995</v>
      </c>
      <c r="O980" s="14">
        <v>85.605000000000004</v>
      </c>
      <c r="P980" s="14">
        <v>1.038</v>
      </c>
      <c r="Q980" s="14">
        <v>1.9990000000000001</v>
      </c>
      <c r="R980" s="14">
        <v>2.246</v>
      </c>
      <c r="S980" s="14">
        <v>1.9470000000000001</v>
      </c>
      <c r="T980" s="14">
        <v>7595</v>
      </c>
      <c r="U980" s="14">
        <v>48.654000000000003</v>
      </c>
      <c r="V980" s="14">
        <v>57</v>
      </c>
      <c r="W980" s="17">
        <v>55929</v>
      </c>
      <c r="X980" s="12">
        <v>199079336</v>
      </c>
      <c r="Y980" s="12">
        <v>4889</v>
      </c>
      <c r="Z980" s="16">
        <f t="shared" si="47"/>
        <v>37.869164908703205</v>
      </c>
    </row>
    <row r="981" spans="1:26" hidden="1" x14ac:dyDescent="0.2">
      <c r="A981" s="11" t="s">
        <v>7631</v>
      </c>
      <c r="B981" s="11">
        <v>0</v>
      </c>
      <c r="C981" s="12">
        <v>2995446</v>
      </c>
      <c r="D981" s="12">
        <v>2995446</v>
      </c>
      <c r="E981" s="12">
        <f t="shared" si="45"/>
        <v>0</v>
      </c>
      <c r="F981" s="13" t="s">
        <v>8854</v>
      </c>
      <c r="G981" s="11" t="s">
        <v>6549</v>
      </c>
      <c r="H981" s="13" t="s">
        <v>9834</v>
      </c>
      <c r="I981" s="14">
        <v>64.16</v>
      </c>
      <c r="J981" s="15">
        <f t="shared" si="46"/>
        <v>192187815.35999998</v>
      </c>
      <c r="K981" s="15">
        <v>9414</v>
      </c>
      <c r="L981" s="15">
        <v>10925</v>
      </c>
      <c r="M981" s="15">
        <v>18040</v>
      </c>
      <c r="N981" s="14">
        <v>95.091999999999999</v>
      </c>
      <c r="O981" s="14">
        <v>96.281000000000006</v>
      </c>
      <c r="P981" s="14">
        <v>1.1399999999999999</v>
      </c>
      <c r="Q981" s="14">
        <v>2.2250000000000001</v>
      </c>
      <c r="R981" s="14">
        <v>1.153</v>
      </c>
      <c r="S981" s="14">
        <v>0.377</v>
      </c>
      <c r="T981" s="14">
        <v>2028</v>
      </c>
      <c r="U981" s="14">
        <v>73.576999999999998</v>
      </c>
      <c r="V981" s="14">
        <v>1</v>
      </c>
      <c r="W981" s="17">
        <v>20773</v>
      </c>
      <c r="X981" s="12">
        <v>192195948</v>
      </c>
      <c r="Y981" s="12">
        <v>18001</v>
      </c>
      <c r="Z981" s="16">
        <f t="shared" si="47"/>
        <v>64.162715001372078</v>
      </c>
    </row>
    <row r="982" spans="1:26" hidden="1" x14ac:dyDescent="0.2">
      <c r="A982" s="11" t="s">
        <v>7632</v>
      </c>
      <c r="B982" s="11">
        <v>0</v>
      </c>
      <c r="C982" s="12">
        <v>6998154</v>
      </c>
      <c r="D982" s="12">
        <v>6998154</v>
      </c>
      <c r="E982" s="12">
        <f t="shared" si="45"/>
        <v>0</v>
      </c>
      <c r="F982" s="13" t="s">
        <v>2840</v>
      </c>
      <c r="G982" s="11" t="s">
        <v>2841</v>
      </c>
      <c r="H982" s="13" t="s">
        <v>9835</v>
      </c>
      <c r="I982" s="14">
        <v>15.689</v>
      </c>
      <c r="J982" s="15">
        <f t="shared" si="46"/>
        <v>109794038.10600001</v>
      </c>
      <c r="K982" s="15">
        <v>14424</v>
      </c>
      <c r="L982" s="15">
        <v>5151</v>
      </c>
      <c r="M982" s="15">
        <v>15655</v>
      </c>
      <c r="N982" s="14">
        <v>84.185000000000002</v>
      </c>
      <c r="O982" s="14">
        <v>85.908000000000001</v>
      </c>
      <c r="P982" s="14">
        <v>1.4159999999999999</v>
      </c>
      <c r="Q982" s="14">
        <v>8.9999999999999993E-3</v>
      </c>
      <c r="R982" s="14">
        <v>1.4470000000000001</v>
      </c>
      <c r="S982" s="14">
        <v>1.9019999999999999</v>
      </c>
      <c r="T982" s="14">
        <v>68435</v>
      </c>
      <c r="U982" s="14">
        <v>7.1589999999999998</v>
      </c>
      <c r="V982" s="14">
        <v>107</v>
      </c>
      <c r="W982" s="17">
        <v>7708</v>
      </c>
      <c r="X982" s="12">
        <v>109815215</v>
      </c>
      <c r="Y982" s="12">
        <v>15398</v>
      </c>
      <c r="Z982" s="16">
        <f t="shared" si="47"/>
        <v>15.692026068588945</v>
      </c>
    </row>
    <row r="983" spans="1:26" hidden="1" x14ac:dyDescent="0.2">
      <c r="A983" s="11" t="s">
        <v>7633</v>
      </c>
      <c r="B983" s="11">
        <v>1</v>
      </c>
      <c r="C983" s="12">
        <v>6148559</v>
      </c>
      <c r="D983" s="12">
        <v>5924026</v>
      </c>
      <c r="E983" s="12">
        <f t="shared" si="45"/>
        <v>224533</v>
      </c>
      <c r="F983" s="13" t="s">
        <v>8854</v>
      </c>
      <c r="G983" s="11" t="s">
        <v>3183</v>
      </c>
      <c r="H983" s="13" t="s">
        <v>9836</v>
      </c>
      <c r="I983" s="14">
        <v>76.132000000000005</v>
      </c>
      <c r="J983" s="15">
        <f t="shared" si="46"/>
        <v>468102093.78800005</v>
      </c>
      <c r="K983" s="15">
        <v>12366</v>
      </c>
      <c r="L983" s="15">
        <v>4505</v>
      </c>
      <c r="M983" s="15">
        <v>13464</v>
      </c>
      <c r="N983" s="14">
        <v>96.073999999999998</v>
      </c>
      <c r="O983" s="14">
        <v>97.796000000000006</v>
      </c>
      <c r="P983" s="14">
        <v>1.194</v>
      </c>
      <c r="Q983" s="14">
        <v>8.4890000000000008</v>
      </c>
      <c r="R983" s="14">
        <v>1.256</v>
      </c>
      <c r="S983" s="14">
        <v>1.0449999999999999</v>
      </c>
      <c r="T983" s="14">
        <v>1037</v>
      </c>
      <c r="U983" s="14">
        <v>86.245000000000005</v>
      </c>
      <c r="V983" s="14">
        <v>130</v>
      </c>
      <c r="W983" s="17">
        <v>37621</v>
      </c>
      <c r="X983" s="12">
        <v>468104507</v>
      </c>
      <c r="Y983" s="12">
        <v>13548</v>
      </c>
      <c r="Z983" s="16">
        <f t="shared" si="47"/>
        <v>76.132392484157677</v>
      </c>
    </row>
    <row r="984" spans="1:26" hidden="1" x14ac:dyDescent="0.2">
      <c r="A984" s="11" t="s">
        <v>7634</v>
      </c>
      <c r="B984" s="11">
        <v>0</v>
      </c>
      <c r="C984" s="12">
        <v>3149227</v>
      </c>
      <c r="D984" s="12">
        <v>3149227</v>
      </c>
      <c r="E984" s="12">
        <f t="shared" si="45"/>
        <v>0</v>
      </c>
      <c r="F984" s="13" t="s">
        <v>2925</v>
      </c>
      <c r="G984" s="11" t="s">
        <v>2925</v>
      </c>
      <c r="H984" s="13" t="s">
        <v>9837</v>
      </c>
      <c r="I984" s="14">
        <v>196.54900000000001</v>
      </c>
      <c r="J984" s="15">
        <f t="shared" si="46"/>
        <v>618977417.62300003</v>
      </c>
      <c r="K984" s="15">
        <v>2128</v>
      </c>
      <c r="L984" s="15">
        <v>3625</v>
      </c>
      <c r="M984" s="15">
        <v>6359</v>
      </c>
      <c r="N984" s="14">
        <v>88.275999999999996</v>
      </c>
      <c r="O984" s="14">
        <v>99.340999999999994</v>
      </c>
      <c r="P984" s="14">
        <v>1.379</v>
      </c>
      <c r="Q984" s="14">
        <v>9.2999999999999999E-2</v>
      </c>
      <c r="R984" s="14">
        <v>1.399</v>
      </c>
      <c r="S984" s="14">
        <v>0.748</v>
      </c>
      <c r="T984" s="14">
        <v>513</v>
      </c>
      <c r="U984" s="14">
        <v>99.515000000000001</v>
      </c>
      <c r="V984" s="14">
        <v>28</v>
      </c>
      <c r="W984" s="17">
        <v>294201</v>
      </c>
      <c r="X984" s="12">
        <v>618979501</v>
      </c>
      <c r="Y984" s="12">
        <v>6138</v>
      </c>
      <c r="Z984" s="16">
        <f t="shared" si="47"/>
        <v>196.54966155186654</v>
      </c>
    </row>
    <row r="985" spans="1:26" hidden="1" x14ac:dyDescent="0.2">
      <c r="A985" s="11" t="s">
        <v>7635</v>
      </c>
      <c r="B985" s="11">
        <v>1</v>
      </c>
      <c r="C985" s="12">
        <v>5787303</v>
      </c>
      <c r="D985" s="12">
        <v>5770242</v>
      </c>
      <c r="E985" s="12">
        <f t="shared" si="45"/>
        <v>17061</v>
      </c>
      <c r="F985" s="13" t="s">
        <v>8854</v>
      </c>
      <c r="G985" s="11" t="s">
        <v>3004</v>
      </c>
      <c r="H985" s="13" t="s">
        <v>9838</v>
      </c>
      <c r="I985" s="14">
        <v>118.092</v>
      </c>
      <c r="J985" s="15">
        <f t="shared" si="46"/>
        <v>683434185.87600005</v>
      </c>
      <c r="K985" s="15">
        <v>17609</v>
      </c>
      <c r="L985" s="15">
        <v>26248</v>
      </c>
      <c r="M985" s="15">
        <v>44357</v>
      </c>
      <c r="N985" s="14">
        <v>81.317999999999998</v>
      </c>
      <c r="O985" s="14">
        <v>87.332999999999998</v>
      </c>
      <c r="P985" s="14">
        <v>1.3859999999999999</v>
      </c>
      <c r="Q985" s="14">
        <v>9.2999999999999999E-2</v>
      </c>
      <c r="R985" s="14">
        <v>5.0640000000000001</v>
      </c>
      <c r="S985" s="14">
        <v>1.4990000000000001</v>
      </c>
      <c r="T985" s="14">
        <v>42360</v>
      </c>
      <c r="U985" s="14">
        <v>16.213000000000001</v>
      </c>
      <c r="V985" s="14">
        <v>14</v>
      </c>
      <c r="W985" s="17">
        <v>40373</v>
      </c>
      <c r="X985" s="12">
        <v>683453138</v>
      </c>
      <c r="Y985" s="12">
        <v>42150</v>
      </c>
      <c r="Z985" s="16">
        <f t="shared" si="47"/>
        <v>118.09527477652371</v>
      </c>
    </row>
    <row r="986" spans="1:26" hidden="1" x14ac:dyDescent="0.2">
      <c r="A986" s="11" t="s">
        <v>7636</v>
      </c>
      <c r="B986" s="11">
        <v>1</v>
      </c>
      <c r="C986" s="12">
        <v>5366977</v>
      </c>
      <c r="D986" s="12">
        <v>5277381</v>
      </c>
      <c r="E986" s="12">
        <f t="shared" si="45"/>
        <v>89596</v>
      </c>
      <c r="F986" s="13" t="s">
        <v>8854</v>
      </c>
      <c r="G986" s="11" t="s">
        <v>3122</v>
      </c>
      <c r="H986" s="13" t="s">
        <v>9839</v>
      </c>
      <c r="I986" s="14">
        <v>117.759</v>
      </c>
      <c r="J986" s="15">
        <f t="shared" si="46"/>
        <v>632009844.54299998</v>
      </c>
      <c r="K986" s="15">
        <v>9385</v>
      </c>
      <c r="L986" s="15">
        <v>11819</v>
      </c>
      <c r="M986" s="15">
        <v>19528</v>
      </c>
      <c r="N986" s="14">
        <v>87.01</v>
      </c>
      <c r="O986" s="14">
        <v>96.442999999999998</v>
      </c>
      <c r="P986" s="14">
        <v>2.8090000000000002</v>
      </c>
      <c r="Q986" s="14">
        <v>6.31</v>
      </c>
      <c r="R986" s="14">
        <v>0.26600000000000001</v>
      </c>
      <c r="S986" s="14">
        <v>1.415</v>
      </c>
      <c r="T986" s="14">
        <v>24631</v>
      </c>
      <c r="U986" s="14">
        <v>26.446999999999999</v>
      </c>
      <c r="V986" s="14">
        <v>112</v>
      </c>
      <c r="W986" s="17">
        <v>68448</v>
      </c>
      <c r="X986" s="12">
        <v>632014168</v>
      </c>
      <c r="Y986" s="12">
        <v>19115</v>
      </c>
      <c r="Z986" s="16">
        <f t="shared" si="47"/>
        <v>117.75980556652283</v>
      </c>
    </row>
    <row r="987" spans="1:26" hidden="1" x14ac:dyDescent="0.2">
      <c r="A987" s="11" t="s">
        <v>7637</v>
      </c>
      <c r="B987" s="11">
        <v>0</v>
      </c>
      <c r="C987" s="12">
        <v>4950685</v>
      </c>
      <c r="D987" s="12">
        <v>4950685</v>
      </c>
      <c r="E987" s="12">
        <f t="shared" si="45"/>
        <v>0</v>
      </c>
      <c r="F987" s="13" t="s">
        <v>3533</v>
      </c>
      <c r="G987" s="11" t="s">
        <v>3533</v>
      </c>
      <c r="H987" s="13" t="s">
        <v>9840</v>
      </c>
      <c r="I987" s="14">
        <v>126.236</v>
      </c>
      <c r="J987" s="15">
        <f t="shared" si="46"/>
        <v>624954671.65999997</v>
      </c>
      <c r="K987" s="15">
        <v>11884</v>
      </c>
      <c r="L987" s="15">
        <v>2777</v>
      </c>
      <c r="M987" s="15">
        <v>12317</v>
      </c>
      <c r="N987" s="14">
        <v>86.45</v>
      </c>
      <c r="O987" s="14">
        <v>96.570999999999998</v>
      </c>
      <c r="P987" s="14">
        <v>1.8089999999999999</v>
      </c>
      <c r="Q987" s="14">
        <v>0.13800000000000001</v>
      </c>
      <c r="R987" s="14">
        <v>0.03</v>
      </c>
      <c r="S987" s="14">
        <v>1.5509999999999999</v>
      </c>
      <c r="T987" s="14">
        <v>1834</v>
      </c>
      <c r="U987" s="14">
        <v>75.471000000000004</v>
      </c>
      <c r="V987" s="14">
        <v>2</v>
      </c>
      <c r="W987" s="17">
        <v>53679</v>
      </c>
      <c r="X987" s="12">
        <v>624959581</v>
      </c>
      <c r="Y987" s="12">
        <v>11997</v>
      </c>
      <c r="Z987" s="16">
        <f t="shared" si="47"/>
        <v>126.23699164863044</v>
      </c>
    </row>
    <row r="988" spans="1:26" hidden="1" x14ac:dyDescent="0.2">
      <c r="A988" s="11" t="s">
        <v>7638</v>
      </c>
      <c r="B988" s="11">
        <v>0</v>
      </c>
      <c r="C988" s="12">
        <v>2843290</v>
      </c>
      <c r="D988" s="12">
        <v>2843290</v>
      </c>
      <c r="E988" s="12">
        <f t="shared" si="45"/>
        <v>0</v>
      </c>
      <c r="F988" s="13" t="s">
        <v>2737</v>
      </c>
      <c r="G988" s="11" t="s">
        <v>2737</v>
      </c>
      <c r="H988" s="13" t="s">
        <v>9841</v>
      </c>
      <c r="I988" s="14">
        <v>98.027000000000001</v>
      </c>
      <c r="J988" s="15">
        <f t="shared" si="46"/>
        <v>278719188.82999998</v>
      </c>
      <c r="K988" s="15">
        <v>6317</v>
      </c>
      <c r="L988" s="15">
        <v>2560</v>
      </c>
      <c r="M988" s="15">
        <v>7012</v>
      </c>
      <c r="N988" s="14">
        <v>86.135000000000005</v>
      </c>
      <c r="O988" s="14">
        <v>97.831999999999994</v>
      </c>
      <c r="P988" s="14">
        <v>7.9960000000000004</v>
      </c>
      <c r="Q988" s="14">
        <v>2.004</v>
      </c>
      <c r="R988" s="14">
        <v>1.1779999999999999</v>
      </c>
      <c r="S988" s="14">
        <v>1.4370000000000001</v>
      </c>
      <c r="T988" s="14">
        <v>72788</v>
      </c>
      <c r="U988" s="14">
        <v>5.9950000000000001</v>
      </c>
      <c r="V988" s="14">
        <v>10</v>
      </c>
      <c r="W988" s="17">
        <v>45226</v>
      </c>
      <c r="X988" s="12">
        <v>278719791</v>
      </c>
      <c r="Y988" s="12">
        <v>6824</v>
      </c>
      <c r="Z988" s="16">
        <f t="shared" si="47"/>
        <v>98.027211786346101</v>
      </c>
    </row>
    <row r="989" spans="1:26" hidden="1" x14ac:dyDescent="0.2">
      <c r="A989" s="11" t="s">
        <v>7639</v>
      </c>
      <c r="B989" s="11">
        <v>0</v>
      </c>
      <c r="C989" s="12">
        <v>3945801</v>
      </c>
      <c r="D989" s="12">
        <v>3945801</v>
      </c>
      <c r="E989" s="12">
        <f t="shared" si="45"/>
        <v>0</v>
      </c>
      <c r="F989" s="13" t="s">
        <v>8854</v>
      </c>
      <c r="G989" s="11" t="s">
        <v>6573</v>
      </c>
      <c r="H989" s="13" t="s">
        <v>9842</v>
      </c>
      <c r="I989" s="14">
        <v>57.185000000000002</v>
      </c>
      <c r="J989" s="15">
        <f t="shared" si="46"/>
        <v>225640630.185</v>
      </c>
      <c r="K989" s="15">
        <v>5699</v>
      </c>
      <c r="L989" s="15">
        <v>6673</v>
      </c>
      <c r="M989" s="15">
        <v>11016</v>
      </c>
      <c r="N989" s="14">
        <v>93.135000000000005</v>
      </c>
      <c r="O989" s="14">
        <v>98.156999999999996</v>
      </c>
      <c r="P989" s="14">
        <v>1.274</v>
      </c>
      <c r="Q989" s="14">
        <v>0.997</v>
      </c>
      <c r="R989" s="14">
        <v>4.62</v>
      </c>
      <c r="S989" s="14">
        <v>0.16900000000000001</v>
      </c>
      <c r="T989" s="14">
        <v>2629</v>
      </c>
      <c r="U989" s="14">
        <v>68.674000000000007</v>
      </c>
      <c r="V989" s="14">
        <v>87</v>
      </c>
      <c r="W989" s="17">
        <v>39947</v>
      </c>
      <c r="X989" s="12">
        <v>225664657</v>
      </c>
      <c r="Y989" s="12">
        <v>10776</v>
      </c>
      <c r="Z989" s="16">
        <f t="shared" si="47"/>
        <v>57.191089211037252</v>
      </c>
    </row>
    <row r="990" spans="1:26" hidden="1" x14ac:dyDescent="0.2">
      <c r="A990" s="11" t="s">
        <v>7640</v>
      </c>
      <c r="B990" s="11">
        <v>0</v>
      </c>
      <c r="C990" s="12">
        <v>1084609</v>
      </c>
      <c r="D990" s="12">
        <v>1084609</v>
      </c>
      <c r="E990" s="12">
        <f t="shared" si="45"/>
        <v>0</v>
      </c>
      <c r="F990" s="13" t="s">
        <v>8854</v>
      </c>
      <c r="G990" s="11" t="s">
        <v>6636</v>
      </c>
      <c r="H990" s="13" t="s">
        <v>9843</v>
      </c>
      <c r="I990" s="14">
        <v>48.116999999999997</v>
      </c>
      <c r="J990" s="15">
        <f t="shared" si="46"/>
        <v>52188131.252999999</v>
      </c>
      <c r="K990" s="15">
        <v>7204</v>
      </c>
      <c r="L990" s="15">
        <v>279</v>
      </c>
      <c r="M990" s="15">
        <v>7211</v>
      </c>
      <c r="N990" s="14">
        <v>86.99</v>
      </c>
      <c r="O990" s="14">
        <v>98.760999999999996</v>
      </c>
      <c r="P990" s="14">
        <v>3.214</v>
      </c>
      <c r="Q990" s="14">
        <v>2.976</v>
      </c>
      <c r="R990" s="14">
        <v>1.7999999999999999E-2</v>
      </c>
      <c r="S990" s="14">
        <v>1.0389999999999999</v>
      </c>
      <c r="T990" s="14">
        <v>1153</v>
      </c>
      <c r="U990" s="14">
        <v>84.236000000000004</v>
      </c>
      <c r="V990" s="14">
        <v>69</v>
      </c>
      <c r="W990" s="17">
        <v>7458</v>
      </c>
      <c r="X990" s="12">
        <v>52194008</v>
      </c>
      <c r="Y990" s="12">
        <v>6950</v>
      </c>
      <c r="Z990" s="16">
        <f t="shared" si="47"/>
        <v>48.122418309270898</v>
      </c>
    </row>
    <row r="991" spans="1:26" hidden="1" x14ac:dyDescent="0.2">
      <c r="A991" s="11" t="s">
        <v>7641</v>
      </c>
      <c r="B991" s="11">
        <v>0</v>
      </c>
      <c r="C991" s="12">
        <v>3168212</v>
      </c>
      <c r="D991" s="12">
        <v>3168212</v>
      </c>
      <c r="E991" s="12">
        <f t="shared" si="45"/>
        <v>0</v>
      </c>
      <c r="F991" s="13" t="s">
        <v>8854</v>
      </c>
      <c r="G991" s="11" t="s">
        <v>6626</v>
      </c>
      <c r="H991" s="13" t="s">
        <v>9844</v>
      </c>
      <c r="I991" s="14">
        <v>157.74</v>
      </c>
      <c r="J991" s="15">
        <f t="shared" si="46"/>
        <v>499753760.88000005</v>
      </c>
      <c r="K991" s="15">
        <v>15453</v>
      </c>
      <c r="L991" s="15">
        <v>876</v>
      </c>
      <c r="M991" s="15">
        <v>15486</v>
      </c>
      <c r="N991" s="14">
        <v>92.165999999999997</v>
      </c>
      <c r="O991" s="14">
        <v>97.74</v>
      </c>
      <c r="P991" s="14">
        <v>2.3319999999999999</v>
      </c>
      <c r="Q991" s="14">
        <v>1.909</v>
      </c>
      <c r="R991" s="14">
        <v>2.27</v>
      </c>
      <c r="S991" s="14">
        <v>1.7999999999999999E-2</v>
      </c>
      <c r="T991" s="14">
        <v>651</v>
      </c>
      <c r="U991" s="14">
        <v>95.034000000000006</v>
      </c>
      <c r="V991" s="14">
        <v>105</v>
      </c>
      <c r="W991" s="17">
        <v>32851</v>
      </c>
      <c r="X991" s="12">
        <v>499767518</v>
      </c>
      <c r="Y991" s="12">
        <v>15269</v>
      </c>
      <c r="Z991" s="16">
        <f t="shared" si="47"/>
        <v>157.7443422346737</v>
      </c>
    </row>
    <row r="992" spans="1:26" hidden="1" x14ac:dyDescent="0.2">
      <c r="A992" s="11" t="s">
        <v>7642</v>
      </c>
      <c r="B992" s="11">
        <v>1</v>
      </c>
      <c r="C992" s="12">
        <v>2511486</v>
      </c>
      <c r="D992" s="12">
        <v>2495108</v>
      </c>
      <c r="E992" s="12">
        <f t="shared" si="45"/>
        <v>16378</v>
      </c>
      <c r="F992" s="13" t="s">
        <v>3109</v>
      </c>
      <c r="G992" s="11" t="s">
        <v>3109</v>
      </c>
      <c r="H992" s="13" t="s">
        <v>9845</v>
      </c>
      <c r="I992" s="14">
        <v>118.396</v>
      </c>
      <c r="J992" s="15">
        <f t="shared" si="46"/>
        <v>297349896.45600003</v>
      </c>
      <c r="K992" s="15">
        <v>11823</v>
      </c>
      <c r="L992" s="15">
        <v>10389</v>
      </c>
      <c r="M992" s="15">
        <v>18000</v>
      </c>
      <c r="N992" s="14">
        <v>81.018000000000001</v>
      </c>
      <c r="O992" s="14">
        <v>91.433000000000007</v>
      </c>
      <c r="P992" s="14">
        <v>8.1950000000000003</v>
      </c>
      <c r="Q992" s="14">
        <v>1.2050000000000001</v>
      </c>
      <c r="R992" s="14">
        <v>2.8039999999999998</v>
      </c>
      <c r="S992" s="14">
        <v>6.2430000000000003</v>
      </c>
      <c r="T992" s="14">
        <v>6272</v>
      </c>
      <c r="U992" s="14">
        <v>52.267000000000003</v>
      </c>
      <c r="V992" s="14">
        <v>9</v>
      </c>
      <c r="W992" s="17">
        <v>25019</v>
      </c>
      <c r="X992" s="12">
        <v>297377558</v>
      </c>
      <c r="Y992" s="12">
        <v>18294</v>
      </c>
      <c r="Z992" s="16">
        <f t="shared" si="47"/>
        <v>118.40701401481036</v>
      </c>
    </row>
    <row r="993" spans="1:62" hidden="1" x14ac:dyDescent="0.2">
      <c r="A993" s="11" t="s">
        <v>7643</v>
      </c>
      <c r="B993" s="11">
        <v>0</v>
      </c>
      <c r="C993" s="12">
        <v>2234828</v>
      </c>
      <c r="D993" s="12">
        <v>2234828</v>
      </c>
      <c r="E993" s="12">
        <f t="shared" si="45"/>
        <v>0</v>
      </c>
      <c r="F993" s="13" t="s">
        <v>8854</v>
      </c>
      <c r="G993" s="11" t="s">
        <v>2594</v>
      </c>
      <c r="H993" s="13" t="s">
        <v>9846</v>
      </c>
      <c r="I993" s="14">
        <v>137.90799999999999</v>
      </c>
      <c r="J993" s="15">
        <f t="shared" si="46"/>
        <v>308200659.82399994</v>
      </c>
      <c r="K993" s="15">
        <v>18700</v>
      </c>
      <c r="L993" s="15">
        <v>7302</v>
      </c>
      <c r="M993" s="15">
        <v>20609</v>
      </c>
      <c r="N993" s="14">
        <v>95.275000000000006</v>
      </c>
      <c r="O993" s="14">
        <v>96.350999999999999</v>
      </c>
      <c r="P993" s="14">
        <v>1.0549999999999999</v>
      </c>
      <c r="Q993" s="14">
        <v>2.2480000000000002</v>
      </c>
      <c r="R993" s="14">
        <v>1.3009999999999999</v>
      </c>
      <c r="S993" s="14">
        <v>0.23799999999999999</v>
      </c>
      <c r="T993" s="14">
        <v>3047</v>
      </c>
      <c r="U993" s="14">
        <v>65.893000000000001</v>
      </c>
      <c r="V993" s="14">
        <v>40</v>
      </c>
      <c r="W993" s="17">
        <v>16542</v>
      </c>
      <c r="X993" s="12">
        <v>308226579</v>
      </c>
      <c r="Y993" s="12">
        <v>20576</v>
      </c>
      <c r="Z993" s="16">
        <f t="shared" si="47"/>
        <v>137.91959783929681</v>
      </c>
    </row>
    <row r="994" spans="1:62" hidden="1" x14ac:dyDescent="0.2">
      <c r="A994" s="11" t="s">
        <v>7644</v>
      </c>
      <c r="B994" s="11">
        <v>0</v>
      </c>
      <c r="C994" s="12">
        <v>9360653</v>
      </c>
      <c r="D994" s="12">
        <v>9360653</v>
      </c>
      <c r="E994" s="12">
        <f t="shared" si="45"/>
        <v>0</v>
      </c>
      <c r="F994" s="13" t="s">
        <v>2865</v>
      </c>
      <c r="G994" s="11" t="s">
        <v>2865</v>
      </c>
      <c r="H994" s="13" t="s">
        <v>9847</v>
      </c>
      <c r="I994" s="14">
        <v>154.417</v>
      </c>
      <c r="J994" s="15">
        <f t="shared" si="46"/>
        <v>1445443954.3010001</v>
      </c>
      <c r="K994" s="15">
        <v>11024</v>
      </c>
      <c r="L994" s="15">
        <v>9376</v>
      </c>
      <c r="M994" s="15">
        <v>16417</v>
      </c>
      <c r="N994" s="14">
        <v>95.015000000000001</v>
      </c>
      <c r="O994" s="14">
        <v>97.466999999999999</v>
      </c>
      <c r="P994" s="14">
        <v>2.4020000000000001</v>
      </c>
      <c r="Q994" s="14">
        <v>0.151</v>
      </c>
      <c r="R994" s="14">
        <v>2.7E-2</v>
      </c>
      <c r="S994" s="14">
        <v>0.28699999999999998</v>
      </c>
      <c r="T994" s="14">
        <v>5563</v>
      </c>
      <c r="U994" s="14">
        <v>54.530999999999999</v>
      </c>
      <c r="V994" s="14">
        <v>42</v>
      </c>
      <c r="W994" s="17">
        <v>131820</v>
      </c>
      <c r="X994" s="12">
        <v>1445446358</v>
      </c>
      <c r="Y994" s="12">
        <v>16296</v>
      </c>
      <c r="Z994" s="16">
        <f t="shared" si="47"/>
        <v>154.41725678753394</v>
      </c>
    </row>
    <row r="995" spans="1:62" hidden="1" x14ac:dyDescent="0.2">
      <c r="A995" s="11" t="s">
        <v>7645</v>
      </c>
      <c r="B995" s="11">
        <v>3</v>
      </c>
      <c r="C995" s="12">
        <v>5306133</v>
      </c>
      <c r="D995" s="12">
        <v>5058518</v>
      </c>
      <c r="E995" s="12">
        <f t="shared" si="45"/>
        <v>247615</v>
      </c>
      <c r="F995" s="13" t="s">
        <v>2679</v>
      </c>
      <c r="G995" s="11" t="s">
        <v>2680</v>
      </c>
      <c r="H995" s="13" t="s">
        <v>9848</v>
      </c>
      <c r="I995" s="14">
        <v>81.180999999999997</v>
      </c>
      <c r="J995" s="15">
        <f t="shared" si="46"/>
        <v>430757183.07300001</v>
      </c>
      <c r="K995" s="15">
        <v>19009</v>
      </c>
      <c r="L995" s="15">
        <v>15597</v>
      </c>
      <c r="M995" s="15">
        <v>27657</v>
      </c>
      <c r="N995" s="14">
        <v>82.855999999999995</v>
      </c>
      <c r="O995" s="14">
        <v>88.828999999999994</v>
      </c>
      <c r="P995" s="14">
        <v>2.2509999999999999</v>
      </c>
      <c r="Q995" s="14">
        <v>4.5999999999999999E-2</v>
      </c>
      <c r="R995" s="14">
        <v>1.333</v>
      </c>
      <c r="S995" s="14">
        <v>1.038</v>
      </c>
      <c r="T995" s="14">
        <v>3970</v>
      </c>
      <c r="U995" s="14">
        <v>60.896000000000001</v>
      </c>
      <c r="V995" s="14">
        <v>10</v>
      </c>
      <c r="W995" s="17">
        <v>23329</v>
      </c>
      <c r="X995" s="12">
        <v>430759420</v>
      </c>
      <c r="Y995" s="12">
        <v>26772</v>
      </c>
      <c r="Z995" s="16">
        <f t="shared" si="47"/>
        <v>81.181421573865563</v>
      </c>
    </row>
    <row r="996" spans="1:62" hidden="1" x14ac:dyDescent="0.2">
      <c r="A996" s="11" t="s">
        <v>7646</v>
      </c>
      <c r="B996" s="11">
        <v>0</v>
      </c>
      <c r="C996" s="12">
        <v>3523985</v>
      </c>
      <c r="D996" s="12">
        <v>3523985</v>
      </c>
      <c r="E996" s="12">
        <f t="shared" si="45"/>
        <v>0</v>
      </c>
      <c r="F996" s="13" t="s">
        <v>8854</v>
      </c>
      <c r="G996" s="11" t="s">
        <v>6547</v>
      </c>
      <c r="H996" s="13" t="s">
        <v>9849</v>
      </c>
      <c r="I996" s="14">
        <v>86.992000000000004</v>
      </c>
      <c r="J996" s="15">
        <f t="shared" si="46"/>
        <v>306558503.12</v>
      </c>
      <c r="K996" s="15">
        <v>6036</v>
      </c>
      <c r="L996" s="15">
        <v>4562</v>
      </c>
      <c r="M996" s="15">
        <v>8363</v>
      </c>
      <c r="N996" s="14">
        <v>93.65</v>
      </c>
      <c r="O996" s="14">
        <v>97.456999999999994</v>
      </c>
      <c r="P996" s="14">
        <v>3.4049999999999998</v>
      </c>
      <c r="Q996" s="14">
        <v>2.5579999999999998</v>
      </c>
      <c r="R996" s="14">
        <v>2.234</v>
      </c>
      <c r="S996" s="14">
        <v>1.266</v>
      </c>
      <c r="T996" s="14">
        <v>55216</v>
      </c>
      <c r="U996" s="14">
        <v>11.21</v>
      </c>
      <c r="V996" s="14">
        <v>147</v>
      </c>
      <c r="W996" s="17">
        <v>50151</v>
      </c>
      <c r="X996" s="12">
        <v>306563631</v>
      </c>
      <c r="Y996" s="12">
        <v>8346</v>
      </c>
      <c r="Z996" s="16">
        <f t="shared" si="47"/>
        <v>86.993455136727306</v>
      </c>
    </row>
    <row r="997" spans="1:62" hidden="1" x14ac:dyDescent="0.2">
      <c r="A997" s="11" t="s">
        <v>7647</v>
      </c>
      <c r="B997" s="11">
        <v>0</v>
      </c>
      <c r="C997" s="12">
        <v>2494510</v>
      </c>
      <c r="D997" s="12">
        <v>2494510</v>
      </c>
      <c r="E997" s="12">
        <f t="shared" si="45"/>
        <v>0</v>
      </c>
      <c r="F997" s="13" t="s">
        <v>3093</v>
      </c>
      <c r="G997" s="11" t="s">
        <v>3093</v>
      </c>
      <c r="H997" s="13" t="s">
        <v>9850</v>
      </c>
      <c r="I997" s="14">
        <v>84.606999999999999</v>
      </c>
      <c r="J997" s="15">
        <f t="shared" si="46"/>
        <v>211053007.56999999</v>
      </c>
      <c r="K997" s="15">
        <v>5713</v>
      </c>
      <c r="L997" s="15">
        <v>7133</v>
      </c>
      <c r="M997" s="15">
        <v>11781</v>
      </c>
      <c r="N997" s="14">
        <v>83.721000000000004</v>
      </c>
      <c r="O997" s="14">
        <v>99.262</v>
      </c>
      <c r="P997" s="14">
        <v>5.7960000000000003</v>
      </c>
      <c r="Q997" s="14">
        <v>2.0489999999999999</v>
      </c>
      <c r="R997" s="14">
        <v>1.7000000000000001E-2</v>
      </c>
      <c r="S997" s="14">
        <v>5.6020000000000003</v>
      </c>
      <c r="T997" s="14">
        <v>3755</v>
      </c>
      <c r="U997" s="14">
        <v>61.947000000000003</v>
      </c>
      <c r="V997" s="14">
        <v>79</v>
      </c>
      <c r="W997" s="17">
        <v>36536</v>
      </c>
      <c r="X997" s="12">
        <v>211062452</v>
      </c>
      <c r="Y997" s="12">
        <v>11802</v>
      </c>
      <c r="Z997" s="16">
        <f t="shared" si="47"/>
        <v>84.610786086245398</v>
      </c>
    </row>
    <row r="998" spans="1:62" hidden="1" x14ac:dyDescent="0.2">
      <c r="A998" s="11" t="s">
        <v>7648</v>
      </c>
      <c r="B998" s="11">
        <v>1</v>
      </c>
      <c r="C998" s="12">
        <v>3957288</v>
      </c>
      <c r="D998" s="12">
        <v>3864204</v>
      </c>
      <c r="E998" s="12">
        <f t="shared" si="45"/>
        <v>93084</v>
      </c>
      <c r="F998" s="13" t="s">
        <v>3076</v>
      </c>
      <c r="G998" s="11" t="s">
        <v>3076</v>
      </c>
      <c r="H998" s="13" t="s">
        <v>9851</v>
      </c>
      <c r="I998" s="14">
        <v>17.448</v>
      </c>
      <c r="J998" s="15">
        <f t="shared" si="46"/>
        <v>69046761.024000004</v>
      </c>
      <c r="K998" s="15">
        <v>4600</v>
      </c>
      <c r="L998" s="15">
        <v>2098</v>
      </c>
      <c r="M998" s="15">
        <v>5241</v>
      </c>
      <c r="N998" s="14">
        <v>85.144999999999996</v>
      </c>
      <c r="O998" s="14">
        <v>87.938000000000002</v>
      </c>
      <c r="P998" s="14">
        <v>2.2490000000000001</v>
      </c>
      <c r="Q998" s="14">
        <v>2.0430000000000001</v>
      </c>
      <c r="R998" s="14">
        <v>1.345</v>
      </c>
      <c r="S998" s="14">
        <v>4.1740000000000004</v>
      </c>
      <c r="T998" s="14">
        <v>4403</v>
      </c>
      <c r="U998" s="14">
        <v>58.944000000000003</v>
      </c>
      <c r="V998" s="14">
        <v>15</v>
      </c>
      <c r="W998" s="17">
        <v>14907</v>
      </c>
      <c r="X998" s="12">
        <v>69048392</v>
      </c>
      <c r="Y998" s="12">
        <v>5277</v>
      </c>
      <c r="Z998" s="16">
        <f t="shared" si="47"/>
        <v>17.448412144883061</v>
      </c>
    </row>
    <row r="999" spans="1:62" hidden="1" x14ac:dyDescent="0.2">
      <c r="A999" s="11" t="s">
        <v>7649</v>
      </c>
      <c r="B999" s="11">
        <v>2</v>
      </c>
      <c r="C999" s="12">
        <v>4249248</v>
      </c>
      <c r="D999" s="12">
        <v>3858997</v>
      </c>
      <c r="E999" s="12">
        <f t="shared" si="45"/>
        <v>390251</v>
      </c>
      <c r="F999" s="13" t="s">
        <v>2563</v>
      </c>
      <c r="G999" s="11" t="s">
        <v>2564</v>
      </c>
      <c r="H999" s="13" t="s">
        <v>9852</v>
      </c>
      <c r="I999" s="14">
        <v>54.238999999999997</v>
      </c>
      <c r="J999" s="15">
        <f t="shared" si="46"/>
        <v>230474962.27199998</v>
      </c>
      <c r="K999" s="15">
        <v>763</v>
      </c>
      <c r="L999" s="15">
        <v>1150</v>
      </c>
      <c r="M999" s="15">
        <v>1948</v>
      </c>
      <c r="N999" s="14">
        <v>98.287999999999997</v>
      </c>
      <c r="O999" s="14">
        <v>99.543999999999997</v>
      </c>
      <c r="P999" s="14">
        <v>1.127</v>
      </c>
      <c r="Q999" s="14">
        <v>0.35599999999999998</v>
      </c>
      <c r="R999" s="14">
        <v>2.2320000000000002</v>
      </c>
      <c r="S999" s="14">
        <v>2.3119999999999998</v>
      </c>
      <c r="T999" s="14">
        <v>36039</v>
      </c>
      <c r="U999" s="14">
        <v>19.263000000000002</v>
      </c>
      <c r="V999" s="14">
        <v>10</v>
      </c>
      <c r="W999" s="17">
        <v>294103</v>
      </c>
      <c r="X999" s="12">
        <v>230476658</v>
      </c>
      <c r="Y999" s="12">
        <v>1964</v>
      </c>
      <c r="Z999" s="16">
        <f t="shared" si="47"/>
        <v>54.23939906543464</v>
      </c>
    </row>
    <row r="1000" spans="1:62" hidden="1" x14ac:dyDescent="0.2">
      <c r="A1000" s="11" t="s">
        <v>7650</v>
      </c>
      <c r="B1000" s="11">
        <v>0</v>
      </c>
      <c r="C1000" s="12">
        <v>3592487</v>
      </c>
      <c r="D1000" s="12">
        <v>3592487</v>
      </c>
      <c r="E1000" s="12">
        <f t="shared" si="45"/>
        <v>0</v>
      </c>
      <c r="F1000" s="13" t="s">
        <v>2728</v>
      </c>
      <c r="G1000" s="11" t="s">
        <v>2729</v>
      </c>
      <c r="H1000" s="13" t="s">
        <v>9853</v>
      </c>
      <c r="I1000" s="14">
        <v>194.79</v>
      </c>
      <c r="J1000" s="15">
        <f t="shared" si="46"/>
        <v>699780542.73000002</v>
      </c>
      <c r="K1000" s="15">
        <v>5272</v>
      </c>
      <c r="L1000" s="15">
        <v>9841</v>
      </c>
      <c r="M1000" s="15">
        <v>17878</v>
      </c>
      <c r="N1000" s="14">
        <v>82.885999999999996</v>
      </c>
      <c r="O1000" s="14">
        <v>97.653000000000006</v>
      </c>
      <c r="P1000" s="14">
        <v>4.5380000000000003</v>
      </c>
      <c r="Q1000" s="14">
        <v>1.6060000000000001</v>
      </c>
      <c r="R1000" s="14">
        <v>5.2030000000000003</v>
      </c>
      <c r="S1000" s="14">
        <v>2.5779999999999998</v>
      </c>
      <c r="T1000" s="14">
        <v>2024</v>
      </c>
      <c r="U1000" s="14">
        <v>73.614999999999995</v>
      </c>
      <c r="V1000" s="14">
        <v>58</v>
      </c>
      <c r="W1000" s="17">
        <v>134641</v>
      </c>
      <c r="X1000" s="12">
        <v>699797384</v>
      </c>
      <c r="Y1000" s="12">
        <v>17100</v>
      </c>
      <c r="Z1000" s="16">
        <f t="shared" si="47"/>
        <v>194.79468791397159</v>
      </c>
    </row>
    <row r="1001" spans="1:62" hidden="1" x14ac:dyDescent="0.2">
      <c r="A1001" s="11" t="s">
        <v>7651</v>
      </c>
      <c r="B1001" s="11">
        <v>0</v>
      </c>
      <c r="C1001" s="12">
        <v>4812386</v>
      </c>
      <c r="D1001" s="12">
        <v>4812386</v>
      </c>
      <c r="E1001" s="12">
        <f t="shared" si="45"/>
        <v>0</v>
      </c>
      <c r="F1001" s="13" t="s">
        <v>3084</v>
      </c>
      <c r="G1001" s="11" t="s">
        <v>3084</v>
      </c>
      <c r="H1001" s="13" t="s">
        <v>9854</v>
      </c>
      <c r="I1001" s="14">
        <v>163.16800000000001</v>
      </c>
      <c r="J1001" s="15">
        <f t="shared" si="46"/>
        <v>785227398.84800005</v>
      </c>
      <c r="K1001" s="15">
        <v>1089</v>
      </c>
      <c r="L1001" s="15">
        <v>1098</v>
      </c>
      <c r="M1001" s="15">
        <v>1840</v>
      </c>
      <c r="N1001" s="14">
        <v>94.59</v>
      </c>
      <c r="O1001" s="14">
        <v>96.876000000000005</v>
      </c>
      <c r="P1001" s="14">
        <v>1.5009999999999999</v>
      </c>
      <c r="Q1001" s="14">
        <v>8.83</v>
      </c>
      <c r="R1001" s="14">
        <v>0.621</v>
      </c>
      <c r="S1001" s="14">
        <v>0.60299999999999998</v>
      </c>
      <c r="T1001" s="14">
        <v>1441</v>
      </c>
      <c r="U1001" s="14">
        <v>80.02</v>
      </c>
      <c r="V1001" s="14">
        <v>82</v>
      </c>
      <c r="W1001" s="17">
        <v>694062</v>
      </c>
      <c r="X1001" s="12">
        <v>785229877</v>
      </c>
      <c r="Y1001" s="12">
        <v>1825</v>
      </c>
      <c r="Z1001" s="16">
        <f t="shared" si="47"/>
        <v>163.16851495287369</v>
      </c>
    </row>
    <row r="1002" spans="1:62" x14ac:dyDescent="0.2">
      <c r="A1002" s="11" t="s">
        <v>7652</v>
      </c>
      <c r="B1002" s="11">
        <v>4</v>
      </c>
      <c r="C1002" s="12">
        <v>5390818</v>
      </c>
      <c r="D1002" s="12">
        <v>5098331</v>
      </c>
      <c r="E1002" s="12">
        <f t="shared" si="45"/>
        <v>292487</v>
      </c>
      <c r="F1002" s="13" t="s">
        <v>8815</v>
      </c>
      <c r="G1002" s="41" t="s">
        <v>8815</v>
      </c>
      <c r="W1002" s="17">
        <v>25313</v>
      </c>
      <c r="X1002" s="12">
        <v>358145474</v>
      </c>
      <c r="Y1002" s="12">
        <v>26671</v>
      </c>
      <c r="Z1002" s="16">
        <f t="shared" si="47"/>
        <v>66.436202075454972</v>
      </c>
      <c r="AA1002" s="113">
        <v>5474754</v>
      </c>
      <c r="AB1002" s="9">
        <v>1</v>
      </c>
      <c r="AC1002" s="9">
        <v>0</v>
      </c>
      <c r="AD1002" s="19">
        <v>0.11304398148148148</v>
      </c>
      <c r="AE1002" s="20">
        <v>71074.94</v>
      </c>
      <c r="AF1002" s="21">
        <v>5450704</v>
      </c>
      <c r="AG1002" s="117">
        <v>5420874</v>
      </c>
      <c r="AH1002" s="22">
        <v>1</v>
      </c>
      <c r="AI1002" s="22">
        <v>1</v>
      </c>
      <c r="AJ1002" s="23">
        <v>7.3833333333333329E-3</v>
      </c>
      <c r="AK1002" s="24">
        <v>4610.05</v>
      </c>
      <c r="AL1002" s="25">
        <v>6875292</v>
      </c>
      <c r="AM1002" s="121">
        <v>5457712</v>
      </c>
      <c r="AN1002" s="8">
        <v>1</v>
      </c>
      <c r="AO1002" s="8">
        <v>0</v>
      </c>
      <c r="AP1002" s="26">
        <v>3.107175925925926E-3</v>
      </c>
      <c r="AQ1002" s="27">
        <v>2878.77</v>
      </c>
      <c r="AR1002" s="28">
        <v>5559896</v>
      </c>
      <c r="AS1002" s="125">
        <v>5386926</v>
      </c>
      <c r="AT1002" s="10">
        <v>1</v>
      </c>
      <c r="AU1002" s="10">
        <v>0</v>
      </c>
      <c r="AV1002" s="29">
        <v>2.1143518518518521E-3</v>
      </c>
      <c r="AW1002" s="30">
        <v>2565.27</v>
      </c>
      <c r="AX1002" s="31">
        <v>5908780</v>
      </c>
      <c r="AY1002" s="128">
        <v>5360770</v>
      </c>
      <c r="AZ1002" s="32">
        <v>1</v>
      </c>
      <c r="BA1002" s="32">
        <v>0</v>
      </c>
      <c r="BB1002" s="33">
        <v>1.533449074074074E-3</v>
      </c>
      <c r="BC1002" s="34">
        <v>1768.16</v>
      </c>
      <c r="BD1002" s="35">
        <v>3653632</v>
      </c>
      <c r="BE1002" s="132">
        <v>5417267</v>
      </c>
      <c r="BF1002" s="36">
        <v>1</v>
      </c>
      <c r="BG1002" s="36">
        <v>0</v>
      </c>
      <c r="BH1002" s="37">
        <v>1.0520833333333335E-3</v>
      </c>
      <c r="BI1002" s="38">
        <v>686.8</v>
      </c>
      <c r="BJ1002" s="39">
        <v>1692864</v>
      </c>
    </row>
    <row r="1003" spans="1:62" x14ac:dyDescent="0.2">
      <c r="A1003" s="11" t="s">
        <v>7653</v>
      </c>
      <c r="B1003" s="11">
        <v>4</v>
      </c>
      <c r="C1003" s="12">
        <v>5390818</v>
      </c>
      <c r="D1003" s="12">
        <v>5098331</v>
      </c>
      <c r="E1003" s="12">
        <f t="shared" si="45"/>
        <v>292487</v>
      </c>
      <c r="F1003" s="13" t="s">
        <v>8815</v>
      </c>
      <c r="G1003" s="41" t="s">
        <v>8815</v>
      </c>
      <c r="W1003" s="17">
        <v>23260</v>
      </c>
      <c r="X1003" s="12">
        <v>330321161</v>
      </c>
      <c r="Y1003" s="12">
        <v>26824</v>
      </c>
      <c r="Z1003" s="16">
        <f t="shared" si="47"/>
        <v>61.274775182541873</v>
      </c>
      <c r="AA1003" s="113">
        <v>5488631</v>
      </c>
      <c r="AB1003" s="9">
        <v>1</v>
      </c>
      <c r="AC1003" s="9">
        <v>1</v>
      </c>
      <c r="AD1003" s="19">
        <v>0.10592592592592592</v>
      </c>
      <c r="AE1003" s="20">
        <v>65814.47</v>
      </c>
      <c r="AF1003" s="21">
        <v>5300792</v>
      </c>
      <c r="AG1003" s="117">
        <v>5418286</v>
      </c>
      <c r="AH1003" s="22">
        <v>1</v>
      </c>
      <c r="AI1003" s="22">
        <v>1</v>
      </c>
      <c r="AJ1003" s="23">
        <v>7.1371527777777779E-3</v>
      </c>
      <c r="AK1003" s="24">
        <v>4491.6899999999996</v>
      </c>
      <c r="AL1003" s="25">
        <v>7095988</v>
      </c>
      <c r="AM1003" s="121">
        <v>5456752</v>
      </c>
      <c r="AN1003" s="8">
        <v>1</v>
      </c>
      <c r="AO1003" s="8">
        <v>0</v>
      </c>
      <c r="AP1003" s="26">
        <v>2.8364583333333336E-3</v>
      </c>
      <c r="AQ1003" s="27">
        <v>2624.87</v>
      </c>
      <c r="AR1003" s="28">
        <v>5007104</v>
      </c>
      <c r="AS1003" s="125">
        <v>5426590</v>
      </c>
      <c r="AT1003" s="10">
        <v>1</v>
      </c>
      <c r="AU1003" s="10">
        <v>0</v>
      </c>
      <c r="AV1003" s="29">
        <v>1.9293981481481482E-3</v>
      </c>
      <c r="AW1003" s="30">
        <v>2335.12</v>
      </c>
      <c r="AX1003" s="31">
        <v>5268392</v>
      </c>
      <c r="AY1003" s="128">
        <v>5345598</v>
      </c>
      <c r="AZ1003" s="32">
        <v>1</v>
      </c>
      <c r="BA1003" s="32">
        <v>0</v>
      </c>
      <c r="BB1003" s="33">
        <v>1.8575231481481481E-3</v>
      </c>
      <c r="BC1003" s="34">
        <v>1818.05</v>
      </c>
      <c r="BD1003" s="35">
        <v>3911408</v>
      </c>
      <c r="BE1003" s="132">
        <v>5416482</v>
      </c>
      <c r="BF1003" s="36">
        <v>1</v>
      </c>
      <c r="BG1003" s="36">
        <v>0</v>
      </c>
      <c r="BH1003" s="37">
        <v>1.0061342592592594E-3</v>
      </c>
      <c r="BI1003" s="38">
        <v>626.5</v>
      </c>
      <c r="BJ1003" s="39">
        <v>1575960</v>
      </c>
    </row>
    <row r="1004" spans="1:62" x14ac:dyDescent="0.2">
      <c r="A1004" s="11" t="s">
        <v>7654</v>
      </c>
      <c r="B1004" s="11">
        <v>4</v>
      </c>
      <c r="C1004" s="12">
        <v>5390818</v>
      </c>
      <c r="D1004" s="12">
        <v>5098331</v>
      </c>
      <c r="E1004" s="12">
        <f t="shared" si="45"/>
        <v>292487</v>
      </c>
      <c r="F1004" s="13" t="s">
        <v>8815</v>
      </c>
      <c r="G1004" s="41" t="s">
        <v>8815</v>
      </c>
      <c r="W1004" s="17">
        <v>30804</v>
      </c>
      <c r="X1004" s="12">
        <v>435790405</v>
      </c>
      <c r="Y1004" s="12">
        <v>26725</v>
      </c>
      <c r="Z1004" s="16">
        <f t="shared" si="47"/>
        <v>80.839383744730398</v>
      </c>
      <c r="AA1004" s="113">
        <v>5540901</v>
      </c>
      <c r="AB1004" s="9">
        <v>1</v>
      </c>
      <c r="AC1004" s="9">
        <v>1</v>
      </c>
      <c r="AD1004" s="19">
        <v>0.12696759259259258</v>
      </c>
      <c r="AE1004" s="20">
        <v>83465.97</v>
      </c>
      <c r="AF1004" s="21">
        <v>5676216</v>
      </c>
      <c r="AG1004" s="117">
        <v>5417859</v>
      </c>
      <c r="AH1004" s="22">
        <v>1</v>
      </c>
      <c r="AI1004" s="22">
        <v>0</v>
      </c>
      <c r="AJ1004" s="23">
        <v>8.5947916666666672E-3</v>
      </c>
      <c r="AK1004" s="24">
        <v>5323.76</v>
      </c>
      <c r="AL1004" s="25">
        <v>6915916</v>
      </c>
      <c r="AM1004" s="121">
        <v>5394945</v>
      </c>
      <c r="AN1004" s="8">
        <v>1</v>
      </c>
      <c r="AO1004" s="8">
        <v>0</v>
      </c>
      <c r="AP1004" s="26">
        <v>3.8789351851851849E-3</v>
      </c>
      <c r="AQ1004" s="27">
        <v>3644.8</v>
      </c>
      <c r="AR1004" s="28">
        <v>6034576</v>
      </c>
      <c r="AS1004" s="125">
        <v>5385835</v>
      </c>
      <c r="AT1004" s="10">
        <v>1</v>
      </c>
      <c r="AU1004" s="10">
        <v>0</v>
      </c>
      <c r="AV1004" s="29">
        <v>2.5734953703703705E-3</v>
      </c>
      <c r="AW1004" s="30">
        <v>3129.3</v>
      </c>
      <c r="AX1004" s="31">
        <v>7673140</v>
      </c>
      <c r="AY1004" s="128">
        <v>5275158</v>
      </c>
      <c r="AZ1004" s="32">
        <v>0</v>
      </c>
      <c r="BA1004" s="32">
        <v>0</v>
      </c>
      <c r="BB1004" s="33">
        <v>1.5859953703703704E-3</v>
      </c>
      <c r="BC1004" s="34">
        <v>1797.19</v>
      </c>
      <c r="BD1004" s="35">
        <v>3952176</v>
      </c>
      <c r="BE1004" s="132">
        <v>5418721</v>
      </c>
      <c r="BF1004" s="36">
        <v>1</v>
      </c>
      <c r="BG1004" s="36">
        <v>0</v>
      </c>
      <c r="BH1004" s="37">
        <v>1.1768518518518519E-3</v>
      </c>
      <c r="BI1004" s="38">
        <v>865.43</v>
      </c>
      <c r="BJ1004" s="39">
        <v>2031212</v>
      </c>
    </row>
    <row r="1005" spans="1:62" x14ac:dyDescent="0.2">
      <c r="A1005" s="11" t="s">
        <v>7655</v>
      </c>
      <c r="B1005" s="11">
        <v>4</v>
      </c>
      <c r="C1005" s="12">
        <v>5390818</v>
      </c>
      <c r="D1005" s="12">
        <v>5098331</v>
      </c>
      <c r="E1005" s="12">
        <f t="shared" si="45"/>
        <v>292487</v>
      </c>
      <c r="F1005" s="13" t="s">
        <v>8815</v>
      </c>
      <c r="G1005" s="41" t="s">
        <v>8815</v>
      </c>
      <c r="W1005" s="17">
        <v>18213</v>
      </c>
      <c r="X1005" s="12">
        <v>258573148</v>
      </c>
      <c r="Y1005" s="12">
        <v>26671</v>
      </c>
      <c r="Z1005" s="16">
        <f t="shared" si="47"/>
        <v>47.965475369415181</v>
      </c>
      <c r="AA1005" s="113">
        <v>5552982</v>
      </c>
      <c r="AB1005" s="9">
        <v>1</v>
      </c>
      <c r="AC1005" s="9">
        <v>1</v>
      </c>
      <c r="AD1005" s="19">
        <v>8.6030092592592589E-2</v>
      </c>
      <c r="AE1005" s="20">
        <v>54654.79</v>
      </c>
      <c r="AF1005" s="21">
        <v>5364560</v>
      </c>
      <c r="AG1005" s="117">
        <v>5418362</v>
      </c>
      <c r="AH1005" s="22">
        <v>0</v>
      </c>
      <c r="AI1005" s="22">
        <v>0</v>
      </c>
      <c r="AJ1005" s="23">
        <v>5.8328703703703702E-3</v>
      </c>
      <c r="AK1005" s="24">
        <v>3605.9</v>
      </c>
      <c r="AL1005" s="25">
        <v>7297188</v>
      </c>
      <c r="AM1005" s="121">
        <v>5366142</v>
      </c>
      <c r="AN1005" s="8">
        <v>1</v>
      </c>
      <c r="AO1005" s="8">
        <v>0</v>
      </c>
      <c r="AP1005" s="26">
        <v>2.1672453703703702E-3</v>
      </c>
      <c r="AQ1005" s="27">
        <v>1957.82</v>
      </c>
      <c r="AR1005" s="28">
        <v>3869192</v>
      </c>
      <c r="AS1005" s="125">
        <v>5385977</v>
      </c>
      <c r="AT1005" s="10">
        <v>1</v>
      </c>
      <c r="AU1005" s="10">
        <v>0</v>
      </c>
      <c r="AV1005" s="29">
        <v>1.4478009259259262E-3</v>
      </c>
      <c r="AW1005" s="30">
        <v>1728.62</v>
      </c>
      <c r="AX1005" s="31">
        <v>4558188</v>
      </c>
      <c r="AY1005" s="128">
        <v>5204723</v>
      </c>
      <c r="AZ1005" s="32">
        <v>0</v>
      </c>
      <c r="BA1005" s="32">
        <v>0</v>
      </c>
      <c r="BB1005" s="33">
        <v>1.3606481481481482E-3</v>
      </c>
      <c r="BC1005" s="34">
        <v>1630.24</v>
      </c>
      <c r="BD1005" s="35">
        <v>3100704</v>
      </c>
      <c r="BE1005" s="132">
        <v>5415375</v>
      </c>
      <c r="BF1005" s="36">
        <v>1</v>
      </c>
      <c r="BG1005" s="36">
        <v>0</v>
      </c>
      <c r="BH1005" s="37">
        <v>7.0798611111111116E-4</v>
      </c>
      <c r="BI1005" s="38">
        <v>465.66</v>
      </c>
      <c r="BJ1005" s="39">
        <v>1254180</v>
      </c>
    </row>
    <row r="1006" spans="1:62" x14ac:dyDescent="0.2">
      <c r="A1006" s="11" t="s">
        <v>7656</v>
      </c>
      <c r="B1006" s="11">
        <v>4</v>
      </c>
      <c r="C1006" s="12">
        <v>5390818</v>
      </c>
      <c r="D1006" s="12">
        <v>5098331</v>
      </c>
      <c r="E1006" s="12">
        <f t="shared" si="45"/>
        <v>292487</v>
      </c>
      <c r="F1006" s="13" t="s">
        <v>8815</v>
      </c>
      <c r="G1006" s="41" t="s">
        <v>8815</v>
      </c>
      <c r="W1006" s="17">
        <v>35751</v>
      </c>
      <c r="X1006" s="12">
        <v>505122149</v>
      </c>
      <c r="Y1006" s="12">
        <v>26687</v>
      </c>
      <c r="Z1006" s="16">
        <f t="shared" si="47"/>
        <v>93.700464196713739</v>
      </c>
      <c r="AA1006" s="113">
        <v>5541060</v>
      </c>
      <c r="AB1006" s="9">
        <v>0</v>
      </c>
      <c r="AC1006" s="9">
        <v>0</v>
      </c>
      <c r="AD1006" s="19">
        <v>0.13537037037037036</v>
      </c>
      <c r="AE1006" s="20">
        <v>92641.34</v>
      </c>
      <c r="AF1006" s="21">
        <v>5770520</v>
      </c>
      <c r="AG1006" s="117">
        <v>5420793</v>
      </c>
      <c r="AH1006" s="22">
        <v>0</v>
      </c>
      <c r="AI1006" s="22">
        <v>0</v>
      </c>
      <c r="AJ1006" s="23">
        <v>9.6458333333333344E-3</v>
      </c>
      <c r="AK1006" s="24">
        <v>5842.48</v>
      </c>
      <c r="AL1006" s="25">
        <v>7344536</v>
      </c>
      <c r="AM1006" s="121">
        <v>5398326</v>
      </c>
      <c r="AN1006" s="8">
        <v>1</v>
      </c>
      <c r="AO1006" s="8">
        <v>0</v>
      </c>
      <c r="AP1006" s="26">
        <v>4.6012731481481486E-3</v>
      </c>
      <c r="AQ1006" s="27">
        <v>4371.34</v>
      </c>
      <c r="AR1006" s="28">
        <v>6411260</v>
      </c>
      <c r="AS1006" s="125">
        <v>5387666</v>
      </c>
      <c r="AT1006" s="10">
        <v>1</v>
      </c>
      <c r="AU1006" s="10">
        <v>0</v>
      </c>
      <c r="AV1006" s="29">
        <v>3.016550925925926E-3</v>
      </c>
      <c r="AW1006" s="30">
        <v>3693.79</v>
      </c>
      <c r="AX1006" s="31">
        <v>8414148</v>
      </c>
      <c r="AY1006" s="128">
        <v>5343020</v>
      </c>
      <c r="AZ1006" s="32">
        <v>1</v>
      </c>
      <c r="BA1006" s="32">
        <v>0</v>
      </c>
      <c r="BB1006" s="33">
        <v>1.9635416666666668E-3</v>
      </c>
      <c r="BC1006" s="34">
        <v>1951.37</v>
      </c>
      <c r="BD1006" s="35">
        <v>4755156</v>
      </c>
      <c r="BE1006" s="132">
        <v>5420101</v>
      </c>
      <c r="BF1006" s="36">
        <v>1</v>
      </c>
      <c r="BG1006" s="36">
        <v>0</v>
      </c>
      <c r="BH1006" s="37">
        <v>1.329050925925926E-3</v>
      </c>
      <c r="BI1006" s="38">
        <v>1023.24</v>
      </c>
      <c r="BJ1006" s="39">
        <v>2342480</v>
      </c>
    </row>
    <row r="1007" spans="1:62" x14ac:dyDescent="0.2">
      <c r="A1007" s="11" t="s">
        <v>7657</v>
      </c>
      <c r="B1007" s="11">
        <v>4</v>
      </c>
      <c r="C1007" s="12">
        <v>5390818</v>
      </c>
      <c r="D1007" s="12">
        <v>5098331</v>
      </c>
      <c r="E1007" s="12">
        <f t="shared" si="45"/>
        <v>292487</v>
      </c>
      <c r="F1007" s="13" t="s">
        <v>8815</v>
      </c>
      <c r="G1007" s="41" t="s">
        <v>8815</v>
      </c>
      <c r="W1007" s="17">
        <v>23390</v>
      </c>
      <c r="X1007" s="12">
        <v>332288595</v>
      </c>
      <c r="Y1007" s="12">
        <v>26822</v>
      </c>
      <c r="Z1007" s="16">
        <f t="shared" si="47"/>
        <v>61.63973537967707</v>
      </c>
      <c r="AA1007" s="113">
        <v>5480091</v>
      </c>
      <c r="AB1007" s="9">
        <v>1</v>
      </c>
      <c r="AC1007" s="9">
        <v>1</v>
      </c>
      <c r="AD1007" s="19">
        <v>9.9201388888888895E-2</v>
      </c>
      <c r="AE1007" s="20">
        <v>65091.78</v>
      </c>
      <c r="AF1007" s="21">
        <v>5311192</v>
      </c>
      <c r="AG1007" s="117">
        <v>5421183</v>
      </c>
      <c r="AH1007" s="22">
        <v>0</v>
      </c>
      <c r="AI1007" s="22">
        <v>0</v>
      </c>
      <c r="AJ1007" s="23">
        <v>7.0665509259259266E-3</v>
      </c>
      <c r="AK1007" s="24">
        <v>4389.6000000000004</v>
      </c>
      <c r="AL1007" s="25">
        <v>7317648</v>
      </c>
      <c r="AM1007" s="121">
        <v>5457092</v>
      </c>
      <c r="AN1007" s="8">
        <v>1</v>
      </c>
      <c r="AO1007" s="8">
        <v>0</v>
      </c>
      <c r="AP1007" s="26">
        <v>2.8699074074074074E-3</v>
      </c>
      <c r="AQ1007" s="27">
        <v>2649.57</v>
      </c>
      <c r="AR1007" s="28">
        <v>5113428</v>
      </c>
      <c r="AS1007" s="125">
        <v>5426612</v>
      </c>
      <c r="AT1007" s="10">
        <v>1</v>
      </c>
      <c r="AU1007" s="10">
        <v>0</v>
      </c>
      <c r="AV1007" s="29">
        <v>1.9032407407407409E-3</v>
      </c>
      <c r="AW1007" s="30">
        <v>2304.3200000000002</v>
      </c>
      <c r="AX1007" s="31">
        <v>5367868</v>
      </c>
      <c r="AY1007" s="128">
        <v>5360622</v>
      </c>
      <c r="AZ1007" s="32">
        <v>1</v>
      </c>
      <c r="BA1007" s="32">
        <v>0</v>
      </c>
      <c r="BB1007" s="33">
        <v>1.7747685185185186E-3</v>
      </c>
      <c r="BC1007" s="34">
        <v>1781.8</v>
      </c>
      <c r="BD1007" s="35">
        <v>3732708</v>
      </c>
      <c r="BE1007" s="132">
        <v>5417112</v>
      </c>
      <c r="BF1007" s="36">
        <v>0</v>
      </c>
      <c r="BG1007" s="36">
        <v>0</v>
      </c>
      <c r="BH1007" s="37">
        <v>1.0199074074074073E-3</v>
      </c>
      <c r="BI1007" s="38">
        <v>636.64</v>
      </c>
      <c r="BJ1007" s="39">
        <v>1571112</v>
      </c>
    </row>
    <row r="1008" spans="1:62" x14ac:dyDescent="0.2">
      <c r="A1008" s="11" t="s">
        <v>7658</v>
      </c>
      <c r="B1008" s="11">
        <v>4</v>
      </c>
      <c r="C1008" s="12">
        <v>5390818</v>
      </c>
      <c r="D1008" s="12">
        <v>5098331</v>
      </c>
      <c r="E1008" s="12">
        <f t="shared" si="45"/>
        <v>292487</v>
      </c>
      <c r="F1008" s="13" t="s">
        <v>8815</v>
      </c>
      <c r="G1008" s="41" t="s">
        <v>8815</v>
      </c>
      <c r="W1008" s="17">
        <v>18021</v>
      </c>
      <c r="X1008" s="12">
        <v>255132193</v>
      </c>
      <c r="Y1008" s="12">
        <v>26573</v>
      </c>
      <c r="Z1008" s="16">
        <f t="shared" si="47"/>
        <v>47.327176135421375</v>
      </c>
      <c r="AA1008" s="113">
        <v>5552635</v>
      </c>
      <c r="AB1008" s="9">
        <v>1</v>
      </c>
      <c r="AC1008" s="9">
        <v>1</v>
      </c>
      <c r="AD1008" s="19">
        <v>8.4328703703703711E-2</v>
      </c>
      <c r="AE1008" s="20">
        <v>53693.29</v>
      </c>
      <c r="AF1008" s="21">
        <v>5342792</v>
      </c>
      <c r="AG1008" s="117">
        <v>5421048</v>
      </c>
      <c r="AH1008" s="22">
        <v>1</v>
      </c>
      <c r="AI1008" s="22">
        <v>1</v>
      </c>
      <c r="AJ1008" s="23">
        <v>5.7796296296296302E-3</v>
      </c>
      <c r="AK1008" s="24">
        <v>3632.93</v>
      </c>
      <c r="AL1008" s="25">
        <v>6864252</v>
      </c>
      <c r="AM1008" s="121">
        <v>5366244</v>
      </c>
      <c r="AN1008" s="8">
        <v>1</v>
      </c>
      <c r="AO1008" s="8">
        <v>0</v>
      </c>
      <c r="AP1008" s="26">
        <v>2.1288194444444445E-3</v>
      </c>
      <c r="AQ1008" s="27">
        <v>1923.11</v>
      </c>
      <c r="AR1008" s="28">
        <v>3851116</v>
      </c>
      <c r="AS1008" s="125">
        <v>5385930</v>
      </c>
      <c r="AT1008" s="10">
        <v>1</v>
      </c>
      <c r="AU1008" s="10">
        <v>0</v>
      </c>
      <c r="AV1008" s="29">
        <v>1.3864583333333333E-3</v>
      </c>
      <c r="AW1008" s="30">
        <v>1649.79</v>
      </c>
      <c r="AX1008" s="31">
        <v>4532404</v>
      </c>
      <c r="AY1008" s="128">
        <v>5188183</v>
      </c>
      <c r="AZ1008" s="32">
        <v>0</v>
      </c>
      <c r="BA1008" s="32">
        <v>0</v>
      </c>
      <c r="BB1008" s="33">
        <v>1.3226851851851852E-3</v>
      </c>
      <c r="BC1008" s="34">
        <v>1581.72</v>
      </c>
      <c r="BD1008" s="35">
        <v>3113404</v>
      </c>
      <c r="BE1008" s="132">
        <v>5415166</v>
      </c>
      <c r="BF1008" s="36">
        <v>1</v>
      </c>
      <c r="BG1008" s="36">
        <v>0</v>
      </c>
      <c r="BH1008" s="37">
        <v>7.0624999999999996E-4</v>
      </c>
      <c r="BI1008" s="38">
        <v>459.34</v>
      </c>
      <c r="BJ1008" s="39">
        <v>1249120</v>
      </c>
    </row>
    <row r="1009" spans="1:62" x14ac:dyDescent="0.2">
      <c r="A1009" s="11" t="s">
        <v>7659</v>
      </c>
      <c r="B1009" s="11">
        <v>4</v>
      </c>
      <c r="C1009" s="12">
        <v>5390818</v>
      </c>
      <c r="D1009" s="12">
        <v>5098331</v>
      </c>
      <c r="E1009" s="12">
        <f t="shared" si="45"/>
        <v>292487</v>
      </c>
      <c r="F1009" s="13" t="s">
        <v>8815</v>
      </c>
      <c r="G1009" s="41" t="s">
        <v>8815</v>
      </c>
      <c r="W1009" s="17">
        <v>18466</v>
      </c>
      <c r="X1009" s="12">
        <v>262263199</v>
      </c>
      <c r="Y1009" s="12">
        <v>26717</v>
      </c>
      <c r="Z1009" s="16">
        <f t="shared" si="47"/>
        <v>48.649982062091503</v>
      </c>
      <c r="AA1009" s="113">
        <v>5481433</v>
      </c>
      <c r="AB1009" s="9">
        <v>1</v>
      </c>
      <c r="AC1009" s="9">
        <v>0</v>
      </c>
      <c r="AD1009" s="19">
        <v>8.622685185185186E-2</v>
      </c>
      <c r="AE1009" s="20">
        <v>55518.83</v>
      </c>
      <c r="AF1009" s="21">
        <v>5344312</v>
      </c>
      <c r="AG1009" s="117">
        <v>5418408</v>
      </c>
      <c r="AH1009" s="22">
        <v>0</v>
      </c>
      <c r="AI1009" s="22">
        <v>0</v>
      </c>
      <c r="AJ1009" s="23">
        <v>6.0437499999999996E-3</v>
      </c>
      <c r="AK1009" s="24">
        <v>3787.45</v>
      </c>
      <c r="AL1009" s="25">
        <v>8087652</v>
      </c>
      <c r="AM1009" s="121">
        <v>5366471</v>
      </c>
      <c r="AN1009" s="8">
        <v>1</v>
      </c>
      <c r="AO1009" s="8">
        <v>0</v>
      </c>
      <c r="AP1009" s="26">
        <v>2.2016203703703703E-3</v>
      </c>
      <c r="AQ1009" s="27">
        <v>1986.63</v>
      </c>
      <c r="AR1009" s="28">
        <v>3897748</v>
      </c>
      <c r="AS1009" s="125">
        <v>5385797</v>
      </c>
      <c r="AT1009" s="10">
        <v>1</v>
      </c>
      <c r="AU1009" s="10">
        <v>0</v>
      </c>
      <c r="AV1009" s="29">
        <v>1.4561342592592594E-3</v>
      </c>
      <c r="AW1009" s="30">
        <v>1740.3</v>
      </c>
      <c r="AX1009" s="31">
        <v>4620496</v>
      </c>
      <c r="AY1009" s="128">
        <v>5202928</v>
      </c>
      <c r="AZ1009" s="32">
        <v>0</v>
      </c>
      <c r="BA1009" s="32">
        <v>0</v>
      </c>
      <c r="BB1009" s="33">
        <v>1.3442129629629629E-3</v>
      </c>
      <c r="BC1009" s="34">
        <v>1607.4</v>
      </c>
      <c r="BD1009" s="35">
        <v>3166112</v>
      </c>
      <c r="BE1009" s="132">
        <v>5415255</v>
      </c>
      <c r="BF1009" s="36">
        <v>1</v>
      </c>
      <c r="BG1009" s="36">
        <v>0</v>
      </c>
      <c r="BH1009" s="37">
        <v>7.3483796296296307E-4</v>
      </c>
      <c r="BI1009" s="38">
        <v>480.38</v>
      </c>
      <c r="BJ1009" s="39">
        <v>1260628</v>
      </c>
    </row>
    <row r="1010" spans="1:62" x14ac:dyDescent="0.2">
      <c r="A1010" s="11" t="s">
        <v>7660</v>
      </c>
      <c r="B1010" s="11">
        <v>4</v>
      </c>
      <c r="C1010" s="12">
        <v>5390818</v>
      </c>
      <c r="D1010" s="12">
        <v>5098331</v>
      </c>
      <c r="E1010" s="12">
        <f t="shared" si="45"/>
        <v>292487</v>
      </c>
      <c r="F1010" s="13" t="s">
        <v>8815</v>
      </c>
      <c r="G1010" s="41" t="s">
        <v>8815</v>
      </c>
      <c r="W1010" s="17">
        <v>18318</v>
      </c>
      <c r="X1010" s="12">
        <v>260178080</v>
      </c>
      <c r="Y1010" s="12">
        <v>26683</v>
      </c>
      <c r="Z1010" s="16">
        <f t="shared" si="47"/>
        <v>48.263191226266592</v>
      </c>
      <c r="AA1010" s="113">
        <v>5545896</v>
      </c>
      <c r="AB1010" s="9">
        <v>1</v>
      </c>
      <c r="AC1010" s="9">
        <v>0</v>
      </c>
      <c r="AD1010" s="19">
        <v>8.5578703703703699E-2</v>
      </c>
      <c r="AE1010" s="20">
        <v>55104.53</v>
      </c>
      <c r="AF1010" s="21">
        <v>5342880</v>
      </c>
      <c r="AG1010" s="117">
        <v>5418187</v>
      </c>
      <c r="AH1010" s="22">
        <v>0</v>
      </c>
      <c r="AI1010" s="22">
        <v>0</v>
      </c>
      <c r="AJ1010" s="23">
        <v>5.8446759259259268E-3</v>
      </c>
      <c r="AK1010" s="24">
        <v>3648.35</v>
      </c>
      <c r="AL1010" s="25">
        <v>6458228</v>
      </c>
      <c r="AM1010" s="121">
        <v>5366275</v>
      </c>
      <c r="AN1010" s="8">
        <v>1</v>
      </c>
      <c r="AO1010" s="8">
        <v>0</v>
      </c>
      <c r="AP1010" s="26">
        <v>2.1649305555555558E-3</v>
      </c>
      <c r="AQ1010" s="27">
        <v>1963.16</v>
      </c>
      <c r="AR1010" s="28">
        <v>3887504</v>
      </c>
      <c r="AS1010" s="125">
        <v>5386140</v>
      </c>
      <c r="AT1010" s="10">
        <v>1</v>
      </c>
      <c r="AU1010" s="10">
        <v>0</v>
      </c>
      <c r="AV1010" s="29">
        <v>1.4285879629629631E-3</v>
      </c>
      <c r="AW1010" s="30">
        <v>1707.65</v>
      </c>
      <c r="AX1010" s="31">
        <v>4583964</v>
      </c>
      <c r="AY1010" s="128">
        <v>5202850</v>
      </c>
      <c r="AZ1010" s="32">
        <v>0</v>
      </c>
      <c r="BA1010" s="32">
        <v>0</v>
      </c>
      <c r="BB1010" s="33">
        <v>1.3405092592592594E-3</v>
      </c>
      <c r="BC1010" s="34">
        <v>1607.22</v>
      </c>
      <c r="BD1010" s="35">
        <v>2884268</v>
      </c>
      <c r="BE1010" s="132">
        <v>5415400</v>
      </c>
      <c r="BF1010" s="36">
        <v>1</v>
      </c>
      <c r="BG1010" s="36">
        <v>0</v>
      </c>
      <c r="BH1010" s="37">
        <v>7.2615740740740746E-4</v>
      </c>
      <c r="BI1010" s="38">
        <v>475.26</v>
      </c>
      <c r="BJ1010" s="39">
        <v>1264988</v>
      </c>
    </row>
    <row r="1011" spans="1:62" x14ac:dyDescent="0.2">
      <c r="A1011" s="11" t="s">
        <v>7661</v>
      </c>
      <c r="B1011" s="11">
        <v>4</v>
      </c>
      <c r="C1011" s="12">
        <v>5390818</v>
      </c>
      <c r="D1011" s="12">
        <v>5098331</v>
      </c>
      <c r="E1011" s="12">
        <f t="shared" si="45"/>
        <v>292487</v>
      </c>
      <c r="F1011" s="13" t="s">
        <v>8815</v>
      </c>
      <c r="G1011" s="41" t="s">
        <v>8815</v>
      </c>
      <c r="W1011" s="17">
        <v>29161</v>
      </c>
      <c r="X1011" s="12">
        <v>412806304</v>
      </c>
      <c r="Y1011" s="12">
        <v>26732</v>
      </c>
      <c r="Z1011" s="16">
        <f t="shared" si="47"/>
        <v>76.575819105746106</v>
      </c>
      <c r="AA1011" s="113">
        <v>5552562</v>
      </c>
      <c r="AB1011" s="9">
        <v>1</v>
      </c>
      <c r="AC1011" s="9">
        <v>1</v>
      </c>
      <c r="AD1011" s="19">
        <v>0.11513888888888889</v>
      </c>
      <c r="AE1011" s="20">
        <v>78764.289999999994</v>
      </c>
      <c r="AF1011" s="21">
        <v>5593748</v>
      </c>
      <c r="AG1011" s="117">
        <v>5420767</v>
      </c>
      <c r="AH1011" s="22">
        <v>1</v>
      </c>
      <c r="AI1011" s="22">
        <v>0</v>
      </c>
      <c r="AJ1011" s="23">
        <v>8.3839120370370369E-3</v>
      </c>
      <c r="AK1011" s="24">
        <v>5278.53</v>
      </c>
      <c r="AL1011" s="25">
        <v>6544888</v>
      </c>
      <c r="AM1011" s="121">
        <v>5394754</v>
      </c>
      <c r="AN1011" s="8">
        <v>1</v>
      </c>
      <c r="AO1011" s="8">
        <v>0</v>
      </c>
      <c r="AP1011" s="26">
        <v>3.634953703703704E-3</v>
      </c>
      <c r="AQ1011" s="27">
        <v>3419.79</v>
      </c>
      <c r="AR1011" s="28">
        <v>5888616</v>
      </c>
      <c r="AS1011" s="125">
        <v>5386250</v>
      </c>
      <c r="AT1011" s="10">
        <v>0</v>
      </c>
      <c r="AU1011" s="10">
        <v>0</v>
      </c>
      <c r="AV1011" s="29">
        <v>2.3973379629629631E-3</v>
      </c>
      <c r="AW1011" s="30">
        <v>2912.04</v>
      </c>
      <c r="AX1011" s="31">
        <v>7341060</v>
      </c>
      <c r="AY1011" s="128">
        <v>5343242</v>
      </c>
      <c r="AZ1011" s="32">
        <v>0</v>
      </c>
      <c r="BA1011" s="32">
        <v>0</v>
      </c>
      <c r="BB1011" s="33">
        <v>1.542476851851852E-3</v>
      </c>
      <c r="BC1011" s="34">
        <v>1761.75</v>
      </c>
      <c r="BD1011" s="35">
        <v>4388552</v>
      </c>
      <c r="BE1011" s="132">
        <v>5418666</v>
      </c>
      <c r="BF1011" s="36">
        <v>1</v>
      </c>
      <c r="BG1011" s="36">
        <v>0</v>
      </c>
      <c r="BH1011" s="37">
        <v>1.1798611111111109E-3</v>
      </c>
      <c r="BI1011" s="38">
        <v>825.67</v>
      </c>
      <c r="BJ1011" s="39">
        <v>1941016</v>
      </c>
    </row>
    <row r="1012" spans="1:62" x14ac:dyDescent="0.2">
      <c r="A1012" s="11" t="s">
        <v>7662</v>
      </c>
      <c r="B1012" s="11">
        <v>4</v>
      </c>
      <c r="C1012" s="12">
        <v>5390818</v>
      </c>
      <c r="D1012" s="12">
        <v>5098331</v>
      </c>
      <c r="E1012" s="12">
        <f t="shared" si="45"/>
        <v>292487</v>
      </c>
      <c r="F1012" s="13" t="s">
        <v>8815</v>
      </c>
      <c r="G1012" s="41" t="s">
        <v>8815</v>
      </c>
      <c r="W1012" s="17">
        <v>32217</v>
      </c>
      <c r="X1012" s="12">
        <v>261846438</v>
      </c>
      <c r="Y1012" s="12">
        <v>11022</v>
      </c>
      <c r="Z1012" s="16">
        <f t="shared" si="47"/>
        <v>48.572672644485493</v>
      </c>
      <c r="AA1012" s="113">
        <v>5460757</v>
      </c>
      <c r="AB1012" s="9">
        <v>0</v>
      </c>
      <c r="AC1012" s="9">
        <v>0</v>
      </c>
      <c r="AD1012" s="19">
        <v>4.1241435185185187E-2</v>
      </c>
      <c r="AE1012" s="20">
        <v>24462.57</v>
      </c>
      <c r="AF1012" s="21">
        <v>5259664</v>
      </c>
      <c r="AG1012" s="117">
        <v>5395018</v>
      </c>
      <c r="AH1012" s="22">
        <v>1</v>
      </c>
      <c r="AI1012" s="22">
        <v>1</v>
      </c>
      <c r="AJ1012" s="23">
        <v>5.4693287037037045E-3</v>
      </c>
      <c r="AK1012" s="24">
        <v>4230.26</v>
      </c>
      <c r="AL1012" s="25">
        <v>5720508</v>
      </c>
      <c r="AM1012" s="121">
        <v>5390351</v>
      </c>
      <c r="AN1012" s="8">
        <v>0</v>
      </c>
      <c r="AO1012" s="8">
        <v>0</v>
      </c>
      <c r="AP1012" s="26">
        <v>1.5253472222222222E-3</v>
      </c>
      <c r="AQ1012" s="27">
        <v>1031.96</v>
      </c>
      <c r="AR1012" s="28">
        <v>4504956</v>
      </c>
      <c r="AS1012" s="125">
        <v>5387394</v>
      </c>
      <c r="AT1012" s="10">
        <v>1</v>
      </c>
      <c r="AU1012" s="10">
        <v>0</v>
      </c>
      <c r="AV1012" s="29">
        <v>1.2246527777777778E-3</v>
      </c>
      <c r="AW1012" s="30">
        <v>1387.67</v>
      </c>
      <c r="AX1012" s="31">
        <v>5480124</v>
      </c>
      <c r="AY1012" s="128">
        <v>5290636</v>
      </c>
      <c r="AZ1012" s="32">
        <v>1</v>
      </c>
      <c r="BA1012" s="32">
        <v>0</v>
      </c>
      <c r="BB1012" s="33">
        <v>1.6217592592592592E-3</v>
      </c>
      <c r="BC1012" s="34">
        <v>2064.96</v>
      </c>
      <c r="BD1012" s="35">
        <v>5839984</v>
      </c>
      <c r="BE1012" s="132">
        <v>5202209</v>
      </c>
      <c r="BF1012" s="36">
        <v>0</v>
      </c>
      <c r="BG1012" s="36">
        <v>0</v>
      </c>
      <c r="BH1012" s="37">
        <v>4.2638888888888897E-4</v>
      </c>
      <c r="BI1012" s="38">
        <v>262.01</v>
      </c>
      <c r="BJ1012" s="39">
        <v>1553228</v>
      </c>
    </row>
    <row r="1013" spans="1:62" x14ac:dyDescent="0.2">
      <c r="A1013" s="11" t="s">
        <v>7663</v>
      </c>
      <c r="B1013" s="11">
        <v>4</v>
      </c>
      <c r="C1013" s="12">
        <v>5390818</v>
      </c>
      <c r="D1013" s="12">
        <v>5098331</v>
      </c>
      <c r="E1013" s="12">
        <f t="shared" si="45"/>
        <v>292487</v>
      </c>
      <c r="F1013" s="13" t="s">
        <v>8815</v>
      </c>
      <c r="G1013" s="41" t="s">
        <v>8815</v>
      </c>
      <c r="W1013" s="17">
        <v>28154</v>
      </c>
      <c r="X1013" s="12">
        <v>228484627</v>
      </c>
      <c r="Y1013" s="12">
        <v>11006</v>
      </c>
      <c r="Z1013" s="16">
        <f t="shared" si="47"/>
        <v>42.384036522843104</v>
      </c>
      <c r="AA1013" s="113">
        <v>5430397</v>
      </c>
      <c r="AB1013" s="9">
        <v>1</v>
      </c>
      <c r="AC1013" s="9">
        <v>0</v>
      </c>
      <c r="AD1013" s="19">
        <v>3.6379166666666671E-2</v>
      </c>
      <c r="AE1013" s="20">
        <v>20758.939999999999</v>
      </c>
      <c r="AF1013" s="21">
        <v>4770952</v>
      </c>
      <c r="AG1013" s="117">
        <v>5396519</v>
      </c>
      <c r="AH1013" s="22">
        <v>0</v>
      </c>
      <c r="AI1013" s="22">
        <v>0</v>
      </c>
      <c r="AJ1013" s="23">
        <v>4.824768518518519E-3</v>
      </c>
      <c r="AK1013" s="24">
        <v>3478.32</v>
      </c>
      <c r="AL1013" s="25">
        <v>5697024</v>
      </c>
      <c r="AM1013" s="121">
        <v>5390756</v>
      </c>
      <c r="AN1013" s="8">
        <v>0</v>
      </c>
      <c r="AO1013" s="8">
        <v>0</v>
      </c>
      <c r="AP1013" s="26">
        <v>1.3152777777777778E-3</v>
      </c>
      <c r="AQ1013" s="27">
        <v>887.25</v>
      </c>
      <c r="AR1013" s="28">
        <v>3938160</v>
      </c>
      <c r="AS1013" s="125">
        <v>5385203</v>
      </c>
      <c r="AT1013" s="10">
        <v>1</v>
      </c>
      <c r="AU1013" s="10">
        <v>0</v>
      </c>
      <c r="AV1013" s="29">
        <v>1.0484953703703704E-3</v>
      </c>
      <c r="AW1013" s="30">
        <v>1173.24</v>
      </c>
      <c r="AX1013" s="31">
        <v>4715552</v>
      </c>
      <c r="AY1013" s="128">
        <v>5300112</v>
      </c>
      <c r="AZ1013" s="32">
        <v>0</v>
      </c>
      <c r="BA1013" s="32">
        <v>0</v>
      </c>
      <c r="BB1013" s="33">
        <v>1.6395833333333332E-3</v>
      </c>
      <c r="BC1013" s="34">
        <v>2113.11</v>
      </c>
      <c r="BD1013" s="35">
        <v>5395744</v>
      </c>
      <c r="BE1013" s="132">
        <v>4936914</v>
      </c>
      <c r="BF1013" s="36">
        <v>0</v>
      </c>
      <c r="BG1013" s="36">
        <v>0</v>
      </c>
      <c r="BH1013" s="37">
        <v>4.1400462962962967E-4</v>
      </c>
      <c r="BI1013" s="38">
        <v>264.60000000000002</v>
      </c>
      <c r="BJ1013" s="39">
        <v>1521592</v>
      </c>
    </row>
    <row r="1014" spans="1:62" x14ac:dyDescent="0.2">
      <c r="A1014" s="11" t="s">
        <v>7664</v>
      </c>
      <c r="B1014" s="11">
        <v>4</v>
      </c>
      <c r="C1014" s="12">
        <v>5390818</v>
      </c>
      <c r="D1014" s="12">
        <v>5098331</v>
      </c>
      <c r="E1014" s="12">
        <f t="shared" si="45"/>
        <v>292487</v>
      </c>
      <c r="F1014" s="13" t="s">
        <v>8815</v>
      </c>
      <c r="G1014" s="41" t="s">
        <v>8815</v>
      </c>
      <c r="W1014" s="17">
        <v>40624</v>
      </c>
      <c r="X1014" s="12">
        <v>330427422</v>
      </c>
      <c r="Y1014" s="12">
        <v>11028</v>
      </c>
      <c r="Z1014" s="16">
        <f t="shared" si="47"/>
        <v>61.294486662321006</v>
      </c>
      <c r="AA1014" s="113">
        <v>5421469</v>
      </c>
      <c r="AB1014" s="9">
        <v>1</v>
      </c>
      <c r="AC1014" s="9">
        <v>0</v>
      </c>
      <c r="AD1014" s="19">
        <v>4.5706018518518521E-2</v>
      </c>
      <c r="AE1014" s="20">
        <v>25224.14</v>
      </c>
      <c r="AF1014" s="21">
        <v>4403116</v>
      </c>
      <c r="AG1014" s="117">
        <v>5402084</v>
      </c>
      <c r="AH1014" s="22">
        <v>1</v>
      </c>
      <c r="AI1014" s="22">
        <v>1</v>
      </c>
      <c r="AJ1014" s="23">
        <v>6.5166666666666671E-3</v>
      </c>
      <c r="AK1014" s="24">
        <v>4925.1899999999996</v>
      </c>
      <c r="AL1014" s="25">
        <v>6686356</v>
      </c>
      <c r="AM1014" s="121">
        <v>5392100</v>
      </c>
      <c r="AN1014" s="8">
        <v>0</v>
      </c>
      <c r="AO1014" s="8">
        <v>0</v>
      </c>
      <c r="AP1014" s="26">
        <v>1.9368055555555555E-3</v>
      </c>
      <c r="AQ1014" s="27">
        <v>1356.62</v>
      </c>
      <c r="AR1014" s="28">
        <v>4982180</v>
      </c>
      <c r="AS1014" s="125">
        <v>5389041</v>
      </c>
      <c r="AT1014" s="10">
        <v>1</v>
      </c>
      <c r="AU1014" s="10">
        <v>0</v>
      </c>
      <c r="AV1014" s="29">
        <v>1.602662037037037E-3</v>
      </c>
      <c r="AW1014" s="30">
        <v>1855.15</v>
      </c>
      <c r="AX1014" s="31">
        <v>6368620</v>
      </c>
      <c r="AY1014" s="128">
        <v>5300834</v>
      </c>
      <c r="AZ1014" s="32">
        <v>1</v>
      </c>
      <c r="BA1014" s="32">
        <v>0</v>
      </c>
      <c r="BB1014" s="33">
        <v>1.5762731481481485E-3</v>
      </c>
      <c r="BC1014" s="34">
        <v>1942.52</v>
      </c>
      <c r="BD1014" s="35">
        <v>6763444</v>
      </c>
      <c r="BE1014" s="132">
        <v>5249877</v>
      </c>
      <c r="BF1014" s="36">
        <v>0</v>
      </c>
      <c r="BG1014" s="36">
        <v>0</v>
      </c>
      <c r="BH1014" s="37">
        <v>5.2361111111111109E-4</v>
      </c>
      <c r="BI1014" s="38">
        <v>274.08</v>
      </c>
      <c r="BJ1014" s="39">
        <v>1145492</v>
      </c>
    </row>
    <row r="1015" spans="1:62" x14ac:dyDescent="0.2">
      <c r="A1015" s="11" t="s">
        <v>7665</v>
      </c>
      <c r="B1015" s="11">
        <v>4</v>
      </c>
      <c r="C1015" s="12">
        <v>5390818</v>
      </c>
      <c r="D1015" s="12">
        <v>5098331</v>
      </c>
      <c r="E1015" s="12">
        <f t="shared" si="45"/>
        <v>292487</v>
      </c>
      <c r="F1015" s="13" t="s">
        <v>8815</v>
      </c>
      <c r="G1015" s="41" t="s">
        <v>8815</v>
      </c>
      <c r="W1015" s="17">
        <v>59055</v>
      </c>
      <c r="X1015" s="12">
        <v>480278286</v>
      </c>
      <c r="Y1015" s="12">
        <v>11006</v>
      </c>
      <c r="Z1015" s="16">
        <f t="shared" si="47"/>
        <v>89.09191258172693</v>
      </c>
      <c r="AA1015" s="113">
        <v>5432343</v>
      </c>
      <c r="AB1015" s="9">
        <v>0</v>
      </c>
      <c r="AC1015" s="9">
        <v>0</v>
      </c>
      <c r="AD1015" s="19">
        <v>5.7800925925925929E-2</v>
      </c>
      <c r="AE1015" s="20">
        <v>32393.94</v>
      </c>
      <c r="AF1015" s="21">
        <v>4388356</v>
      </c>
      <c r="AG1015" s="117">
        <v>5388265</v>
      </c>
      <c r="AH1015" s="22">
        <v>1</v>
      </c>
      <c r="AI1015" s="22">
        <v>0</v>
      </c>
      <c r="AJ1015" s="23">
        <v>8.0162037037037042E-3</v>
      </c>
      <c r="AK1015" s="24">
        <v>5873.2</v>
      </c>
      <c r="AL1015" s="25">
        <v>8173824</v>
      </c>
      <c r="AM1015" s="121">
        <v>5391706</v>
      </c>
      <c r="AN1015" s="8">
        <v>0</v>
      </c>
      <c r="AO1015" s="8">
        <v>0</v>
      </c>
      <c r="AP1015" s="26">
        <v>2.9063657407407406E-3</v>
      </c>
      <c r="AQ1015" s="27">
        <v>2094.36</v>
      </c>
      <c r="AR1015" s="28">
        <v>7174340</v>
      </c>
      <c r="AS1015" s="125">
        <v>5387638</v>
      </c>
      <c r="AT1015" s="10">
        <v>1</v>
      </c>
      <c r="AU1015" s="10">
        <v>0</v>
      </c>
      <c r="AV1015" s="29">
        <v>2.5135416666666665E-3</v>
      </c>
      <c r="AW1015" s="30">
        <v>2967.42</v>
      </c>
      <c r="AX1015" s="31">
        <v>8916636</v>
      </c>
      <c r="AY1015" s="128">
        <v>5421339</v>
      </c>
      <c r="AZ1015" s="32">
        <v>1</v>
      </c>
      <c r="BA1015" s="32">
        <v>1</v>
      </c>
      <c r="BB1015" s="33">
        <v>1.7491898148148147E-3</v>
      </c>
      <c r="BC1015" s="34">
        <v>2095.5300000000002</v>
      </c>
      <c r="BD1015" s="35">
        <v>8497804</v>
      </c>
      <c r="BE1015" s="132">
        <v>5411200</v>
      </c>
      <c r="BF1015" s="36">
        <v>1</v>
      </c>
      <c r="BG1015" s="36">
        <v>0</v>
      </c>
      <c r="BH1015" s="37">
        <v>6.2696759259259259E-4</v>
      </c>
      <c r="BI1015" s="38">
        <v>384.4</v>
      </c>
      <c r="BJ1015" s="39">
        <v>1596888</v>
      </c>
    </row>
    <row r="1016" spans="1:62" x14ac:dyDescent="0.2">
      <c r="A1016" s="11" t="s">
        <v>7666</v>
      </c>
      <c r="B1016" s="11">
        <v>4</v>
      </c>
      <c r="C1016" s="12">
        <v>5390818</v>
      </c>
      <c r="D1016" s="12">
        <v>5098331</v>
      </c>
      <c r="E1016" s="12">
        <f t="shared" si="45"/>
        <v>292487</v>
      </c>
      <c r="F1016" s="13" t="s">
        <v>8815</v>
      </c>
      <c r="G1016" s="41" t="s">
        <v>8815</v>
      </c>
      <c r="W1016" s="17">
        <v>46551</v>
      </c>
      <c r="X1016" s="12">
        <v>378230988</v>
      </c>
      <c r="Y1016" s="12">
        <v>11018</v>
      </c>
      <c r="Z1016" s="16">
        <f t="shared" si="47"/>
        <v>70.162077072533336</v>
      </c>
      <c r="AA1016" s="113">
        <v>5460580</v>
      </c>
      <c r="AB1016" s="9">
        <v>1</v>
      </c>
      <c r="AC1016" s="9">
        <v>1</v>
      </c>
      <c r="AD1016" s="19">
        <v>4.9849537037037039E-2</v>
      </c>
      <c r="AE1016" s="20">
        <v>27318.66</v>
      </c>
      <c r="AF1016" s="21">
        <v>4963700</v>
      </c>
      <c r="AG1016" s="117">
        <v>5405082</v>
      </c>
      <c r="AH1016" s="22">
        <v>1</v>
      </c>
      <c r="AI1016" s="22">
        <v>1</v>
      </c>
      <c r="AJ1016" s="23">
        <v>6.9548611111111122E-3</v>
      </c>
      <c r="AK1016" s="24">
        <v>5212.1899999999996</v>
      </c>
      <c r="AL1016" s="25">
        <v>7884880</v>
      </c>
      <c r="AM1016" s="121">
        <v>5392638</v>
      </c>
      <c r="AN1016" s="8">
        <v>0</v>
      </c>
      <c r="AO1016" s="8">
        <v>0</v>
      </c>
      <c r="AP1016" s="26">
        <v>2.2366898148148146E-3</v>
      </c>
      <c r="AQ1016" s="27">
        <v>1587.45</v>
      </c>
      <c r="AR1016" s="28">
        <v>5289808</v>
      </c>
      <c r="AS1016" s="125">
        <v>5387771</v>
      </c>
      <c r="AT1016" s="10">
        <v>1</v>
      </c>
      <c r="AU1016" s="10">
        <v>0</v>
      </c>
      <c r="AV1016" s="29">
        <v>1.8545138888888891E-3</v>
      </c>
      <c r="AW1016" s="30">
        <v>2172.85</v>
      </c>
      <c r="AX1016" s="31">
        <v>6870976</v>
      </c>
      <c r="AY1016" s="128">
        <v>5428556</v>
      </c>
      <c r="AZ1016" s="32">
        <v>1</v>
      </c>
      <c r="BA1016" s="32">
        <v>1</v>
      </c>
      <c r="BB1016" s="33">
        <v>1.64375E-3</v>
      </c>
      <c r="BC1016" s="34">
        <v>2012.95</v>
      </c>
      <c r="BD1016" s="35">
        <v>7497032</v>
      </c>
      <c r="BE1016" s="132">
        <v>5413322</v>
      </c>
      <c r="BF1016" s="36">
        <v>1</v>
      </c>
      <c r="BG1016" s="36">
        <v>0</v>
      </c>
      <c r="BH1016" s="37">
        <v>5.585648148148148E-4</v>
      </c>
      <c r="BI1016" s="38">
        <v>313.19</v>
      </c>
      <c r="BJ1016" s="39">
        <v>1269164</v>
      </c>
    </row>
    <row r="1017" spans="1:62" x14ac:dyDescent="0.2">
      <c r="A1017" s="11" t="s">
        <v>7667</v>
      </c>
      <c r="B1017" s="11">
        <v>4</v>
      </c>
      <c r="C1017" s="12">
        <v>5390818</v>
      </c>
      <c r="D1017" s="12">
        <v>5098331</v>
      </c>
      <c r="E1017" s="12">
        <f t="shared" si="45"/>
        <v>292487</v>
      </c>
      <c r="F1017" s="13" t="s">
        <v>8815</v>
      </c>
      <c r="G1017" s="41" t="s">
        <v>8815</v>
      </c>
      <c r="W1017" s="17">
        <v>34645</v>
      </c>
      <c r="X1017" s="12">
        <v>281716759</v>
      </c>
      <c r="Y1017" s="12">
        <v>11021</v>
      </c>
      <c r="Z1017" s="16">
        <f t="shared" si="47"/>
        <v>52.258629209889854</v>
      </c>
      <c r="AA1017" s="113">
        <v>5474706</v>
      </c>
      <c r="AB1017" s="9">
        <v>0</v>
      </c>
      <c r="AC1017" s="9">
        <v>0</v>
      </c>
      <c r="AD1017" s="19">
        <v>4.6400462962962963E-2</v>
      </c>
      <c r="AE1017" s="20">
        <v>27362.03</v>
      </c>
      <c r="AF1017" s="21">
        <v>5344320</v>
      </c>
      <c r="AG1017" s="117">
        <v>5390953</v>
      </c>
      <c r="AH1017" s="22">
        <v>1</v>
      </c>
      <c r="AI1017" s="22">
        <v>0</v>
      </c>
      <c r="AJ1017" s="23">
        <v>5.9164351851851843E-3</v>
      </c>
      <c r="AK1017" s="24">
        <v>4191.0200000000004</v>
      </c>
      <c r="AL1017" s="25">
        <v>6065880</v>
      </c>
      <c r="AM1017" s="121">
        <v>5390710</v>
      </c>
      <c r="AN1017" s="8">
        <v>0</v>
      </c>
      <c r="AO1017" s="8">
        <v>0</v>
      </c>
      <c r="AP1017" s="26">
        <v>1.6418981481481482E-3</v>
      </c>
      <c r="AQ1017" s="27">
        <v>1126.05</v>
      </c>
      <c r="AR1017" s="28">
        <v>4642284</v>
      </c>
      <c r="AS1017" s="125">
        <v>5387011</v>
      </c>
      <c r="AT1017" s="10">
        <v>1</v>
      </c>
      <c r="AU1017" s="10">
        <v>0</v>
      </c>
      <c r="AV1017" s="29">
        <v>1.313425925925926E-3</v>
      </c>
      <c r="AW1017" s="30">
        <v>1494.49</v>
      </c>
      <c r="AX1017" s="31">
        <v>5686056</v>
      </c>
      <c r="AY1017" s="128">
        <v>5286678</v>
      </c>
      <c r="AZ1017" s="32">
        <v>0</v>
      </c>
      <c r="BA1017" s="32">
        <v>0</v>
      </c>
      <c r="BB1017" s="33">
        <v>1.5765046296296293E-3</v>
      </c>
      <c r="BC1017" s="34">
        <v>1986.08</v>
      </c>
      <c r="BD1017" s="35">
        <v>6684484</v>
      </c>
      <c r="BE1017" s="132">
        <v>5194245</v>
      </c>
      <c r="BF1017" s="36">
        <v>0</v>
      </c>
      <c r="BG1017" s="36">
        <v>0</v>
      </c>
      <c r="BH1017" s="37">
        <v>4.1689814814814817E-4</v>
      </c>
      <c r="BI1017" s="38">
        <v>248.85</v>
      </c>
      <c r="BJ1017" s="39">
        <v>1235072</v>
      </c>
    </row>
    <row r="1018" spans="1:62" x14ac:dyDescent="0.2">
      <c r="A1018" s="11" t="s">
        <v>7668</v>
      </c>
      <c r="B1018" s="11">
        <v>4</v>
      </c>
      <c r="C1018" s="12">
        <v>5390818</v>
      </c>
      <c r="D1018" s="12">
        <v>5098331</v>
      </c>
      <c r="E1018" s="12">
        <f t="shared" si="45"/>
        <v>292487</v>
      </c>
      <c r="F1018" s="13" t="s">
        <v>8815</v>
      </c>
      <c r="G1018" s="41" t="s">
        <v>8815</v>
      </c>
      <c r="W1018" s="17">
        <v>41950</v>
      </c>
      <c r="X1018" s="12">
        <v>341283709</v>
      </c>
      <c r="Y1018" s="12">
        <v>11029</v>
      </c>
      <c r="Z1018" s="16">
        <f t="shared" si="47"/>
        <v>63.308334467978703</v>
      </c>
      <c r="AA1018" s="113">
        <v>5440242</v>
      </c>
      <c r="AB1018" s="9">
        <v>1</v>
      </c>
      <c r="AC1018" s="9">
        <v>1</v>
      </c>
      <c r="AD1018" s="19">
        <v>4.6759259259259257E-2</v>
      </c>
      <c r="AE1018" s="20">
        <v>25320.74</v>
      </c>
      <c r="AF1018" s="21">
        <v>4383624</v>
      </c>
      <c r="AG1018" s="117">
        <v>5402017</v>
      </c>
      <c r="AH1018" s="22">
        <v>1</v>
      </c>
      <c r="AI1018" s="22">
        <v>1</v>
      </c>
      <c r="AJ1018" s="23">
        <v>6.6252314814814811E-3</v>
      </c>
      <c r="AK1018" s="24">
        <v>5002.3</v>
      </c>
      <c r="AL1018" s="25">
        <v>7261580</v>
      </c>
      <c r="AM1018" s="121">
        <v>5392009</v>
      </c>
      <c r="AN1018" s="8">
        <v>0</v>
      </c>
      <c r="AO1018" s="8">
        <v>0</v>
      </c>
      <c r="AP1018" s="26">
        <v>1.9907407407407408E-3</v>
      </c>
      <c r="AQ1018" s="27">
        <v>1400.92</v>
      </c>
      <c r="AR1018" s="28">
        <v>5042764</v>
      </c>
      <c r="AS1018" s="125">
        <v>5388845</v>
      </c>
      <c r="AT1018" s="10">
        <v>1</v>
      </c>
      <c r="AU1018" s="10">
        <v>0</v>
      </c>
      <c r="AV1018" s="29">
        <v>1.6423611111111111E-3</v>
      </c>
      <c r="AW1018" s="30">
        <v>1903.48</v>
      </c>
      <c r="AX1018" s="31">
        <v>6478320</v>
      </c>
      <c r="AY1018" s="128">
        <v>5117337</v>
      </c>
      <c r="AZ1018" s="32">
        <v>0</v>
      </c>
      <c r="BA1018" s="32">
        <v>0</v>
      </c>
      <c r="BB1018" s="33">
        <v>1.5851851851851851E-3</v>
      </c>
      <c r="BC1018" s="34">
        <v>1927.92</v>
      </c>
      <c r="BD1018" s="35">
        <v>7164476</v>
      </c>
      <c r="BE1018" s="132">
        <v>5385303</v>
      </c>
      <c r="BF1018" s="36">
        <v>0</v>
      </c>
      <c r="BG1018" s="36">
        <v>0</v>
      </c>
      <c r="BH1018" s="37">
        <v>5.2175925925925925E-4</v>
      </c>
      <c r="BI1018" s="38">
        <v>287.16000000000003</v>
      </c>
      <c r="BJ1018" s="39">
        <v>1363036</v>
      </c>
    </row>
    <row r="1019" spans="1:62" x14ac:dyDescent="0.2">
      <c r="A1019" s="11" t="s">
        <v>7669</v>
      </c>
      <c r="B1019" s="11">
        <v>4</v>
      </c>
      <c r="C1019" s="12">
        <v>5390818</v>
      </c>
      <c r="D1019" s="12">
        <v>5098331</v>
      </c>
      <c r="E1019" s="12">
        <f t="shared" si="45"/>
        <v>292487</v>
      </c>
      <c r="F1019" s="13" t="s">
        <v>8815</v>
      </c>
      <c r="G1019" s="41" t="s">
        <v>8815</v>
      </c>
      <c r="W1019" s="17">
        <v>31149</v>
      </c>
      <c r="X1019" s="12">
        <v>252948207</v>
      </c>
      <c r="Y1019" s="12">
        <v>11018</v>
      </c>
      <c r="Z1019" s="16">
        <f t="shared" si="47"/>
        <v>46.922045411290085</v>
      </c>
      <c r="AA1019" s="113">
        <v>5455884</v>
      </c>
      <c r="AB1019" s="9">
        <v>0</v>
      </c>
      <c r="AC1019" s="9">
        <v>0</v>
      </c>
      <c r="AD1019" s="19">
        <v>4.0433680555555553E-2</v>
      </c>
      <c r="AE1019" s="20">
        <v>23762.55</v>
      </c>
      <c r="AF1019" s="21">
        <v>5352296</v>
      </c>
      <c r="AG1019" s="117">
        <v>5396434</v>
      </c>
      <c r="AH1019" s="22">
        <v>1</v>
      </c>
      <c r="AI1019" s="22">
        <v>0</v>
      </c>
      <c r="AJ1019" s="23">
        <v>5.4747685185185186E-3</v>
      </c>
      <c r="AK1019" s="24">
        <v>3940.06</v>
      </c>
      <c r="AL1019" s="25">
        <v>5529172</v>
      </c>
      <c r="AM1019" s="121">
        <v>5390073</v>
      </c>
      <c r="AN1019" s="8">
        <v>0</v>
      </c>
      <c r="AO1019" s="8">
        <v>0</v>
      </c>
      <c r="AP1019" s="26">
        <v>1.4621527777777777E-3</v>
      </c>
      <c r="AQ1019" s="27">
        <v>989.02</v>
      </c>
      <c r="AR1019" s="28">
        <v>4466004</v>
      </c>
      <c r="AS1019" s="125">
        <v>5386807</v>
      </c>
      <c r="AT1019" s="10">
        <v>1</v>
      </c>
      <c r="AU1019" s="10">
        <v>0</v>
      </c>
      <c r="AV1019" s="29">
        <v>1.171412037037037E-3</v>
      </c>
      <c r="AW1019" s="30">
        <v>1320.66</v>
      </c>
      <c r="AX1019" s="31">
        <v>5376164</v>
      </c>
      <c r="AY1019" s="128">
        <v>5285998</v>
      </c>
      <c r="AZ1019" s="32">
        <v>1</v>
      </c>
      <c r="BA1019" s="32">
        <v>0</v>
      </c>
      <c r="BB1019" s="33">
        <v>1.5981481481481482E-3</v>
      </c>
      <c r="BC1019" s="34">
        <v>2040.81</v>
      </c>
      <c r="BD1019" s="35">
        <v>5704312</v>
      </c>
      <c r="BE1019" s="132">
        <v>5107341</v>
      </c>
      <c r="BF1019" s="36">
        <v>0</v>
      </c>
      <c r="BG1019" s="36">
        <v>0</v>
      </c>
      <c r="BH1019" s="37">
        <v>4.1412037037037041E-4</v>
      </c>
      <c r="BI1019" s="38">
        <v>249.57</v>
      </c>
      <c r="BJ1019" s="39">
        <v>1679192</v>
      </c>
    </row>
    <row r="1020" spans="1:62" x14ac:dyDescent="0.2">
      <c r="A1020" s="11" t="s">
        <v>7670</v>
      </c>
      <c r="B1020" s="11">
        <v>4</v>
      </c>
      <c r="C1020" s="12">
        <v>5390818</v>
      </c>
      <c r="D1020" s="12">
        <v>5098331</v>
      </c>
      <c r="E1020" s="12">
        <f t="shared" si="45"/>
        <v>292487</v>
      </c>
      <c r="F1020" s="13" t="s">
        <v>8815</v>
      </c>
      <c r="G1020" s="41" t="s">
        <v>8815</v>
      </c>
      <c r="W1020" s="17">
        <v>49063</v>
      </c>
      <c r="X1020" s="12">
        <v>398766357</v>
      </c>
      <c r="Y1020" s="12">
        <v>11016</v>
      </c>
      <c r="Z1020" s="16">
        <f t="shared" si="47"/>
        <v>73.971400444236849</v>
      </c>
      <c r="AA1020" s="113">
        <v>5460666</v>
      </c>
      <c r="AB1020" s="9">
        <v>1</v>
      </c>
      <c r="AC1020" s="9">
        <v>0</v>
      </c>
      <c r="AD1020" s="19">
        <v>5.0543981481481481E-2</v>
      </c>
      <c r="AE1020" s="20">
        <v>27807.63</v>
      </c>
      <c r="AF1020" s="21">
        <v>4396588</v>
      </c>
      <c r="AG1020" s="117">
        <v>5405122</v>
      </c>
      <c r="AH1020" s="22">
        <v>1</v>
      </c>
      <c r="AI1020" s="22">
        <v>1</v>
      </c>
      <c r="AJ1020" s="23">
        <v>6.9894675925925923E-3</v>
      </c>
      <c r="AK1020" s="24">
        <v>5173.3</v>
      </c>
      <c r="AL1020" s="25">
        <v>7469712</v>
      </c>
      <c r="AM1020" s="121">
        <v>5391900</v>
      </c>
      <c r="AN1020" s="8">
        <v>0</v>
      </c>
      <c r="AO1020" s="8">
        <v>0</v>
      </c>
      <c r="AP1020" s="26">
        <v>2.3552083333333333E-3</v>
      </c>
      <c r="AQ1020" s="27">
        <v>1687.67</v>
      </c>
      <c r="AR1020" s="28">
        <v>6152700</v>
      </c>
      <c r="AS1020" s="125">
        <v>5386529</v>
      </c>
      <c r="AT1020" s="10">
        <v>1</v>
      </c>
      <c r="AU1020" s="10">
        <v>0</v>
      </c>
      <c r="AV1020" s="29">
        <v>2.0028935185185189E-3</v>
      </c>
      <c r="AW1020" s="30">
        <v>2348.42</v>
      </c>
      <c r="AX1020" s="31">
        <v>7824508</v>
      </c>
      <c r="AY1020" s="128">
        <v>5424000</v>
      </c>
      <c r="AZ1020" s="32">
        <v>1</v>
      </c>
      <c r="BA1020" s="32">
        <v>0</v>
      </c>
      <c r="BB1020" s="33">
        <v>1.6671296296296295E-3</v>
      </c>
      <c r="BC1020" s="34">
        <v>2029.03</v>
      </c>
      <c r="BD1020" s="35">
        <v>8293628</v>
      </c>
      <c r="BE1020" s="132">
        <v>5412607</v>
      </c>
      <c r="BF1020" s="36">
        <v>1</v>
      </c>
      <c r="BG1020" s="36">
        <v>0</v>
      </c>
      <c r="BH1020" s="37">
        <v>5.6585648148148153E-4</v>
      </c>
      <c r="BI1020" s="38">
        <v>326.88</v>
      </c>
      <c r="BJ1020" s="39">
        <v>1335180</v>
      </c>
    </row>
    <row r="1021" spans="1:62" x14ac:dyDescent="0.2">
      <c r="A1021" s="11" t="s">
        <v>7671</v>
      </c>
      <c r="B1021" s="11">
        <v>4</v>
      </c>
      <c r="C1021" s="12">
        <v>5390818</v>
      </c>
      <c r="D1021" s="12">
        <v>5098331</v>
      </c>
      <c r="E1021" s="12">
        <f t="shared" si="45"/>
        <v>292487</v>
      </c>
      <c r="F1021" s="13" t="s">
        <v>8815</v>
      </c>
      <c r="G1021" s="41" t="s">
        <v>8815</v>
      </c>
      <c r="W1021" s="17">
        <v>28718</v>
      </c>
      <c r="X1021" s="12">
        <v>233009625</v>
      </c>
      <c r="Y1021" s="12">
        <v>11010</v>
      </c>
      <c r="Z1021" s="16">
        <f t="shared" si="47"/>
        <v>43.223426389093454</v>
      </c>
      <c r="AA1021" s="113">
        <v>5443100</v>
      </c>
      <c r="AB1021" s="9">
        <v>0</v>
      </c>
      <c r="AC1021" s="9">
        <v>0</v>
      </c>
      <c r="AD1021" s="19">
        <v>3.7011111111111113E-2</v>
      </c>
      <c r="AE1021" s="20">
        <v>21292.34</v>
      </c>
      <c r="AF1021" s="21">
        <v>4655592</v>
      </c>
      <c r="AG1021" s="117">
        <v>5392264</v>
      </c>
      <c r="AH1021" s="22">
        <v>0</v>
      </c>
      <c r="AI1021" s="22">
        <v>0</v>
      </c>
      <c r="AJ1021" s="23">
        <v>5.1062499999999997E-3</v>
      </c>
      <c r="AK1021" s="24">
        <v>3943.9</v>
      </c>
      <c r="AL1021" s="25">
        <v>5990688</v>
      </c>
      <c r="AM1021" s="121">
        <v>5390664</v>
      </c>
      <c r="AN1021" s="8">
        <v>0</v>
      </c>
      <c r="AO1021" s="8">
        <v>0</v>
      </c>
      <c r="AP1021" s="26">
        <v>1.3466435185185185E-3</v>
      </c>
      <c r="AQ1021" s="27">
        <v>904.75</v>
      </c>
      <c r="AR1021" s="28">
        <v>4225272</v>
      </c>
      <c r="AS1021" s="125">
        <v>5385419</v>
      </c>
      <c r="AT1021" s="10">
        <v>1</v>
      </c>
      <c r="AU1021" s="10">
        <v>0</v>
      </c>
      <c r="AV1021" s="29">
        <v>1.0924768518518521E-3</v>
      </c>
      <c r="AW1021" s="30">
        <v>1200.29</v>
      </c>
      <c r="AX1021" s="31">
        <v>4903324</v>
      </c>
      <c r="AY1021" s="128">
        <v>5294743</v>
      </c>
      <c r="AZ1021" s="32">
        <v>1</v>
      </c>
      <c r="BA1021" s="32">
        <v>0</v>
      </c>
      <c r="BB1021" s="33">
        <v>1.6450231481481481E-3</v>
      </c>
      <c r="BC1021" s="34">
        <v>2113.81</v>
      </c>
      <c r="BD1021" s="35">
        <v>6143128</v>
      </c>
      <c r="BE1021" s="132">
        <v>5027282</v>
      </c>
      <c r="BF1021" s="36">
        <v>0</v>
      </c>
      <c r="BG1021" s="36">
        <v>0</v>
      </c>
      <c r="BH1021" s="37">
        <v>4.0023148148148145E-4</v>
      </c>
      <c r="BI1021" s="38">
        <v>260.74</v>
      </c>
      <c r="BJ1021" s="39">
        <v>1639940</v>
      </c>
    </row>
    <row r="1022" spans="1:62" x14ac:dyDescent="0.2">
      <c r="A1022" s="11" t="s">
        <v>7672</v>
      </c>
      <c r="B1022" s="11">
        <v>1</v>
      </c>
      <c r="C1022" s="12">
        <v>5478162</v>
      </c>
      <c r="D1022" s="12">
        <v>5292099</v>
      </c>
      <c r="E1022" s="12">
        <f t="shared" si="45"/>
        <v>186063</v>
      </c>
      <c r="F1022" s="13" t="s">
        <v>8816</v>
      </c>
      <c r="G1022" s="41" t="s">
        <v>8816</v>
      </c>
      <c r="W1022" s="17">
        <v>24272</v>
      </c>
      <c r="X1022" s="12">
        <v>456409575</v>
      </c>
      <c r="Y1022" s="12">
        <v>31494</v>
      </c>
      <c r="Z1022" s="16">
        <f t="shared" si="47"/>
        <v>83.31436255444801</v>
      </c>
      <c r="AA1022" s="113">
        <v>5617676</v>
      </c>
      <c r="AB1022" s="9">
        <v>1</v>
      </c>
      <c r="AC1022" s="9">
        <v>1</v>
      </c>
      <c r="AD1022" s="19">
        <v>0.16493055555555555</v>
      </c>
      <c r="AE1022" s="20">
        <v>103775.15</v>
      </c>
      <c r="AF1022" s="21">
        <v>6232844</v>
      </c>
      <c r="AG1022" s="117">
        <v>5501923</v>
      </c>
      <c r="AH1022" s="22">
        <v>1</v>
      </c>
      <c r="AI1022" s="22">
        <v>1</v>
      </c>
      <c r="AJ1022" s="23">
        <v>8.6303240740740732E-3</v>
      </c>
      <c r="AK1022" s="24">
        <v>5810.02</v>
      </c>
      <c r="AL1022" s="25">
        <v>8798340</v>
      </c>
      <c r="AM1022" s="121">
        <v>5527550</v>
      </c>
      <c r="AN1022" s="8">
        <v>1</v>
      </c>
      <c r="AO1022" s="8">
        <v>1</v>
      </c>
      <c r="AP1022" s="26">
        <v>4.2853009259259259E-3</v>
      </c>
      <c r="AQ1022" s="27">
        <v>4127.05</v>
      </c>
      <c r="AR1022" s="28">
        <v>6128364</v>
      </c>
      <c r="AS1022" s="125">
        <v>5290501</v>
      </c>
      <c r="AT1022" s="10">
        <v>1</v>
      </c>
      <c r="AU1022" s="10">
        <v>0</v>
      </c>
      <c r="AV1022" s="29">
        <v>2.8462962962962964E-3</v>
      </c>
      <c r="AW1022" s="30">
        <v>3501.86</v>
      </c>
      <c r="AX1022" s="31">
        <v>7826440</v>
      </c>
      <c r="AY1022" s="128">
        <v>5412912</v>
      </c>
      <c r="AZ1022" s="32">
        <v>1</v>
      </c>
      <c r="BA1022" s="32">
        <v>1</v>
      </c>
      <c r="BB1022" s="33">
        <v>1.6466435185185184E-3</v>
      </c>
      <c r="BC1022" s="34">
        <v>1866.15</v>
      </c>
      <c r="BD1022" s="35">
        <v>6297212</v>
      </c>
      <c r="BE1022" s="132">
        <v>5508496</v>
      </c>
      <c r="BF1022" s="36">
        <v>1</v>
      </c>
      <c r="BG1022" s="36">
        <v>1</v>
      </c>
      <c r="BH1022" s="37">
        <v>1.3993055555555555E-3</v>
      </c>
      <c r="BI1022" s="38">
        <v>1066.8900000000001</v>
      </c>
      <c r="BJ1022" s="39">
        <v>2411544</v>
      </c>
    </row>
    <row r="1023" spans="1:62" x14ac:dyDescent="0.2">
      <c r="A1023" s="11" t="s">
        <v>7673</v>
      </c>
      <c r="B1023" s="11">
        <v>1</v>
      </c>
      <c r="C1023" s="12">
        <v>5478162</v>
      </c>
      <c r="D1023" s="12">
        <v>5292099</v>
      </c>
      <c r="E1023" s="12">
        <f t="shared" si="45"/>
        <v>186063</v>
      </c>
      <c r="F1023" s="13" t="s">
        <v>8816</v>
      </c>
      <c r="G1023" s="41" t="s">
        <v>8816</v>
      </c>
      <c r="W1023" s="17">
        <v>18956</v>
      </c>
      <c r="X1023" s="12">
        <v>357062208</v>
      </c>
      <c r="Y1023" s="12">
        <v>31388</v>
      </c>
      <c r="Z1023" s="16">
        <f t="shared" si="47"/>
        <v>65.179198424581088</v>
      </c>
      <c r="AA1023" s="113">
        <v>5614592</v>
      </c>
      <c r="AB1023" s="9">
        <v>1</v>
      </c>
      <c r="AC1023" s="9">
        <v>1</v>
      </c>
      <c r="AD1023" s="19">
        <v>0.14267361111111113</v>
      </c>
      <c r="AE1023" s="20">
        <v>85289.95</v>
      </c>
      <c r="AF1023" s="21">
        <v>5831756</v>
      </c>
      <c r="AG1023" s="117">
        <v>5501906</v>
      </c>
      <c r="AH1023" s="22">
        <v>1</v>
      </c>
      <c r="AI1023" s="22">
        <v>1</v>
      </c>
      <c r="AJ1023" s="23">
        <v>7.3981481481481494E-3</v>
      </c>
      <c r="AK1023" s="24">
        <v>5085.2299999999996</v>
      </c>
      <c r="AL1023" s="25">
        <v>9098884</v>
      </c>
      <c r="AM1023" s="121">
        <v>5526197</v>
      </c>
      <c r="AN1023" s="8">
        <v>1</v>
      </c>
      <c r="AO1023" s="8">
        <v>1</v>
      </c>
      <c r="AP1023" s="26">
        <v>3.2391203703703701E-3</v>
      </c>
      <c r="AQ1023" s="27">
        <v>3077.54</v>
      </c>
      <c r="AR1023" s="28">
        <v>5528088</v>
      </c>
      <c r="AS1023" s="125">
        <v>5289405</v>
      </c>
      <c r="AT1023" s="10">
        <v>1</v>
      </c>
      <c r="AU1023" s="10">
        <v>0</v>
      </c>
      <c r="AV1023" s="29">
        <v>2.169560185185185E-3</v>
      </c>
      <c r="AW1023" s="30">
        <v>2661.38</v>
      </c>
      <c r="AX1023" s="31">
        <v>5927280</v>
      </c>
      <c r="AY1023" s="128">
        <v>5427328</v>
      </c>
      <c r="AZ1023" s="32">
        <v>1</v>
      </c>
      <c r="BA1023" s="32">
        <v>1</v>
      </c>
      <c r="BB1023" s="33">
        <v>1.5312499999999998E-3</v>
      </c>
      <c r="BC1023" s="34">
        <v>1784.25</v>
      </c>
      <c r="BD1023" s="35">
        <v>5023332</v>
      </c>
      <c r="BE1023" s="132">
        <v>5505963</v>
      </c>
      <c r="BF1023" s="36">
        <v>1</v>
      </c>
      <c r="BG1023" s="36">
        <v>1</v>
      </c>
      <c r="BH1023" s="37">
        <v>1.2041666666666665E-3</v>
      </c>
      <c r="BI1023" s="38">
        <v>793.43</v>
      </c>
      <c r="BJ1023" s="39">
        <v>1908952</v>
      </c>
    </row>
    <row r="1024" spans="1:62" x14ac:dyDescent="0.2">
      <c r="A1024" s="11" t="s">
        <v>7674</v>
      </c>
      <c r="B1024" s="11">
        <v>1</v>
      </c>
      <c r="C1024" s="12">
        <v>5478162</v>
      </c>
      <c r="D1024" s="12">
        <v>5292099</v>
      </c>
      <c r="E1024" s="12">
        <f t="shared" si="45"/>
        <v>186063</v>
      </c>
      <c r="F1024" s="13" t="s">
        <v>8816</v>
      </c>
      <c r="G1024" s="41" t="s">
        <v>8816</v>
      </c>
      <c r="W1024" s="17">
        <v>13064</v>
      </c>
      <c r="X1024" s="12">
        <v>246406691</v>
      </c>
      <c r="Y1024" s="12">
        <v>31403</v>
      </c>
      <c r="Z1024" s="16">
        <f t="shared" si="47"/>
        <v>44.979810929286138</v>
      </c>
      <c r="AA1024" s="113">
        <v>5560001</v>
      </c>
      <c r="AB1024" s="9">
        <v>0</v>
      </c>
      <c r="AC1024" s="9">
        <v>0</v>
      </c>
      <c r="AD1024" s="19">
        <v>0.11155092592592593</v>
      </c>
      <c r="AE1024" s="20">
        <v>65741.94</v>
      </c>
      <c r="AF1024" s="21">
        <v>5772896</v>
      </c>
      <c r="AG1024" s="117">
        <v>5501773</v>
      </c>
      <c r="AH1024" s="22">
        <v>1</v>
      </c>
      <c r="AI1024" s="22">
        <v>0</v>
      </c>
      <c r="AJ1024" s="23">
        <v>5.6068287037037033E-3</v>
      </c>
      <c r="AK1024" s="24">
        <v>3726.17</v>
      </c>
      <c r="AL1024" s="25">
        <v>8969372</v>
      </c>
      <c r="AM1024" s="121">
        <v>5524044</v>
      </c>
      <c r="AN1024" s="8">
        <v>0</v>
      </c>
      <c r="AO1024" s="8">
        <v>0</v>
      </c>
      <c r="AP1024" s="26">
        <v>2.1685185185185184E-3</v>
      </c>
      <c r="AQ1024" s="27">
        <v>2008.32</v>
      </c>
      <c r="AR1024" s="28">
        <v>3779240</v>
      </c>
      <c r="AS1024" s="125">
        <v>5287633</v>
      </c>
      <c r="AT1024" s="10">
        <v>1</v>
      </c>
      <c r="AU1024" s="10">
        <v>0</v>
      </c>
      <c r="AV1024" s="29">
        <v>1.4693287037037036E-3</v>
      </c>
      <c r="AW1024" s="30">
        <v>1775.05</v>
      </c>
      <c r="AX1024" s="31">
        <v>4490928</v>
      </c>
      <c r="AY1024" s="128">
        <v>5378651</v>
      </c>
      <c r="AZ1024" s="32">
        <v>0</v>
      </c>
      <c r="BA1024" s="32">
        <v>0</v>
      </c>
      <c r="BB1024" s="33">
        <v>1.4730324074074075E-3</v>
      </c>
      <c r="BC1024" s="34">
        <v>1660.05</v>
      </c>
      <c r="BD1024" s="35">
        <v>5011780</v>
      </c>
      <c r="BE1024" s="132">
        <v>5464865</v>
      </c>
      <c r="BF1024" s="36">
        <v>0</v>
      </c>
      <c r="BG1024" s="36">
        <v>0</v>
      </c>
      <c r="BH1024" s="37">
        <v>7.4768518518518511E-4</v>
      </c>
      <c r="BI1024" s="38">
        <v>499.1</v>
      </c>
      <c r="BJ1024" s="39">
        <v>1292216</v>
      </c>
    </row>
    <row r="1025" spans="1:62" x14ac:dyDescent="0.2">
      <c r="A1025" s="11" t="s">
        <v>7675</v>
      </c>
      <c r="B1025" s="11">
        <v>1</v>
      </c>
      <c r="C1025" s="12">
        <v>5478162</v>
      </c>
      <c r="D1025" s="12">
        <v>5292099</v>
      </c>
      <c r="E1025" s="12">
        <f t="shared" si="45"/>
        <v>186063</v>
      </c>
      <c r="F1025" s="13" t="s">
        <v>8816</v>
      </c>
      <c r="G1025" s="41" t="s">
        <v>8816</v>
      </c>
      <c r="W1025" s="17">
        <v>13102</v>
      </c>
      <c r="X1025" s="12">
        <v>247059823</v>
      </c>
      <c r="Y1025" s="12">
        <v>31404</v>
      </c>
      <c r="Z1025" s="16">
        <f t="shared" si="47"/>
        <v>45.099035588943885</v>
      </c>
      <c r="AA1025" s="113">
        <v>5560052</v>
      </c>
      <c r="AB1025" s="9">
        <v>0</v>
      </c>
      <c r="AC1025" s="9">
        <v>0</v>
      </c>
      <c r="AD1025" s="19">
        <v>0.11059027777777779</v>
      </c>
      <c r="AE1025" s="20">
        <v>65885.47</v>
      </c>
      <c r="AF1025" s="21">
        <v>5752164</v>
      </c>
      <c r="AG1025" s="117">
        <v>5501842</v>
      </c>
      <c r="AH1025" s="22">
        <v>1</v>
      </c>
      <c r="AI1025" s="22">
        <v>1</v>
      </c>
      <c r="AJ1025" s="23">
        <v>5.7090277777777781E-3</v>
      </c>
      <c r="AK1025" s="24">
        <v>3943.3</v>
      </c>
      <c r="AL1025" s="25">
        <v>10086364</v>
      </c>
      <c r="AM1025" s="121">
        <v>5524074</v>
      </c>
      <c r="AN1025" s="8">
        <v>0</v>
      </c>
      <c r="AO1025" s="8">
        <v>0</v>
      </c>
      <c r="AP1025" s="26">
        <v>2.1623842592592593E-3</v>
      </c>
      <c r="AQ1025" s="27">
        <v>2012.56</v>
      </c>
      <c r="AR1025" s="28">
        <v>3771444</v>
      </c>
      <c r="AS1025" s="125">
        <v>5287470</v>
      </c>
      <c r="AT1025" s="10">
        <v>1</v>
      </c>
      <c r="AU1025" s="10">
        <v>0</v>
      </c>
      <c r="AV1025" s="29">
        <v>1.4788194444444447E-3</v>
      </c>
      <c r="AW1025" s="30">
        <v>1788.54</v>
      </c>
      <c r="AX1025" s="31">
        <v>4485396</v>
      </c>
      <c r="AY1025" s="128">
        <v>5378798</v>
      </c>
      <c r="AZ1025" s="32">
        <v>0</v>
      </c>
      <c r="BA1025" s="32">
        <v>0</v>
      </c>
      <c r="BB1025" s="33">
        <v>1.4819444444444444E-3</v>
      </c>
      <c r="BC1025" s="34">
        <v>1666.5</v>
      </c>
      <c r="BD1025" s="35">
        <v>4799812</v>
      </c>
      <c r="BE1025" s="132">
        <v>5464609</v>
      </c>
      <c r="BF1025" s="36">
        <v>0</v>
      </c>
      <c r="BG1025" s="36">
        <v>0</v>
      </c>
      <c r="BH1025" s="37">
        <v>7.5706018518518527E-4</v>
      </c>
      <c r="BI1025" s="38">
        <v>501.9</v>
      </c>
      <c r="BJ1025" s="39">
        <v>1295396</v>
      </c>
    </row>
    <row r="1026" spans="1:62" x14ac:dyDescent="0.2">
      <c r="A1026" s="11" t="s">
        <v>7676</v>
      </c>
      <c r="B1026" s="11">
        <v>1</v>
      </c>
      <c r="C1026" s="12">
        <v>5478162</v>
      </c>
      <c r="D1026" s="12">
        <v>5292099</v>
      </c>
      <c r="E1026" s="12">
        <f t="shared" ref="E1026:E1089" si="48">C1026-D1026</f>
        <v>186063</v>
      </c>
      <c r="F1026" s="13" t="s">
        <v>8816</v>
      </c>
      <c r="G1026" s="41" t="s">
        <v>8816</v>
      </c>
      <c r="W1026" s="17">
        <v>16538</v>
      </c>
      <c r="X1026" s="12">
        <v>311688477</v>
      </c>
      <c r="Y1026" s="12">
        <v>31456</v>
      </c>
      <c r="Z1026" s="16">
        <f t="shared" si="47"/>
        <v>56.89654248998113</v>
      </c>
      <c r="AA1026" s="113">
        <v>5617906</v>
      </c>
      <c r="AB1026" s="9">
        <v>0</v>
      </c>
      <c r="AC1026" s="9">
        <v>0</v>
      </c>
      <c r="AD1026" s="19">
        <v>0.13505787037037037</v>
      </c>
      <c r="AE1026" s="20">
        <v>84063.79</v>
      </c>
      <c r="AF1026" s="21">
        <v>5979712</v>
      </c>
      <c r="AG1026" s="117">
        <v>5501846</v>
      </c>
      <c r="AH1026" s="22">
        <v>1</v>
      </c>
      <c r="AI1026" s="22">
        <v>1</v>
      </c>
      <c r="AJ1026" s="23">
        <v>6.8273148148148147E-3</v>
      </c>
      <c r="AK1026" s="24">
        <v>4646.54</v>
      </c>
      <c r="AL1026" s="25">
        <v>10575828</v>
      </c>
      <c r="AM1026" s="121">
        <v>5525716</v>
      </c>
      <c r="AN1026" s="8">
        <v>1</v>
      </c>
      <c r="AO1026" s="8">
        <v>1</v>
      </c>
      <c r="AP1026" s="26">
        <v>2.7921296296296301E-3</v>
      </c>
      <c r="AQ1026" s="27">
        <v>2631.86</v>
      </c>
      <c r="AR1026" s="28">
        <v>4280280</v>
      </c>
      <c r="AS1026" s="125">
        <v>5289270</v>
      </c>
      <c r="AT1026" s="10">
        <v>1</v>
      </c>
      <c r="AU1026" s="10">
        <v>0</v>
      </c>
      <c r="AV1026" s="29">
        <v>1.8564814814814815E-3</v>
      </c>
      <c r="AW1026" s="30">
        <v>2266.98</v>
      </c>
      <c r="AX1026" s="31">
        <v>5025332</v>
      </c>
      <c r="AY1026" s="128">
        <v>5414667</v>
      </c>
      <c r="AZ1026" s="32">
        <v>1</v>
      </c>
      <c r="BA1026" s="32">
        <v>1</v>
      </c>
      <c r="BB1026" s="33">
        <v>1.4858796296296297E-3</v>
      </c>
      <c r="BC1026" s="34">
        <v>1756.32</v>
      </c>
      <c r="BD1026" s="35">
        <v>5114328</v>
      </c>
      <c r="BE1026" s="132">
        <v>5505472</v>
      </c>
      <c r="BF1026" s="36">
        <v>0</v>
      </c>
      <c r="BG1026" s="36">
        <v>0</v>
      </c>
      <c r="BH1026" s="37">
        <v>1.1114583333333334E-3</v>
      </c>
      <c r="BI1026" s="38">
        <v>667.05</v>
      </c>
      <c r="BJ1026" s="39">
        <v>1627532</v>
      </c>
    </row>
    <row r="1027" spans="1:62" x14ac:dyDescent="0.2">
      <c r="A1027" s="11" t="s">
        <v>7677</v>
      </c>
      <c r="B1027" s="11">
        <v>1</v>
      </c>
      <c r="C1027" s="12">
        <v>5478162</v>
      </c>
      <c r="D1027" s="12">
        <v>5292099</v>
      </c>
      <c r="E1027" s="12">
        <f t="shared" si="48"/>
        <v>186063</v>
      </c>
      <c r="F1027" s="13" t="s">
        <v>8816</v>
      </c>
      <c r="G1027" s="41" t="s">
        <v>8816</v>
      </c>
      <c r="W1027" s="17">
        <v>15763</v>
      </c>
      <c r="X1027" s="12">
        <v>297674860</v>
      </c>
      <c r="Y1027" s="12">
        <v>31460</v>
      </c>
      <c r="Z1027" s="16">
        <f t="shared" ref="Z1027:Z1090" si="49">X1027/C1027</f>
        <v>54.338455124182161</v>
      </c>
      <c r="AA1027" s="113">
        <v>5617858</v>
      </c>
      <c r="AB1027" s="9">
        <v>0</v>
      </c>
      <c r="AC1027" s="9">
        <v>0</v>
      </c>
      <c r="AD1027" s="19">
        <v>0.13119212962962964</v>
      </c>
      <c r="AE1027" s="20">
        <v>80726.41</v>
      </c>
      <c r="AF1027" s="21">
        <v>5915788</v>
      </c>
      <c r="AG1027" s="117">
        <v>5501804</v>
      </c>
      <c r="AH1027" s="22">
        <v>1</v>
      </c>
      <c r="AI1027" s="22">
        <v>1</v>
      </c>
      <c r="AJ1027" s="23">
        <v>6.2696759259259259E-3</v>
      </c>
      <c r="AK1027" s="24">
        <v>4230.5600000000004</v>
      </c>
      <c r="AL1027" s="25">
        <v>9459216</v>
      </c>
      <c r="AM1027" s="121">
        <v>5525242</v>
      </c>
      <c r="AN1027" s="8">
        <v>1</v>
      </c>
      <c r="AO1027" s="8">
        <v>1</v>
      </c>
      <c r="AP1027" s="26">
        <v>2.6446759259259258E-3</v>
      </c>
      <c r="AQ1027" s="27">
        <v>2495.4499999999998</v>
      </c>
      <c r="AR1027" s="28">
        <v>4109936</v>
      </c>
      <c r="AS1027" s="125">
        <v>5288891</v>
      </c>
      <c r="AT1027" s="10">
        <v>1</v>
      </c>
      <c r="AU1027" s="10">
        <v>0</v>
      </c>
      <c r="AV1027" s="29">
        <v>1.7753472222222222E-3</v>
      </c>
      <c r="AW1027" s="30">
        <v>2166.8200000000002</v>
      </c>
      <c r="AX1027" s="31">
        <v>4903224</v>
      </c>
      <c r="AY1027" s="128">
        <v>5403242</v>
      </c>
      <c r="AZ1027" s="32">
        <v>1</v>
      </c>
      <c r="BA1027" s="32">
        <v>1</v>
      </c>
      <c r="BB1027" s="33">
        <v>1.4740740740740738E-3</v>
      </c>
      <c r="BC1027" s="34">
        <v>1753.25</v>
      </c>
      <c r="BD1027" s="35">
        <v>4599424</v>
      </c>
      <c r="BE1027" s="132">
        <v>5464866</v>
      </c>
      <c r="BF1027" s="36">
        <v>0</v>
      </c>
      <c r="BG1027" s="36">
        <v>0</v>
      </c>
      <c r="BH1027" s="37">
        <v>1.0875000000000001E-3</v>
      </c>
      <c r="BI1027" s="38">
        <v>631.21</v>
      </c>
      <c r="BJ1027" s="39">
        <v>1560860</v>
      </c>
    </row>
    <row r="1028" spans="1:62" x14ac:dyDescent="0.2">
      <c r="A1028" s="11" t="s">
        <v>7678</v>
      </c>
      <c r="B1028" s="11">
        <v>1</v>
      </c>
      <c r="C1028" s="12">
        <v>5478162</v>
      </c>
      <c r="D1028" s="12">
        <v>5292099</v>
      </c>
      <c r="E1028" s="12">
        <f t="shared" si="48"/>
        <v>186063</v>
      </c>
      <c r="F1028" s="13" t="s">
        <v>8816</v>
      </c>
      <c r="G1028" s="41" t="s">
        <v>8816</v>
      </c>
      <c r="W1028" s="17">
        <v>18120</v>
      </c>
      <c r="X1028" s="12">
        <v>340771274</v>
      </c>
      <c r="Y1028" s="12">
        <v>31369</v>
      </c>
      <c r="Z1028" s="16">
        <f t="shared" si="49"/>
        <v>62.205402834016226</v>
      </c>
      <c r="AA1028" s="113">
        <v>5630312</v>
      </c>
      <c r="AB1028" s="9">
        <v>1</v>
      </c>
      <c r="AC1028" s="9">
        <v>1</v>
      </c>
      <c r="AD1028" s="19">
        <v>0.13471064814814815</v>
      </c>
      <c r="AE1028" s="20">
        <v>81942.2</v>
      </c>
      <c r="AF1028" s="21">
        <v>5839788</v>
      </c>
      <c r="AG1028" s="117">
        <v>5501994</v>
      </c>
      <c r="AH1028" s="22">
        <v>1</v>
      </c>
      <c r="AI1028" s="22">
        <v>1</v>
      </c>
      <c r="AJ1028" s="23">
        <v>6.8907407407407398E-3</v>
      </c>
      <c r="AK1028" s="24">
        <v>4672.18</v>
      </c>
      <c r="AL1028" s="25">
        <v>7580972</v>
      </c>
      <c r="AM1028" s="121">
        <v>5525950</v>
      </c>
      <c r="AN1028" s="8">
        <v>1</v>
      </c>
      <c r="AO1028" s="8">
        <v>1</v>
      </c>
      <c r="AP1028" s="26">
        <v>3.0723379629629625E-3</v>
      </c>
      <c r="AQ1028" s="27">
        <v>2920.54</v>
      </c>
      <c r="AR1028" s="28">
        <v>5375316</v>
      </c>
      <c r="AS1028" s="125">
        <v>5289709</v>
      </c>
      <c r="AT1028" s="10">
        <v>1</v>
      </c>
      <c r="AU1028" s="10">
        <v>0</v>
      </c>
      <c r="AV1028" s="29">
        <v>2.0894675925925929E-3</v>
      </c>
      <c r="AW1028" s="30">
        <v>2556.98</v>
      </c>
      <c r="AX1028" s="31">
        <v>5743044</v>
      </c>
      <c r="AY1028" s="128">
        <v>5426934</v>
      </c>
      <c r="AZ1028" s="32">
        <v>1</v>
      </c>
      <c r="BA1028" s="32">
        <v>1</v>
      </c>
      <c r="BB1028" s="33">
        <v>1.5383101851851851E-3</v>
      </c>
      <c r="BC1028" s="34">
        <v>1808.2</v>
      </c>
      <c r="BD1028" s="35">
        <v>5419864</v>
      </c>
      <c r="BE1028" s="132">
        <v>5505312</v>
      </c>
      <c r="BF1028" s="36">
        <v>0</v>
      </c>
      <c r="BG1028" s="36">
        <v>0</v>
      </c>
      <c r="BH1028" s="37">
        <v>1.1633101851851852E-3</v>
      </c>
      <c r="BI1028" s="38">
        <v>747.44</v>
      </c>
      <c r="BJ1028" s="39">
        <v>1774460</v>
      </c>
    </row>
    <row r="1029" spans="1:62" x14ac:dyDescent="0.2">
      <c r="A1029" s="11" t="s">
        <v>7679</v>
      </c>
      <c r="B1029" s="11">
        <v>1</v>
      </c>
      <c r="C1029" s="12">
        <v>5478162</v>
      </c>
      <c r="D1029" s="12">
        <v>5292099</v>
      </c>
      <c r="E1029" s="12">
        <f t="shared" si="48"/>
        <v>186063</v>
      </c>
      <c r="F1029" s="13" t="s">
        <v>8816</v>
      </c>
      <c r="G1029" s="41" t="s">
        <v>8816</v>
      </c>
      <c r="W1029" s="17">
        <v>13651</v>
      </c>
      <c r="X1029" s="12">
        <v>258423374</v>
      </c>
      <c r="Y1029" s="12">
        <v>31546</v>
      </c>
      <c r="Z1029" s="16">
        <f t="shared" si="49"/>
        <v>47.173372017841018</v>
      </c>
      <c r="AA1029" s="113">
        <v>5552132</v>
      </c>
      <c r="AB1029" s="9">
        <v>0</v>
      </c>
      <c r="AC1029" s="9">
        <v>0</v>
      </c>
      <c r="AD1029" s="19">
        <v>0.12309027777777777</v>
      </c>
      <c r="AE1029" s="20">
        <v>72714.509999999995</v>
      </c>
      <c r="AF1029" s="21">
        <v>5835548</v>
      </c>
      <c r="AG1029" s="117">
        <v>5501795</v>
      </c>
      <c r="AH1029" s="22">
        <v>1</v>
      </c>
      <c r="AI1029" s="22">
        <v>1</v>
      </c>
      <c r="AJ1029" s="23">
        <v>5.8178240740740733E-3</v>
      </c>
      <c r="AK1029" s="24">
        <v>4070.04</v>
      </c>
      <c r="AL1029" s="25">
        <v>7535544</v>
      </c>
      <c r="AM1029" s="121">
        <v>5524262</v>
      </c>
      <c r="AN1029" s="8">
        <v>0</v>
      </c>
      <c r="AO1029" s="8">
        <v>0</v>
      </c>
      <c r="AP1029" s="26">
        <v>2.2841435185185183E-3</v>
      </c>
      <c r="AQ1029" s="27">
        <v>2123.23</v>
      </c>
      <c r="AR1029" s="28">
        <v>3858044</v>
      </c>
      <c r="AS1029" s="125">
        <v>5287848</v>
      </c>
      <c r="AT1029" s="10">
        <v>1</v>
      </c>
      <c r="AU1029" s="10">
        <v>0</v>
      </c>
      <c r="AV1029" s="29">
        <v>1.5393518518518519E-3</v>
      </c>
      <c r="AW1029" s="30">
        <v>1851.22</v>
      </c>
      <c r="AX1029" s="31">
        <v>4600900</v>
      </c>
      <c r="AY1029" s="128">
        <v>5423135</v>
      </c>
      <c r="AZ1029" s="32">
        <v>0</v>
      </c>
      <c r="BA1029" s="32">
        <v>0</v>
      </c>
      <c r="BB1029" s="33">
        <v>1.5140046296296297E-3</v>
      </c>
      <c r="BC1029" s="34">
        <v>1693.37</v>
      </c>
      <c r="BD1029" s="35">
        <v>5388692</v>
      </c>
      <c r="BE1029" s="132">
        <v>5507376</v>
      </c>
      <c r="BF1029" s="36">
        <v>0</v>
      </c>
      <c r="BG1029" s="36">
        <v>0</v>
      </c>
      <c r="BH1029" s="37">
        <v>7.9340277777777786E-4</v>
      </c>
      <c r="BI1029" s="38">
        <v>531.76</v>
      </c>
      <c r="BJ1029" s="39">
        <v>1343352</v>
      </c>
    </row>
    <row r="1030" spans="1:62" x14ac:dyDescent="0.2">
      <c r="A1030" s="11" t="s">
        <v>7680</v>
      </c>
      <c r="B1030" s="11">
        <v>1</v>
      </c>
      <c r="C1030" s="12">
        <v>5478162</v>
      </c>
      <c r="D1030" s="12">
        <v>5292099</v>
      </c>
      <c r="E1030" s="12">
        <f t="shared" si="48"/>
        <v>186063</v>
      </c>
      <c r="F1030" s="13" t="s">
        <v>8816</v>
      </c>
      <c r="G1030" s="41" t="s">
        <v>8816</v>
      </c>
      <c r="W1030" s="17">
        <v>18231</v>
      </c>
      <c r="X1030" s="12">
        <v>342948836</v>
      </c>
      <c r="Y1030" s="12">
        <v>31369</v>
      </c>
      <c r="Z1030" s="16">
        <f t="shared" si="49"/>
        <v>62.602901484110909</v>
      </c>
      <c r="AA1030" s="113">
        <v>5630146</v>
      </c>
      <c r="AB1030" s="9">
        <v>1</v>
      </c>
      <c r="AC1030" s="9">
        <v>1</v>
      </c>
      <c r="AD1030" s="19">
        <v>0.13943287037037036</v>
      </c>
      <c r="AE1030" s="20">
        <v>82980.08</v>
      </c>
      <c r="AF1030" s="21">
        <v>5803080</v>
      </c>
      <c r="AG1030" s="117">
        <v>5501945</v>
      </c>
      <c r="AH1030" s="22">
        <v>1</v>
      </c>
      <c r="AI1030" s="22">
        <v>1</v>
      </c>
      <c r="AJ1030" s="23">
        <v>7.045717592592593E-3</v>
      </c>
      <c r="AK1030" s="24">
        <v>4762.6899999999996</v>
      </c>
      <c r="AL1030" s="25">
        <v>9614080</v>
      </c>
      <c r="AM1030" s="121">
        <v>5526203</v>
      </c>
      <c r="AN1030" s="8">
        <v>1</v>
      </c>
      <c r="AO1030" s="8">
        <v>1</v>
      </c>
      <c r="AP1030" s="26">
        <v>3.1114583333333337E-3</v>
      </c>
      <c r="AQ1030" s="27">
        <v>2949.11</v>
      </c>
      <c r="AR1030" s="28">
        <v>5409112</v>
      </c>
      <c r="AS1030" s="125">
        <v>5289622</v>
      </c>
      <c r="AT1030" s="10">
        <v>1</v>
      </c>
      <c r="AU1030" s="10">
        <v>0</v>
      </c>
      <c r="AV1030" s="29">
        <v>2.1024305555555557E-3</v>
      </c>
      <c r="AW1030" s="30">
        <v>2552.5100000000002</v>
      </c>
      <c r="AX1030" s="31">
        <v>5775044</v>
      </c>
      <c r="AY1030" s="128">
        <v>5427313</v>
      </c>
      <c r="AZ1030" s="32">
        <v>1</v>
      </c>
      <c r="BA1030" s="32">
        <v>1</v>
      </c>
      <c r="BB1030" s="33">
        <v>1.5491898148148149E-3</v>
      </c>
      <c r="BC1030" s="34">
        <v>1809.21</v>
      </c>
      <c r="BD1030" s="35">
        <v>5350456</v>
      </c>
      <c r="BE1030" s="132">
        <v>5505054</v>
      </c>
      <c r="BF1030" s="36">
        <v>0</v>
      </c>
      <c r="BG1030" s="36">
        <v>0</v>
      </c>
      <c r="BH1030" s="37">
        <v>1.1732638888888888E-3</v>
      </c>
      <c r="BI1030" s="38">
        <v>755.59</v>
      </c>
      <c r="BJ1030" s="39">
        <v>1844804</v>
      </c>
    </row>
    <row r="1031" spans="1:62" x14ac:dyDescent="0.2">
      <c r="A1031" s="11" t="s">
        <v>7681</v>
      </c>
      <c r="B1031" s="11">
        <v>1</v>
      </c>
      <c r="C1031" s="12">
        <v>5478162</v>
      </c>
      <c r="D1031" s="12">
        <v>5292099</v>
      </c>
      <c r="E1031" s="12">
        <f t="shared" si="48"/>
        <v>186063</v>
      </c>
      <c r="F1031" s="13" t="s">
        <v>8816</v>
      </c>
      <c r="G1031" s="41" t="s">
        <v>8816</v>
      </c>
      <c r="W1031" s="17">
        <v>12453</v>
      </c>
      <c r="X1031" s="12">
        <v>234946446</v>
      </c>
      <c r="Y1031" s="12">
        <v>31372</v>
      </c>
      <c r="Z1031" s="16">
        <f t="shared" si="49"/>
        <v>42.8878236897704</v>
      </c>
      <c r="AA1031" s="113">
        <v>5559286</v>
      </c>
      <c r="AB1031" s="9">
        <v>0</v>
      </c>
      <c r="AC1031" s="9">
        <v>0</v>
      </c>
      <c r="AD1031" s="19">
        <v>0.105</v>
      </c>
      <c r="AE1031" s="20">
        <v>61775.32</v>
      </c>
      <c r="AF1031" s="21">
        <v>5720848</v>
      </c>
      <c r="AG1031" s="117">
        <v>5501888</v>
      </c>
      <c r="AH1031" s="22">
        <v>1</v>
      </c>
      <c r="AI1031" s="22">
        <v>1</v>
      </c>
      <c r="AJ1031" s="23">
        <v>5.5789351851851859E-3</v>
      </c>
      <c r="AK1031" s="24">
        <v>4026.15</v>
      </c>
      <c r="AL1031" s="25">
        <v>8541528</v>
      </c>
      <c r="AM1031" s="121">
        <v>5523902</v>
      </c>
      <c r="AN1031" s="8">
        <v>0</v>
      </c>
      <c r="AO1031" s="8">
        <v>0</v>
      </c>
      <c r="AP1031" s="26">
        <v>2.0648148148148149E-3</v>
      </c>
      <c r="AQ1031" s="27">
        <v>1904.65</v>
      </c>
      <c r="AR1031" s="28">
        <v>3702000</v>
      </c>
      <c r="AS1031" s="125">
        <v>5287247</v>
      </c>
      <c r="AT1031" s="10">
        <v>1</v>
      </c>
      <c r="AU1031" s="10">
        <v>0</v>
      </c>
      <c r="AV1031" s="29">
        <v>1.4032407407407407E-3</v>
      </c>
      <c r="AW1031" s="30">
        <v>1680.5</v>
      </c>
      <c r="AX1031" s="31">
        <v>4373288</v>
      </c>
      <c r="AY1031" s="128">
        <v>5423505</v>
      </c>
      <c r="AZ1031" s="32">
        <v>1</v>
      </c>
      <c r="BA1031" s="32">
        <v>1</v>
      </c>
      <c r="BB1031" s="33">
        <v>1.3450231481481481E-3</v>
      </c>
      <c r="BC1031" s="34">
        <v>1622.84</v>
      </c>
      <c r="BD1031" s="35">
        <v>5436272</v>
      </c>
      <c r="BE1031" s="132">
        <v>5506099</v>
      </c>
      <c r="BF1031" s="36">
        <v>1</v>
      </c>
      <c r="BG1031" s="36">
        <v>1</v>
      </c>
      <c r="BH1031" s="37">
        <v>7.4861111111111124E-4</v>
      </c>
      <c r="BI1031" s="38">
        <v>478.08</v>
      </c>
      <c r="BJ1031" s="39">
        <v>1224284</v>
      </c>
    </row>
    <row r="1032" spans="1:62" x14ac:dyDescent="0.2">
      <c r="A1032" s="11" t="s">
        <v>7682</v>
      </c>
      <c r="B1032" s="11">
        <v>1</v>
      </c>
      <c r="C1032" s="12">
        <v>5478162</v>
      </c>
      <c r="D1032" s="12">
        <v>5292099</v>
      </c>
      <c r="E1032" s="12">
        <f t="shared" si="48"/>
        <v>186063</v>
      </c>
      <c r="F1032" s="13" t="s">
        <v>8816</v>
      </c>
      <c r="G1032" s="41" t="s">
        <v>8816</v>
      </c>
      <c r="W1032" s="17">
        <v>53740</v>
      </c>
      <c r="X1032" s="12">
        <v>436363075</v>
      </c>
      <c r="Y1032" s="12">
        <v>10801</v>
      </c>
      <c r="Z1032" s="16">
        <f t="shared" si="49"/>
        <v>79.655014765901413</v>
      </c>
      <c r="AA1032" s="113">
        <v>5525434</v>
      </c>
      <c r="AB1032" s="9">
        <v>1</v>
      </c>
      <c r="AC1032" s="9">
        <v>1</v>
      </c>
      <c r="AD1032" s="19">
        <v>5.3576388888888889E-2</v>
      </c>
      <c r="AE1032" s="20">
        <v>28723.79</v>
      </c>
      <c r="AF1032" s="21">
        <v>5250116</v>
      </c>
      <c r="AG1032" s="117">
        <v>5478804</v>
      </c>
      <c r="AH1032" s="22">
        <v>1</v>
      </c>
      <c r="AI1032" s="22">
        <v>1</v>
      </c>
      <c r="AJ1032" s="23">
        <v>8.0300925925925921E-3</v>
      </c>
      <c r="AK1032" s="24">
        <v>5944.4</v>
      </c>
      <c r="AL1032" s="25">
        <v>8202932</v>
      </c>
      <c r="AM1032" s="121">
        <v>5480061</v>
      </c>
      <c r="AN1032" s="8">
        <v>0</v>
      </c>
      <c r="AO1032" s="8">
        <v>0</v>
      </c>
      <c r="AP1032" s="26">
        <v>2.5484953703703702E-3</v>
      </c>
      <c r="AQ1032" s="27">
        <v>1800.67</v>
      </c>
      <c r="AR1032" s="28">
        <v>6863152</v>
      </c>
      <c r="AS1032" s="125">
        <v>5481812</v>
      </c>
      <c r="AT1032" s="10">
        <v>1</v>
      </c>
      <c r="AU1032" s="10">
        <v>1</v>
      </c>
      <c r="AV1032" s="29">
        <v>2.1767361111111111E-3</v>
      </c>
      <c r="AW1032" s="30">
        <v>2524.4699999999998</v>
      </c>
      <c r="AX1032" s="31">
        <v>8422544</v>
      </c>
      <c r="AY1032" s="128">
        <v>5521816</v>
      </c>
      <c r="AZ1032" s="32">
        <v>1</v>
      </c>
      <c r="BA1032" s="32">
        <v>1</v>
      </c>
      <c r="BB1032" s="33">
        <v>1.8026620370370369E-3</v>
      </c>
      <c r="BC1032" s="34">
        <v>2191.5700000000002</v>
      </c>
      <c r="BD1032" s="35">
        <v>7932300</v>
      </c>
      <c r="BE1032" s="132">
        <v>5491070</v>
      </c>
      <c r="BF1032" s="36">
        <v>0</v>
      </c>
      <c r="BG1032" s="36">
        <v>0</v>
      </c>
      <c r="BH1032" s="37">
        <v>5.7060185185185187E-4</v>
      </c>
      <c r="BI1032" s="38">
        <v>320.69</v>
      </c>
      <c r="BJ1032" s="39">
        <v>1421188</v>
      </c>
    </row>
    <row r="1033" spans="1:62" x14ac:dyDescent="0.2">
      <c r="A1033" s="11" t="s">
        <v>7683</v>
      </c>
      <c r="B1033" s="11">
        <v>1</v>
      </c>
      <c r="C1033" s="12">
        <v>5478162</v>
      </c>
      <c r="D1033" s="12">
        <v>5292099</v>
      </c>
      <c r="E1033" s="12">
        <f t="shared" si="48"/>
        <v>186063</v>
      </c>
      <c r="F1033" s="13" t="s">
        <v>8816</v>
      </c>
      <c r="G1033" s="41" t="s">
        <v>8816</v>
      </c>
      <c r="W1033" s="17">
        <v>47533</v>
      </c>
      <c r="X1033" s="12">
        <v>385643825</v>
      </c>
      <c r="Y1033" s="12">
        <v>10793</v>
      </c>
      <c r="Z1033" s="16">
        <f t="shared" si="49"/>
        <v>70.396571879400426</v>
      </c>
      <c r="AA1033" s="113">
        <v>5498707</v>
      </c>
      <c r="AB1033" s="9">
        <v>1</v>
      </c>
      <c r="AC1033" s="9">
        <v>1</v>
      </c>
      <c r="AD1033" s="19">
        <v>4.8287037037037038E-2</v>
      </c>
      <c r="AE1033" s="20">
        <v>26228.13</v>
      </c>
      <c r="AF1033" s="21">
        <v>4418420</v>
      </c>
      <c r="AG1033" s="117">
        <v>5478693</v>
      </c>
      <c r="AH1033" s="22">
        <v>1</v>
      </c>
      <c r="AI1033" s="22">
        <v>1</v>
      </c>
      <c r="AJ1033" s="23">
        <v>7.4182870370370383E-3</v>
      </c>
      <c r="AK1033" s="24">
        <v>5484.09</v>
      </c>
      <c r="AL1033" s="25">
        <v>7238204</v>
      </c>
      <c r="AM1033" s="121">
        <v>5479278</v>
      </c>
      <c r="AN1033" s="8">
        <v>0</v>
      </c>
      <c r="AO1033" s="8">
        <v>0</v>
      </c>
      <c r="AP1033" s="26">
        <v>2.2247685185185187E-3</v>
      </c>
      <c r="AQ1033" s="27">
        <v>1562.07</v>
      </c>
      <c r="AR1033" s="28">
        <v>5511764</v>
      </c>
      <c r="AS1033" s="125">
        <v>5477625</v>
      </c>
      <c r="AT1033" s="10">
        <v>1</v>
      </c>
      <c r="AU1033" s="10">
        <v>1</v>
      </c>
      <c r="AV1033" s="29">
        <v>1.8520833333333332E-3</v>
      </c>
      <c r="AW1033" s="30">
        <v>2136.17</v>
      </c>
      <c r="AX1033" s="31">
        <v>6993980</v>
      </c>
      <c r="AY1033" s="128">
        <v>5482328</v>
      </c>
      <c r="AZ1033" s="32">
        <v>1</v>
      </c>
      <c r="BA1033" s="32">
        <v>1</v>
      </c>
      <c r="BB1033" s="33">
        <v>1.7531249999999997E-3</v>
      </c>
      <c r="BC1033" s="34">
        <v>2146.66</v>
      </c>
      <c r="BD1033" s="35">
        <v>7205044</v>
      </c>
      <c r="BE1033" s="132">
        <v>5465301</v>
      </c>
      <c r="BF1033" s="36">
        <v>0</v>
      </c>
      <c r="BG1033" s="36">
        <v>0</v>
      </c>
      <c r="BH1033" s="37">
        <v>5.2499999999999997E-4</v>
      </c>
      <c r="BI1033" s="38">
        <v>286.47000000000003</v>
      </c>
      <c r="BJ1033" s="39">
        <v>1269316</v>
      </c>
    </row>
    <row r="1034" spans="1:62" x14ac:dyDescent="0.2">
      <c r="A1034" s="11" t="s">
        <v>7684</v>
      </c>
      <c r="B1034" s="11">
        <v>1</v>
      </c>
      <c r="C1034" s="12">
        <v>5478162</v>
      </c>
      <c r="D1034" s="12">
        <v>5292099</v>
      </c>
      <c r="E1034" s="12">
        <f t="shared" si="48"/>
        <v>186063</v>
      </c>
      <c r="F1034" s="13" t="s">
        <v>8816</v>
      </c>
      <c r="G1034" s="41" t="s">
        <v>8816</v>
      </c>
      <c r="W1034" s="17">
        <v>30044</v>
      </c>
      <c r="X1034" s="12">
        <v>243836158</v>
      </c>
      <c r="Y1034" s="12">
        <v>10806</v>
      </c>
      <c r="Z1034" s="16">
        <f t="shared" si="49"/>
        <v>44.510578182974506</v>
      </c>
      <c r="AA1034" s="113">
        <v>5529425</v>
      </c>
      <c r="AB1034" s="9">
        <v>1</v>
      </c>
      <c r="AC1034" s="9">
        <v>1</v>
      </c>
      <c r="AD1034" s="19">
        <v>3.7234143518518524E-2</v>
      </c>
      <c r="AE1034" s="20">
        <v>20874.39</v>
      </c>
      <c r="AF1034" s="21">
        <v>4669376</v>
      </c>
      <c r="AG1034" s="117">
        <v>5478570</v>
      </c>
      <c r="AH1034" s="22">
        <v>1</v>
      </c>
      <c r="AI1034" s="22">
        <v>1</v>
      </c>
      <c r="AJ1034" s="23">
        <v>5.5024305555555555E-3</v>
      </c>
      <c r="AK1034" s="24">
        <v>3922.76</v>
      </c>
      <c r="AL1034" s="25">
        <v>6670524</v>
      </c>
      <c r="AM1034" s="121">
        <v>5480424</v>
      </c>
      <c r="AN1034" s="8">
        <v>0</v>
      </c>
      <c r="AO1034" s="8">
        <v>0</v>
      </c>
      <c r="AP1034" s="26">
        <v>1.3797453703703704E-3</v>
      </c>
      <c r="AQ1034" s="27">
        <v>913.03</v>
      </c>
      <c r="AR1034" s="28">
        <v>4361708</v>
      </c>
      <c r="AS1034" s="125">
        <v>5477958</v>
      </c>
      <c r="AT1034" s="10">
        <v>1</v>
      </c>
      <c r="AU1034" s="10">
        <v>1</v>
      </c>
      <c r="AV1034" s="29">
        <v>1.103935185185185E-3</v>
      </c>
      <c r="AW1034" s="30">
        <v>1232.78</v>
      </c>
      <c r="AX1034" s="31">
        <v>5049216</v>
      </c>
      <c r="AY1034" s="128">
        <v>5509302</v>
      </c>
      <c r="AZ1034" s="32">
        <v>0</v>
      </c>
      <c r="BA1034" s="32">
        <v>0</v>
      </c>
      <c r="BB1034" s="33">
        <v>1.7839120370370372E-3</v>
      </c>
      <c r="BC1034" s="34">
        <v>2287.27</v>
      </c>
      <c r="BD1034" s="35">
        <v>6235588</v>
      </c>
      <c r="BE1034" s="132">
        <v>4862710</v>
      </c>
      <c r="BF1034" s="36">
        <v>0</v>
      </c>
      <c r="BG1034" s="36">
        <v>0</v>
      </c>
      <c r="BH1034" s="37">
        <v>4.0451388888888893E-4</v>
      </c>
      <c r="BI1034" s="38">
        <v>278.06</v>
      </c>
      <c r="BJ1034" s="39">
        <v>1832308</v>
      </c>
    </row>
    <row r="1035" spans="1:62" x14ac:dyDescent="0.2">
      <c r="A1035" s="11" t="s">
        <v>7685</v>
      </c>
      <c r="B1035" s="11">
        <v>1</v>
      </c>
      <c r="C1035" s="12">
        <v>5478162</v>
      </c>
      <c r="D1035" s="12">
        <v>5292099</v>
      </c>
      <c r="E1035" s="12">
        <f t="shared" si="48"/>
        <v>186063</v>
      </c>
      <c r="F1035" s="13" t="s">
        <v>8816</v>
      </c>
      <c r="G1035" s="41" t="s">
        <v>8816</v>
      </c>
      <c r="W1035" s="17">
        <v>53740</v>
      </c>
      <c r="X1035" s="12">
        <v>436363075</v>
      </c>
      <c r="Y1035" s="12">
        <v>10801</v>
      </c>
      <c r="Z1035" s="16">
        <f t="shared" si="49"/>
        <v>79.655014765901413</v>
      </c>
      <c r="AA1035" s="113">
        <v>5525434</v>
      </c>
      <c r="AB1035" s="9">
        <v>1</v>
      </c>
      <c r="AC1035" s="9">
        <v>1</v>
      </c>
      <c r="AD1035" s="19">
        <v>5.28587962962963E-2</v>
      </c>
      <c r="AE1035" s="20">
        <v>28675</v>
      </c>
      <c r="AF1035" s="21">
        <v>4821724</v>
      </c>
      <c r="AG1035" s="117">
        <v>5478804</v>
      </c>
      <c r="AH1035" s="22">
        <v>1</v>
      </c>
      <c r="AI1035" s="22">
        <v>1</v>
      </c>
      <c r="AJ1035" s="23">
        <v>8.1545138888888882E-3</v>
      </c>
      <c r="AK1035" s="24">
        <v>6050.5</v>
      </c>
      <c r="AL1035" s="25">
        <v>8292344</v>
      </c>
      <c r="AM1035" s="121">
        <v>5480061</v>
      </c>
      <c r="AN1035" s="8">
        <v>0</v>
      </c>
      <c r="AO1035" s="8">
        <v>0</v>
      </c>
      <c r="AP1035" s="26">
        <v>2.5434027777777777E-3</v>
      </c>
      <c r="AQ1035" s="27">
        <v>1798.58</v>
      </c>
      <c r="AR1035" s="28">
        <v>6858528</v>
      </c>
      <c r="AS1035" s="125">
        <v>5481812</v>
      </c>
      <c r="AT1035" s="10">
        <v>1</v>
      </c>
      <c r="AU1035" s="10">
        <v>1</v>
      </c>
      <c r="AV1035" s="29">
        <v>2.1704861111111113E-3</v>
      </c>
      <c r="AW1035" s="30">
        <v>2523.39</v>
      </c>
      <c r="AX1035" s="31">
        <v>8424072</v>
      </c>
      <c r="AY1035" s="128">
        <v>5521795</v>
      </c>
      <c r="AZ1035" s="32">
        <v>1</v>
      </c>
      <c r="BA1035" s="32">
        <v>1</v>
      </c>
      <c r="BB1035" s="33">
        <v>1.8046296296296293E-3</v>
      </c>
      <c r="BC1035" s="34">
        <v>2200.83</v>
      </c>
      <c r="BD1035" s="35">
        <v>8042964</v>
      </c>
      <c r="BE1035" s="132">
        <v>5491076</v>
      </c>
      <c r="BF1035" s="36">
        <v>0</v>
      </c>
      <c r="BG1035" s="36">
        <v>0</v>
      </c>
      <c r="BH1035" s="37">
        <v>5.6701388888888893E-4</v>
      </c>
      <c r="BI1035" s="38">
        <v>320.05</v>
      </c>
      <c r="BJ1035" s="39">
        <v>1419712</v>
      </c>
    </row>
    <row r="1036" spans="1:62" x14ac:dyDescent="0.2">
      <c r="A1036" s="11" t="s">
        <v>7686</v>
      </c>
      <c r="B1036" s="11">
        <v>1</v>
      </c>
      <c r="C1036" s="12">
        <v>5478162</v>
      </c>
      <c r="D1036" s="12">
        <v>5292099</v>
      </c>
      <c r="E1036" s="12">
        <f t="shared" si="48"/>
        <v>186063</v>
      </c>
      <c r="F1036" s="13" t="s">
        <v>8816</v>
      </c>
      <c r="G1036" s="41" t="s">
        <v>8816</v>
      </c>
      <c r="W1036" s="17">
        <v>62820</v>
      </c>
      <c r="X1036" s="12">
        <v>510060089</v>
      </c>
      <c r="Y1036" s="12">
        <v>10806</v>
      </c>
      <c r="Z1036" s="16">
        <f t="shared" si="49"/>
        <v>93.107887097898896</v>
      </c>
      <c r="AA1036" s="113">
        <v>5514990</v>
      </c>
      <c r="AB1036" s="9">
        <v>1</v>
      </c>
      <c r="AC1036" s="9">
        <v>1</v>
      </c>
      <c r="AD1036" s="19">
        <v>5.6527777777777781E-2</v>
      </c>
      <c r="AE1036" s="20">
        <v>31692.27</v>
      </c>
      <c r="AF1036" s="21">
        <v>5289740</v>
      </c>
      <c r="AG1036" s="117">
        <v>5478800</v>
      </c>
      <c r="AH1036" s="22">
        <v>1</v>
      </c>
      <c r="AI1036" s="22">
        <v>1</v>
      </c>
      <c r="AJ1036" s="23">
        <v>9.0089120370370375E-3</v>
      </c>
      <c r="AK1036" s="24">
        <v>6444.39</v>
      </c>
      <c r="AL1036" s="25">
        <v>8039760</v>
      </c>
      <c r="AM1036" s="121">
        <v>5484290</v>
      </c>
      <c r="AN1036" s="8">
        <v>0</v>
      </c>
      <c r="AO1036" s="8">
        <v>0</v>
      </c>
      <c r="AP1036" s="26">
        <v>3.0037037037037033E-3</v>
      </c>
      <c r="AQ1036" s="27">
        <v>2169.37</v>
      </c>
      <c r="AR1036" s="28">
        <v>6964488</v>
      </c>
      <c r="AS1036" s="125">
        <v>5483070</v>
      </c>
      <c r="AT1036" s="10">
        <v>1</v>
      </c>
      <c r="AU1036" s="10">
        <v>1</v>
      </c>
      <c r="AV1036" s="29">
        <v>2.614236111111111E-3</v>
      </c>
      <c r="AW1036" s="30">
        <v>3074.12</v>
      </c>
      <c r="AX1036" s="31">
        <v>9080200</v>
      </c>
      <c r="AY1036" s="128">
        <v>5487473</v>
      </c>
      <c r="AZ1036" s="32">
        <v>1</v>
      </c>
      <c r="BA1036" s="32">
        <v>1</v>
      </c>
      <c r="BB1036" s="33">
        <v>1.8917824074074073E-3</v>
      </c>
      <c r="BC1036" s="34">
        <v>2289.1999999999998</v>
      </c>
      <c r="BD1036" s="35">
        <v>9033320</v>
      </c>
      <c r="BE1036" s="132">
        <v>5498250</v>
      </c>
      <c r="BF1036" s="36">
        <v>0</v>
      </c>
      <c r="BG1036" s="36">
        <v>0</v>
      </c>
      <c r="BH1036" s="37">
        <v>6.128472222222222E-4</v>
      </c>
      <c r="BI1036" s="38">
        <v>368.05</v>
      </c>
      <c r="BJ1036" s="39">
        <v>1653648</v>
      </c>
    </row>
    <row r="1037" spans="1:62" x14ac:dyDescent="0.2">
      <c r="A1037" s="11" t="s">
        <v>7687</v>
      </c>
      <c r="B1037" s="11">
        <v>1</v>
      </c>
      <c r="C1037" s="12">
        <v>5478162</v>
      </c>
      <c r="D1037" s="12">
        <v>5292099</v>
      </c>
      <c r="E1037" s="12">
        <f t="shared" si="48"/>
        <v>186063</v>
      </c>
      <c r="F1037" s="13" t="s">
        <v>8816</v>
      </c>
      <c r="G1037" s="41" t="s">
        <v>8816</v>
      </c>
      <c r="W1037" s="17">
        <v>56448</v>
      </c>
      <c r="X1037" s="12">
        <v>458498890</v>
      </c>
      <c r="Y1037" s="12">
        <v>10808</v>
      </c>
      <c r="Z1037" s="16">
        <f t="shared" si="49"/>
        <v>83.695752334450859</v>
      </c>
      <c r="AA1037" s="113">
        <v>5525999</v>
      </c>
      <c r="AB1037" s="9">
        <v>1</v>
      </c>
      <c r="AC1037" s="9">
        <v>1</v>
      </c>
      <c r="AD1037" s="19">
        <v>5.4120370370370374E-2</v>
      </c>
      <c r="AE1037" s="20">
        <v>29687.84</v>
      </c>
      <c r="AF1037" s="21">
        <v>4406816</v>
      </c>
      <c r="AG1037" s="117">
        <v>5478797</v>
      </c>
      <c r="AH1037" s="22">
        <v>1</v>
      </c>
      <c r="AI1037" s="22">
        <v>1</v>
      </c>
      <c r="AJ1037" s="23">
        <v>8.3307870370370376E-3</v>
      </c>
      <c r="AK1037" s="24">
        <v>5952.1</v>
      </c>
      <c r="AL1037" s="25">
        <v>7581680</v>
      </c>
      <c r="AM1037" s="121">
        <v>5482715</v>
      </c>
      <c r="AN1037" s="8">
        <v>0</v>
      </c>
      <c r="AO1037" s="8">
        <v>0</v>
      </c>
      <c r="AP1037" s="26">
        <v>2.6850694444444448E-3</v>
      </c>
      <c r="AQ1037" s="27">
        <v>1903.38</v>
      </c>
      <c r="AR1037" s="28">
        <v>7036160</v>
      </c>
      <c r="AS1037" s="125">
        <v>5482100</v>
      </c>
      <c r="AT1037" s="10">
        <v>1</v>
      </c>
      <c r="AU1037" s="10">
        <v>1</v>
      </c>
      <c r="AV1037" s="29">
        <v>2.3140046296296298E-3</v>
      </c>
      <c r="AW1037" s="30">
        <v>2703.9</v>
      </c>
      <c r="AX1037" s="31">
        <v>8624528</v>
      </c>
      <c r="AY1037" s="128">
        <v>5483639</v>
      </c>
      <c r="AZ1037" s="32">
        <v>1</v>
      </c>
      <c r="BA1037" s="32">
        <v>1</v>
      </c>
      <c r="BB1037" s="33">
        <v>1.8216435185185184E-3</v>
      </c>
      <c r="BC1037" s="34">
        <v>2220.75</v>
      </c>
      <c r="BD1037" s="35">
        <v>7846724</v>
      </c>
      <c r="BE1037" s="132">
        <v>5490907</v>
      </c>
      <c r="BF1037" s="36">
        <v>0</v>
      </c>
      <c r="BG1037" s="36">
        <v>0</v>
      </c>
      <c r="BH1037" s="37">
        <v>5.8124999999999995E-4</v>
      </c>
      <c r="BI1037" s="38">
        <v>336.25</v>
      </c>
      <c r="BJ1037" s="39">
        <v>1492396</v>
      </c>
    </row>
    <row r="1038" spans="1:62" x14ac:dyDescent="0.2">
      <c r="A1038" s="11" t="s">
        <v>7688</v>
      </c>
      <c r="B1038" s="11">
        <v>1</v>
      </c>
      <c r="C1038" s="12">
        <v>5478162</v>
      </c>
      <c r="D1038" s="12">
        <v>5292099</v>
      </c>
      <c r="E1038" s="12">
        <f t="shared" si="48"/>
        <v>186063</v>
      </c>
      <c r="F1038" s="13" t="s">
        <v>8816</v>
      </c>
      <c r="G1038" s="41" t="s">
        <v>8816</v>
      </c>
      <c r="W1038" s="17">
        <v>49358</v>
      </c>
      <c r="X1038" s="12">
        <v>400597016</v>
      </c>
      <c r="Y1038" s="12">
        <v>10790</v>
      </c>
      <c r="Z1038" s="16">
        <f t="shared" si="49"/>
        <v>73.12617188027663</v>
      </c>
      <c r="AA1038" s="113">
        <v>5499932</v>
      </c>
      <c r="AB1038" s="9">
        <v>1</v>
      </c>
      <c r="AC1038" s="9">
        <v>1</v>
      </c>
      <c r="AD1038" s="19">
        <v>4.929398148148148E-2</v>
      </c>
      <c r="AE1038" s="20">
        <v>26963.85</v>
      </c>
      <c r="AF1038" s="21">
        <v>4384828</v>
      </c>
      <c r="AG1038" s="117">
        <v>5478785</v>
      </c>
      <c r="AH1038" s="22">
        <v>1</v>
      </c>
      <c r="AI1038" s="22">
        <v>1</v>
      </c>
      <c r="AJ1038" s="23">
        <v>7.9415509259259266E-3</v>
      </c>
      <c r="AK1038" s="24">
        <v>5854.63</v>
      </c>
      <c r="AL1038" s="25">
        <v>7246444</v>
      </c>
      <c r="AM1038" s="121">
        <v>5479793</v>
      </c>
      <c r="AN1038" s="8">
        <v>1</v>
      </c>
      <c r="AO1038" s="8">
        <v>1</v>
      </c>
      <c r="AP1038" s="26">
        <v>2.3478009259259259E-3</v>
      </c>
      <c r="AQ1038" s="27">
        <v>1639.58</v>
      </c>
      <c r="AR1038" s="28">
        <v>6261136</v>
      </c>
      <c r="AS1038" s="125">
        <v>5485889</v>
      </c>
      <c r="AT1038" s="10">
        <v>1</v>
      </c>
      <c r="AU1038" s="10">
        <v>1</v>
      </c>
      <c r="AV1038" s="29">
        <v>1.9697916666666666E-3</v>
      </c>
      <c r="AW1038" s="30">
        <v>2269.0300000000002</v>
      </c>
      <c r="AX1038" s="31">
        <v>7820604</v>
      </c>
      <c r="AY1038" s="128">
        <v>5497457</v>
      </c>
      <c r="AZ1038" s="32">
        <v>1</v>
      </c>
      <c r="BA1038" s="32">
        <v>1</v>
      </c>
      <c r="BB1038" s="33">
        <v>1.758564814814815E-3</v>
      </c>
      <c r="BC1038" s="34">
        <v>2158.63</v>
      </c>
      <c r="BD1038" s="35">
        <v>7920236</v>
      </c>
      <c r="BE1038" s="132">
        <v>5485968</v>
      </c>
      <c r="BF1038" s="36">
        <v>0</v>
      </c>
      <c r="BG1038" s="36">
        <v>0</v>
      </c>
      <c r="BH1038" s="37">
        <v>5.3634259259259271E-4</v>
      </c>
      <c r="BI1038" s="38">
        <v>294.58999999999997</v>
      </c>
      <c r="BJ1038" s="39">
        <v>1305720</v>
      </c>
    </row>
    <row r="1039" spans="1:62" x14ac:dyDescent="0.2">
      <c r="A1039" s="11" t="s">
        <v>7689</v>
      </c>
      <c r="B1039" s="11">
        <v>1</v>
      </c>
      <c r="C1039" s="12">
        <v>5478162</v>
      </c>
      <c r="D1039" s="12">
        <v>5292099</v>
      </c>
      <c r="E1039" s="12">
        <f t="shared" si="48"/>
        <v>186063</v>
      </c>
      <c r="F1039" s="13" t="s">
        <v>8816</v>
      </c>
      <c r="G1039" s="41" t="s">
        <v>8816</v>
      </c>
      <c r="W1039" s="17">
        <v>50802</v>
      </c>
      <c r="X1039" s="12">
        <v>412538755</v>
      </c>
      <c r="Y1039" s="12">
        <v>10795</v>
      </c>
      <c r="Z1039" s="16">
        <f t="shared" si="49"/>
        <v>75.3060524679628</v>
      </c>
      <c r="AA1039" s="113">
        <v>5510059</v>
      </c>
      <c r="AB1039" s="9">
        <v>0</v>
      </c>
      <c r="AC1039" s="9">
        <v>0</v>
      </c>
      <c r="AD1039" s="19">
        <v>4.7118055555555559E-2</v>
      </c>
      <c r="AE1039" s="20">
        <v>25755.15</v>
      </c>
      <c r="AF1039" s="21">
        <v>4538796</v>
      </c>
      <c r="AG1039" s="117">
        <v>5478788</v>
      </c>
      <c r="AH1039" s="22">
        <v>1</v>
      </c>
      <c r="AI1039" s="22">
        <v>1</v>
      </c>
      <c r="AJ1039" s="23">
        <v>7.9350694444444442E-3</v>
      </c>
      <c r="AK1039" s="24">
        <v>5692.24</v>
      </c>
      <c r="AL1039" s="25">
        <v>7571348</v>
      </c>
      <c r="AM1039" s="121">
        <v>5481519</v>
      </c>
      <c r="AN1039" s="8">
        <v>0</v>
      </c>
      <c r="AO1039" s="8">
        <v>0</v>
      </c>
      <c r="AP1039" s="26">
        <v>2.4074074074074076E-3</v>
      </c>
      <c r="AQ1039" s="27">
        <v>1695.89</v>
      </c>
      <c r="AR1039" s="28">
        <v>6661012</v>
      </c>
      <c r="AS1039" s="125">
        <v>5480051</v>
      </c>
      <c r="AT1039" s="10">
        <v>1</v>
      </c>
      <c r="AU1039" s="10">
        <v>1</v>
      </c>
      <c r="AV1039" s="29">
        <v>2.0378472222222221E-3</v>
      </c>
      <c r="AW1039" s="30">
        <v>2348.9</v>
      </c>
      <c r="AX1039" s="31">
        <v>8179260</v>
      </c>
      <c r="AY1039" s="128">
        <v>5511182</v>
      </c>
      <c r="AZ1039" s="32">
        <v>1</v>
      </c>
      <c r="BA1039" s="32">
        <v>1</v>
      </c>
      <c r="BB1039" s="33">
        <v>1.7729166666666666E-3</v>
      </c>
      <c r="BC1039" s="34">
        <v>2178.65</v>
      </c>
      <c r="BD1039" s="35">
        <v>7805112</v>
      </c>
      <c r="BE1039" s="132">
        <v>5486043</v>
      </c>
      <c r="BF1039" s="36">
        <v>0</v>
      </c>
      <c r="BG1039" s="36">
        <v>0</v>
      </c>
      <c r="BH1039" s="37">
        <v>5.5046296296296299E-4</v>
      </c>
      <c r="BI1039" s="38">
        <v>302.93</v>
      </c>
      <c r="BJ1039" s="39">
        <v>1343000</v>
      </c>
    </row>
    <row r="1040" spans="1:62" x14ac:dyDescent="0.2">
      <c r="A1040" s="11" t="s">
        <v>7690</v>
      </c>
      <c r="B1040" s="11">
        <v>1</v>
      </c>
      <c r="C1040" s="12">
        <v>5478162</v>
      </c>
      <c r="D1040" s="12">
        <v>5292099</v>
      </c>
      <c r="E1040" s="12">
        <f t="shared" si="48"/>
        <v>186063</v>
      </c>
      <c r="F1040" s="13" t="s">
        <v>8816</v>
      </c>
      <c r="G1040" s="41" t="s">
        <v>8816</v>
      </c>
      <c r="W1040" s="17">
        <v>43795</v>
      </c>
      <c r="X1040" s="12">
        <v>355375748</v>
      </c>
      <c r="Y1040" s="12">
        <v>10798</v>
      </c>
      <c r="Z1040" s="16">
        <f t="shared" si="49"/>
        <v>64.871346995579898</v>
      </c>
      <c r="AA1040" s="113">
        <v>5503973</v>
      </c>
      <c r="AB1040" s="9">
        <v>1</v>
      </c>
      <c r="AC1040" s="9">
        <v>1</v>
      </c>
      <c r="AD1040" s="19">
        <v>4.1921296296296297E-2</v>
      </c>
      <c r="AE1040" s="20">
        <v>22771.200000000001</v>
      </c>
      <c r="AF1040" s="21">
        <v>4442240</v>
      </c>
      <c r="AG1040" s="117">
        <v>5478787</v>
      </c>
      <c r="AH1040" s="22">
        <v>1</v>
      </c>
      <c r="AI1040" s="22">
        <v>1</v>
      </c>
      <c r="AJ1040" s="23">
        <v>7.0468750000000011E-3</v>
      </c>
      <c r="AK1040" s="24">
        <v>5171.8999999999996</v>
      </c>
      <c r="AL1040" s="25">
        <v>7254500</v>
      </c>
      <c r="AM1040" s="121">
        <v>5480237</v>
      </c>
      <c r="AN1040" s="8">
        <v>0</v>
      </c>
      <c r="AO1040" s="8">
        <v>0</v>
      </c>
      <c r="AP1040" s="26">
        <v>2.0342592592592591E-3</v>
      </c>
      <c r="AQ1040" s="27">
        <v>1415.77</v>
      </c>
      <c r="AR1040" s="28">
        <v>5139640</v>
      </c>
      <c r="AS1040" s="125">
        <v>5477091</v>
      </c>
      <c r="AT1040" s="10">
        <v>1</v>
      </c>
      <c r="AU1040" s="10">
        <v>1</v>
      </c>
      <c r="AV1040" s="29">
        <v>1.7410879629629627E-3</v>
      </c>
      <c r="AW1040" s="30">
        <v>1985.02</v>
      </c>
      <c r="AX1040" s="31">
        <v>6539076</v>
      </c>
      <c r="AY1040" s="128">
        <v>5478916</v>
      </c>
      <c r="AZ1040" s="32">
        <v>1</v>
      </c>
      <c r="BA1040" s="32">
        <v>1</v>
      </c>
      <c r="BB1040" s="33">
        <v>1.7155092592592595E-3</v>
      </c>
      <c r="BC1040" s="34">
        <v>2127.5100000000002</v>
      </c>
      <c r="BD1040" s="35">
        <v>7339544</v>
      </c>
      <c r="BE1040" s="132">
        <v>5460808</v>
      </c>
      <c r="BF1040" s="36">
        <v>0</v>
      </c>
      <c r="BG1040" s="36">
        <v>0</v>
      </c>
      <c r="BH1040" s="37">
        <v>5.1157407407407412E-4</v>
      </c>
      <c r="BI1040" s="38">
        <v>273.91000000000003</v>
      </c>
      <c r="BJ1040" s="39">
        <v>1295964</v>
      </c>
    </row>
    <row r="1041" spans="1:62" x14ac:dyDescent="0.2">
      <c r="A1041" s="11" t="s">
        <v>7691</v>
      </c>
      <c r="B1041" s="11">
        <v>1</v>
      </c>
      <c r="C1041" s="12">
        <v>5478162</v>
      </c>
      <c r="D1041" s="12">
        <v>5292099</v>
      </c>
      <c r="E1041" s="12">
        <f t="shared" si="48"/>
        <v>186063</v>
      </c>
      <c r="F1041" s="13" t="s">
        <v>8816</v>
      </c>
      <c r="G1041" s="41" t="s">
        <v>8816</v>
      </c>
      <c r="W1041" s="17">
        <v>33710</v>
      </c>
      <c r="X1041" s="12">
        <v>273615601</v>
      </c>
      <c r="Y1041" s="12">
        <v>10806</v>
      </c>
      <c r="Z1041" s="16">
        <f t="shared" si="49"/>
        <v>49.946606361768787</v>
      </c>
      <c r="AA1041" s="113">
        <v>5494961</v>
      </c>
      <c r="AB1041" s="9">
        <v>1</v>
      </c>
      <c r="AC1041" s="9">
        <v>1</v>
      </c>
      <c r="AD1041" s="19">
        <v>4.020949074074074E-2</v>
      </c>
      <c r="AE1041" s="20">
        <v>22900.33</v>
      </c>
      <c r="AF1041" s="21">
        <v>4642996</v>
      </c>
      <c r="AG1041" s="117">
        <v>5478756</v>
      </c>
      <c r="AH1041" s="22">
        <v>1</v>
      </c>
      <c r="AI1041" s="22">
        <v>1</v>
      </c>
      <c r="AJ1041" s="23">
        <v>5.7217592592592589E-3</v>
      </c>
      <c r="AK1041" s="24">
        <v>4373.5600000000004</v>
      </c>
      <c r="AL1041" s="25">
        <v>7050484</v>
      </c>
      <c r="AM1041" s="121">
        <v>5481958</v>
      </c>
      <c r="AN1041" s="8">
        <v>0</v>
      </c>
      <c r="AO1041" s="8">
        <v>0</v>
      </c>
      <c r="AP1041" s="26">
        <v>1.554861111111111E-3</v>
      </c>
      <c r="AQ1041" s="27">
        <v>1039.73</v>
      </c>
      <c r="AR1041" s="28">
        <v>4577776</v>
      </c>
      <c r="AS1041" s="125">
        <v>5476765</v>
      </c>
      <c r="AT1041" s="10">
        <v>1</v>
      </c>
      <c r="AU1041" s="10">
        <v>1</v>
      </c>
      <c r="AV1041" s="29">
        <v>1.2621527777777776E-3</v>
      </c>
      <c r="AW1041" s="30">
        <v>1425.43</v>
      </c>
      <c r="AX1041" s="31">
        <v>5552996</v>
      </c>
      <c r="AY1041" s="128">
        <v>5478579</v>
      </c>
      <c r="AZ1041" s="32">
        <v>1</v>
      </c>
      <c r="BA1041" s="32">
        <v>1</v>
      </c>
      <c r="BB1041" s="33">
        <v>1.7189814814814817E-3</v>
      </c>
      <c r="BC1041" s="34">
        <v>2189.2800000000002</v>
      </c>
      <c r="BD1041" s="35">
        <v>6370856</v>
      </c>
      <c r="BE1041" s="132">
        <v>5155552</v>
      </c>
      <c r="BF1041" s="36">
        <v>0</v>
      </c>
      <c r="BG1041" s="36">
        <v>0</v>
      </c>
      <c r="BH1041" s="37">
        <v>4.1412037037037041E-4</v>
      </c>
      <c r="BI1041" s="38">
        <v>260.45999999999998</v>
      </c>
      <c r="BJ1041" s="39">
        <v>1549768</v>
      </c>
    </row>
    <row r="1042" spans="1:62" x14ac:dyDescent="0.2">
      <c r="A1042" s="11" t="s">
        <v>7692</v>
      </c>
      <c r="B1042" s="11">
        <v>3</v>
      </c>
      <c r="C1042" s="12">
        <v>5506547</v>
      </c>
      <c r="D1042" s="12">
        <v>5344584</v>
      </c>
      <c r="E1042" s="12">
        <f t="shared" si="48"/>
        <v>161963</v>
      </c>
      <c r="F1042" s="13" t="s">
        <v>8816</v>
      </c>
      <c r="G1042" s="41" t="s">
        <v>8816</v>
      </c>
      <c r="W1042" s="17">
        <v>36407</v>
      </c>
      <c r="X1042" s="12">
        <v>535922932</v>
      </c>
      <c r="Y1042" s="12">
        <v>29194</v>
      </c>
      <c r="Z1042" s="16">
        <f t="shared" si="49"/>
        <v>97.32468132933397</v>
      </c>
      <c r="AA1042" s="113">
        <v>5589053</v>
      </c>
      <c r="AB1042" s="9">
        <v>1</v>
      </c>
      <c r="AC1042" s="9">
        <v>1</v>
      </c>
      <c r="AD1042" s="19">
        <v>0.16262731481481482</v>
      </c>
      <c r="AE1042" s="20">
        <v>107093.16</v>
      </c>
      <c r="AF1042" s="21">
        <v>6082912</v>
      </c>
      <c r="AG1042" s="117">
        <v>5571213</v>
      </c>
      <c r="AH1042" s="22">
        <v>1</v>
      </c>
      <c r="AI1042" s="22">
        <v>1</v>
      </c>
      <c r="AJ1042" s="23">
        <v>9.2526620370370367E-3</v>
      </c>
      <c r="AK1042" s="24">
        <v>6114</v>
      </c>
      <c r="AL1042" s="25">
        <v>7524352</v>
      </c>
      <c r="AM1042" s="121">
        <v>5552480</v>
      </c>
      <c r="AN1042" s="8">
        <v>1</v>
      </c>
      <c r="AO1042" s="8">
        <v>1</v>
      </c>
      <c r="AP1042" s="26">
        <v>4.9579861111111109E-3</v>
      </c>
      <c r="AQ1042" s="27">
        <v>4776.5600000000004</v>
      </c>
      <c r="AR1042" s="28">
        <v>6572292</v>
      </c>
      <c r="AS1042" s="125">
        <v>5495846</v>
      </c>
      <c r="AT1042" s="10">
        <v>1</v>
      </c>
      <c r="AU1042" s="10">
        <v>0</v>
      </c>
      <c r="AV1042" s="29">
        <v>3.2899305555555551E-3</v>
      </c>
      <c r="AW1042" s="30">
        <v>4021.15</v>
      </c>
      <c r="AX1042" s="31">
        <v>8531112</v>
      </c>
      <c r="AY1042" s="128">
        <v>5448796</v>
      </c>
      <c r="AZ1042" s="32">
        <v>1</v>
      </c>
      <c r="BA1042" s="32">
        <v>0</v>
      </c>
      <c r="BB1042" s="33">
        <v>2.2186342592592592E-3</v>
      </c>
      <c r="BC1042" s="34">
        <v>1991.9</v>
      </c>
      <c r="BD1042" s="35">
        <v>5327440</v>
      </c>
      <c r="BE1042" s="132">
        <v>5494255</v>
      </c>
      <c r="BF1042" s="36">
        <v>0</v>
      </c>
      <c r="BG1042" s="36">
        <v>0</v>
      </c>
      <c r="BH1042" s="37">
        <v>1.7803240740740741E-3</v>
      </c>
      <c r="BI1042" s="38">
        <v>1316.31</v>
      </c>
      <c r="BJ1042" s="39">
        <v>2582496</v>
      </c>
    </row>
    <row r="1043" spans="1:62" x14ac:dyDescent="0.2">
      <c r="A1043" s="11" t="s">
        <v>7693</v>
      </c>
      <c r="B1043" s="11">
        <v>3</v>
      </c>
      <c r="C1043" s="12">
        <v>5506547</v>
      </c>
      <c r="D1043" s="12">
        <v>5344584</v>
      </c>
      <c r="E1043" s="12">
        <f t="shared" si="48"/>
        <v>161963</v>
      </c>
      <c r="F1043" s="13" t="s">
        <v>8816</v>
      </c>
      <c r="G1043" s="41" t="s">
        <v>8816</v>
      </c>
      <c r="W1043" s="17">
        <v>21545</v>
      </c>
      <c r="X1043" s="12">
        <v>319285434</v>
      </c>
      <c r="Y1043" s="12">
        <v>29302</v>
      </c>
      <c r="Z1043" s="16">
        <f t="shared" si="49"/>
        <v>57.982876383330606</v>
      </c>
      <c r="AA1043" s="113">
        <v>5566921</v>
      </c>
      <c r="AB1043" s="9">
        <v>1</v>
      </c>
      <c r="AC1043" s="9">
        <v>1</v>
      </c>
      <c r="AD1043" s="19">
        <v>0.1202199074074074</v>
      </c>
      <c r="AE1043" s="20">
        <v>74996.45</v>
      </c>
      <c r="AF1043" s="21">
        <v>5687564</v>
      </c>
      <c r="AG1043" s="117">
        <v>5528253</v>
      </c>
      <c r="AH1043" s="22">
        <v>1</v>
      </c>
      <c r="AI1043" s="22">
        <v>1</v>
      </c>
      <c r="AJ1043" s="23">
        <v>6.6958333333333323E-3</v>
      </c>
      <c r="AK1043" s="24">
        <v>4633.28</v>
      </c>
      <c r="AL1043" s="25">
        <v>6880376</v>
      </c>
      <c r="AM1043" s="121">
        <v>5501841</v>
      </c>
      <c r="AN1043" s="8">
        <v>1</v>
      </c>
      <c r="AO1043" s="8">
        <v>0</v>
      </c>
      <c r="AP1043" s="26">
        <v>2.7724537037037036E-3</v>
      </c>
      <c r="AQ1043" s="27">
        <v>2575.59</v>
      </c>
      <c r="AR1043" s="28">
        <v>4359656</v>
      </c>
      <c r="AS1043" s="125">
        <v>5494166</v>
      </c>
      <c r="AT1043" s="10">
        <v>1</v>
      </c>
      <c r="AU1043" s="10">
        <v>0</v>
      </c>
      <c r="AV1043" s="29">
        <v>1.8398148148148147E-3</v>
      </c>
      <c r="AW1043" s="30">
        <v>2214.9899999999998</v>
      </c>
      <c r="AX1043" s="31">
        <v>5002196</v>
      </c>
      <c r="AY1043" s="128">
        <v>5445447</v>
      </c>
      <c r="AZ1043" s="32">
        <v>1</v>
      </c>
      <c r="BA1043" s="32">
        <v>0</v>
      </c>
      <c r="BB1043" s="33">
        <v>1.4892361111111111E-3</v>
      </c>
      <c r="BC1043" s="34">
        <v>1767</v>
      </c>
      <c r="BD1043" s="35">
        <v>3644348</v>
      </c>
      <c r="BE1043" s="132">
        <v>5529174</v>
      </c>
      <c r="BF1043" s="36">
        <v>1</v>
      </c>
      <c r="BG1043" s="36">
        <v>0</v>
      </c>
      <c r="BH1043" s="37">
        <v>1.2193287037037036E-3</v>
      </c>
      <c r="BI1043" s="38">
        <v>744.49</v>
      </c>
      <c r="BJ1043" s="39">
        <v>2486184</v>
      </c>
    </row>
    <row r="1044" spans="1:62" x14ac:dyDescent="0.2">
      <c r="A1044" s="11" t="s">
        <v>7694</v>
      </c>
      <c r="B1044" s="11">
        <v>3</v>
      </c>
      <c r="C1044" s="12">
        <v>5506547</v>
      </c>
      <c r="D1044" s="12">
        <v>5344584</v>
      </c>
      <c r="E1044" s="12">
        <f t="shared" si="48"/>
        <v>161963</v>
      </c>
      <c r="F1044" s="13" t="s">
        <v>8816</v>
      </c>
      <c r="G1044" s="41" t="s">
        <v>8816</v>
      </c>
      <c r="W1044" s="17">
        <v>24811</v>
      </c>
      <c r="X1044" s="12">
        <v>366356303</v>
      </c>
      <c r="Y1044" s="12">
        <v>29068</v>
      </c>
      <c r="Z1044" s="16">
        <f t="shared" si="49"/>
        <v>66.531040777459992</v>
      </c>
      <c r="AA1044" s="113">
        <v>5566448</v>
      </c>
      <c r="AB1044" s="9">
        <v>1</v>
      </c>
      <c r="AC1044" s="9">
        <v>1</v>
      </c>
      <c r="AD1044" s="19">
        <v>0.12127314814814816</v>
      </c>
      <c r="AE1044" s="20">
        <v>77755.240000000005</v>
      </c>
      <c r="AF1044" s="21">
        <v>5775692</v>
      </c>
      <c r="AG1044" s="117">
        <v>5528305</v>
      </c>
      <c r="AH1044" s="22">
        <v>1</v>
      </c>
      <c r="AI1044" s="22">
        <v>1</v>
      </c>
      <c r="AJ1044" s="23">
        <v>6.9396990740740747E-3</v>
      </c>
      <c r="AK1044" s="24">
        <v>4713.9399999999996</v>
      </c>
      <c r="AL1044" s="25">
        <v>7952968</v>
      </c>
      <c r="AM1044" s="121">
        <v>5508139</v>
      </c>
      <c r="AN1044" s="8">
        <v>1</v>
      </c>
      <c r="AO1044" s="8">
        <v>1</v>
      </c>
      <c r="AP1044" s="26">
        <v>3.2187499999999998E-3</v>
      </c>
      <c r="AQ1044" s="27">
        <v>3022.28</v>
      </c>
      <c r="AR1044" s="28">
        <v>5646328</v>
      </c>
      <c r="AS1044" s="125">
        <v>5494758</v>
      </c>
      <c r="AT1044" s="10">
        <v>1</v>
      </c>
      <c r="AU1044" s="10">
        <v>0</v>
      </c>
      <c r="AV1044" s="29">
        <v>2.1293981481481481E-3</v>
      </c>
      <c r="AW1044" s="30">
        <v>2582.0700000000002</v>
      </c>
      <c r="AX1044" s="31">
        <v>5836112</v>
      </c>
      <c r="AY1044" s="128">
        <v>5445185</v>
      </c>
      <c r="AZ1044" s="32">
        <v>0</v>
      </c>
      <c r="BA1044" s="32">
        <v>0</v>
      </c>
      <c r="BB1044" s="33">
        <v>1.5762731481481485E-3</v>
      </c>
      <c r="BC1044" s="34">
        <v>1845.37</v>
      </c>
      <c r="BD1044" s="35">
        <v>4173096</v>
      </c>
      <c r="BE1044" s="132">
        <v>5527031</v>
      </c>
      <c r="BF1044" s="36">
        <v>0</v>
      </c>
      <c r="BG1044" s="36">
        <v>0</v>
      </c>
      <c r="BH1044" s="37">
        <v>1.2777777777777776E-3</v>
      </c>
      <c r="BI1044" s="38">
        <v>859.86</v>
      </c>
      <c r="BJ1044" s="39">
        <v>1853580</v>
      </c>
    </row>
    <row r="1045" spans="1:62" x14ac:dyDescent="0.2">
      <c r="A1045" s="11" t="s">
        <v>7695</v>
      </c>
      <c r="B1045" s="11">
        <v>3</v>
      </c>
      <c r="C1045" s="12">
        <v>5506547</v>
      </c>
      <c r="D1045" s="12">
        <v>5344584</v>
      </c>
      <c r="E1045" s="12">
        <f t="shared" si="48"/>
        <v>161963</v>
      </c>
      <c r="F1045" s="13" t="s">
        <v>8816</v>
      </c>
      <c r="G1045" s="41" t="s">
        <v>8816</v>
      </c>
      <c r="W1045" s="17">
        <v>32967</v>
      </c>
      <c r="X1045" s="12">
        <v>484618874</v>
      </c>
      <c r="Y1045" s="12">
        <v>29147</v>
      </c>
      <c r="Z1045" s="16">
        <f t="shared" si="49"/>
        <v>88.00776130667731</v>
      </c>
      <c r="AA1045" s="113">
        <v>5561296</v>
      </c>
      <c r="AB1045" s="9">
        <v>1</v>
      </c>
      <c r="AC1045" s="9">
        <v>1</v>
      </c>
      <c r="AD1045" s="19">
        <v>0.14574074074074075</v>
      </c>
      <c r="AE1045" s="20">
        <v>97422.53</v>
      </c>
      <c r="AF1045" s="21">
        <v>5936380</v>
      </c>
      <c r="AG1045" s="117">
        <v>5528582</v>
      </c>
      <c r="AH1045" s="22">
        <v>1</v>
      </c>
      <c r="AI1045" s="22">
        <v>1</v>
      </c>
      <c r="AJ1045" s="23">
        <v>8.8947916666666672E-3</v>
      </c>
      <c r="AK1045" s="24">
        <v>5946.23</v>
      </c>
      <c r="AL1045" s="25">
        <v>8097600</v>
      </c>
      <c r="AM1045" s="121">
        <v>5551311</v>
      </c>
      <c r="AN1045" s="8">
        <v>1</v>
      </c>
      <c r="AO1045" s="8">
        <v>1</v>
      </c>
      <c r="AP1045" s="26">
        <v>4.4451388888888882E-3</v>
      </c>
      <c r="AQ1045" s="27">
        <v>4219</v>
      </c>
      <c r="AR1045" s="28">
        <v>6374804</v>
      </c>
      <c r="AS1045" s="125">
        <v>5495704</v>
      </c>
      <c r="AT1045" s="10">
        <v>1</v>
      </c>
      <c r="AU1045" s="10">
        <v>0</v>
      </c>
      <c r="AV1045" s="29">
        <v>2.8902777777777776E-3</v>
      </c>
      <c r="AW1045" s="30">
        <v>3521.28</v>
      </c>
      <c r="AX1045" s="31">
        <v>7954788</v>
      </c>
      <c r="AY1045" s="128">
        <v>5445093</v>
      </c>
      <c r="AZ1045" s="32">
        <v>0</v>
      </c>
      <c r="BA1045" s="32">
        <v>0</v>
      </c>
      <c r="BB1045" s="33">
        <v>1.6708333333333334E-3</v>
      </c>
      <c r="BC1045" s="34">
        <v>1901.75</v>
      </c>
      <c r="BD1045" s="35">
        <v>4820080</v>
      </c>
      <c r="BE1045" s="132">
        <v>5529362</v>
      </c>
      <c r="BF1045" s="36">
        <v>0</v>
      </c>
      <c r="BG1045" s="36">
        <v>0</v>
      </c>
      <c r="BH1045" s="37">
        <v>1.4603009259259259E-3</v>
      </c>
      <c r="BI1045" s="38">
        <v>1178.06</v>
      </c>
      <c r="BJ1045" s="39">
        <v>2345092</v>
      </c>
    </row>
    <row r="1046" spans="1:62" x14ac:dyDescent="0.2">
      <c r="A1046" s="11" t="s">
        <v>7696</v>
      </c>
      <c r="B1046" s="11">
        <v>3</v>
      </c>
      <c r="C1046" s="12">
        <v>5506547</v>
      </c>
      <c r="D1046" s="12">
        <v>5344584</v>
      </c>
      <c r="E1046" s="12">
        <f t="shared" si="48"/>
        <v>161963</v>
      </c>
      <c r="F1046" s="13" t="s">
        <v>8816</v>
      </c>
      <c r="G1046" s="41" t="s">
        <v>8816</v>
      </c>
      <c r="W1046" s="17">
        <v>19652</v>
      </c>
      <c r="X1046" s="12">
        <v>291342347</v>
      </c>
      <c r="Y1046" s="12">
        <v>29228</v>
      </c>
      <c r="Z1046" s="16">
        <f t="shared" si="49"/>
        <v>52.908355635573436</v>
      </c>
      <c r="AA1046" s="113">
        <v>5559906</v>
      </c>
      <c r="AB1046" s="9">
        <v>1</v>
      </c>
      <c r="AC1046" s="9">
        <v>1</v>
      </c>
      <c r="AD1046" s="19">
        <v>0.10868055555555556</v>
      </c>
      <c r="AE1046" s="20">
        <v>67591.78</v>
      </c>
      <c r="AF1046" s="21">
        <v>5649812</v>
      </c>
      <c r="AG1046" s="117">
        <v>5528242</v>
      </c>
      <c r="AH1046" s="22">
        <v>1</v>
      </c>
      <c r="AI1046" s="22">
        <v>1</v>
      </c>
      <c r="AJ1046" s="23">
        <v>6.2781249999999999E-3</v>
      </c>
      <c r="AK1046" s="24">
        <v>4216.87</v>
      </c>
      <c r="AL1046" s="25">
        <v>7530876</v>
      </c>
      <c r="AM1046" s="121">
        <v>5501210</v>
      </c>
      <c r="AN1046" s="8">
        <v>1</v>
      </c>
      <c r="AO1046" s="8">
        <v>0</v>
      </c>
      <c r="AP1046" s="26">
        <v>2.4986111111111107E-3</v>
      </c>
      <c r="AQ1046" s="27">
        <v>2316.29</v>
      </c>
      <c r="AR1046" s="28">
        <v>4144028</v>
      </c>
      <c r="AS1046" s="125">
        <v>5493434</v>
      </c>
      <c r="AT1046" s="10">
        <v>0</v>
      </c>
      <c r="AU1046" s="10">
        <v>0</v>
      </c>
      <c r="AV1046" s="29">
        <v>1.6598379629629628E-3</v>
      </c>
      <c r="AW1046" s="30">
        <v>1984.43</v>
      </c>
      <c r="AX1046" s="31">
        <v>4799408</v>
      </c>
      <c r="AY1046" s="128">
        <v>5443980</v>
      </c>
      <c r="AZ1046" s="32">
        <v>1</v>
      </c>
      <c r="BA1046" s="32">
        <v>0</v>
      </c>
      <c r="BB1046" s="33">
        <v>1.4703703703703704E-3</v>
      </c>
      <c r="BC1046" s="34">
        <v>1761.42</v>
      </c>
      <c r="BD1046" s="35">
        <v>3812324</v>
      </c>
      <c r="BE1046" s="132">
        <v>5501721</v>
      </c>
      <c r="BF1046" s="36">
        <v>1</v>
      </c>
      <c r="BG1046" s="36">
        <v>0</v>
      </c>
      <c r="BH1046" s="37">
        <v>1.1699074074074075E-3</v>
      </c>
      <c r="BI1046" s="38">
        <v>677.48</v>
      </c>
      <c r="BJ1046" s="39">
        <v>2343240</v>
      </c>
    </row>
    <row r="1047" spans="1:62" x14ac:dyDescent="0.2">
      <c r="A1047" s="11" t="s">
        <v>7697</v>
      </c>
      <c r="B1047" s="11">
        <v>3</v>
      </c>
      <c r="C1047" s="12">
        <v>5506547</v>
      </c>
      <c r="D1047" s="12">
        <v>5344584</v>
      </c>
      <c r="E1047" s="12">
        <f t="shared" si="48"/>
        <v>161963</v>
      </c>
      <c r="F1047" s="13" t="s">
        <v>8816</v>
      </c>
      <c r="G1047" s="41" t="s">
        <v>8816</v>
      </c>
      <c r="W1047" s="17">
        <v>31314</v>
      </c>
      <c r="X1047" s="12">
        <v>461822402</v>
      </c>
      <c r="Y1047" s="12">
        <v>29296</v>
      </c>
      <c r="Z1047" s="16">
        <f t="shared" si="49"/>
        <v>83.867876184476401</v>
      </c>
      <c r="AA1047" s="113">
        <v>5596048</v>
      </c>
      <c r="AB1047" s="9">
        <v>1</v>
      </c>
      <c r="AC1047" s="9">
        <v>1</v>
      </c>
      <c r="AD1047" s="19">
        <v>0.13898148148148148</v>
      </c>
      <c r="AE1047" s="20">
        <v>93135.21</v>
      </c>
      <c r="AF1047" s="21">
        <v>6128904</v>
      </c>
      <c r="AG1047" s="117">
        <v>5528605</v>
      </c>
      <c r="AH1047" s="22">
        <v>1</v>
      </c>
      <c r="AI1047" s="22">
        <v>1</v>
      </c>
      <c r="AJ1047" s="23">
        <v>8.3564814814814804E-3</v>
      </c>
      <c r="AK1047" s="24">
        <v>5493.94</v>
      </c>
      <c r="AL1047" s="25">
        <v>7710296</v>
      </c>
      <c r="AM1047" s="121">
        <v>5551398</v>
      </c>
      <c r="AN1047" s="8">
        <v>1</v>
      </c>
      <c r="AO1047" s="8">
        <v>1</v>
      </c>
      <c r="AP1047" s="26">
        <v>4.2100694444444442E-3</v>
      </c>
      <c r="AQ1047" s="27">
        <v>3993.62</v>
      </c>
      <c r="AR1047" s="28">
        <v>6246568</v>
      </c>
      <c r="AS1047" s="125">
        <v>5495771</v>
      </c>
      <c r="AT1047" s="10">
        <v>1</v>
      </c>
      <c r="AU1047" s="10">
        <v>0</v>
      </c>
      <c r="AV1047" s="29">
        <v>2.7795138888888891E-3</v>
      </c>
      <c r="AW1047" s="30">
        <v>3384.08</v>
      </c>
      <c r="AX1047" s="31">
        <v>7782316</v>
      </c>
      <c r="AY1047" s="128">
        <v>5434804</v>
      </c>
      <c r="AZ1047" s="32">
        <v>0</v>
      </c>
      <c r="BA1047" s="32">
        <v>0</v>
      </c>
      <c r="BB1047" s="33">
        <v>1.6498842592592591E-3</v>
      </c>
      <c r="BC1047" s="34">
        <v>1876.48</v>
      </c>
      <c r="BD1047" s="35">
        <v>4629404</v>
      </c>
      <c r="BE1047" s="132">
        <v>5528700</v>
      </c>
      <c r="BF1047" s="36">
        <v>0</v>
      </c>
      <c r="BG1047" s="36">
        <v>0</v>
      </c>
      <c r="BH1047" s="37">
        <v>1.439351851851852E-3</v>
      </c>
      <c r="BI1047" s="38">
        <v>1118.47</v>
      </c>
      <c r="BJ1047" s="39">
        <v>2248100</v>
      </c>
    </row>
    <row r="1048" spans="1:62" x14ac:dyDescent="0.2">
      <c r="A1048" s="11" t="s">
        <v>7698</v>
      </c>
      <c r="B1048" s="11">
        <v>3</v>
      </c>
      <c r="C1048" s="12">
        <v>5506547</v>
      </c>
      <c r="D1048" s="12">
        <v>5344584</v>
      </c>
      <c r="E1048" s="12">
        <f t="shared" si="48"/>
        <v>161963</v>
      </c>
      <c r="F1048" s="13" t="s">
        <v>8816</v>
      </c>
      <c r="G1048" s="41" t="s">
        <v>8816</v>
      </c>
      <c r="W1048" s="17">
        <v>35941</v>
      </c>
      <c r="X1048" s="12">
        <v>529111725</v>
      </c>
      <c r="Y1048" s="12">
        <v>29228</v>
      </c>
      <c r="Z1048" s="16">
        <f t="shared" si="49"/>
        <v>96.087752451763322</v>
      </c>
      <c r="AA1048" s="113">
        <v>5587031</v>
      </c>
      <c r="AB1048" s="9">
        <v>1</v>
      </c>
      <c r="AC1048" s="9">
        <v>1</v>
      </c>
      <c r="AD1048" s="19">
        <v>0.15233796296296295</v>
      </c>
      <c r="AE1048" s="20">
        <v>103771.35</v>
      </c>
      <c r="AF1048" s="21">
        <v>6121600</v>
      </c>
      <c r="AG1048" s="117">
        <v>5528576</v>
      </c>
      <c r="AH1048" s="22">
        <v>1</v>
      </c>
      <c r="AI1048" s="22">
        <v>1</v>
      </c>
      <c r="AJ1048" s="23">
        <v>8.7667824074074089E-3</v>
      </c>
      <c r="AK1048" s="24">
        <v>5413.12</v>
      </c>
      <c r="AL1048" s="25">
        <v>7768024</v>
      </c>
      <c r="AM1048" s="121">
        <v>5552024</v>
      </c>
      <c r="AN1048" s="8">
        <v>1</v>
      </c>
      <c r="AO1048" s="8">
        <v>1</v>
      </c>
      <c r="AP1048" s="26">
        <v>4.8909722222222228E-3</v>
      </c>
      <c r="AQ1048" s="27">
        <v>4716.07</v>
      </c>
      <c r="AR1048" s="28">
        <v>6561392</v>
      </c>
      <c r="AS1048" s="125">
        <v>5496013</v>
      </c>
      <c r="AT1048" s="10">
        <v>1</v>
      </c>
      <c r="AU1048" s="10">
        <v>0</v>
      </c>
      <c r="AV1048" s="29">
        <v>3.2922453703703707E-3</v>
      </c>
      <c r="AW1048" s="30">
        <v>4027</v>
      </c>
      <c r="AX1048" s="31">
        <v>8483668</v>
      </c>
      <c r="AY1048" s="128">
        <v>5421689</v>
      </c>
      <c r="AZ1048" s="32">
        <v>1</v>
      </c>
      <c r="BA1048" s="32">
        <v>0</v>
      </c>
      <c r="BB1048" s="33">
        <v>1.7046296296296297E-3</v>
      </c>
      <c r="BC1048" s="34">
        <v>1901.63</v>
      </c>
      <c r="BD1048" s="35">
        <v>4654928</v>
      </c>
      <c r="BE1048" s="132">
        <v>5492923</v>
      </c>
      <c r="BF1048" s="36">
        <v>0</v>
      </c>
      <c r="BG1048" s="36">
        <v>0</v>
      </c>
      <c r="BH1048" s="37">
        <v>1.7690972222222223E-3</v>
      </c>
      <c r="BI1048" s="38">
        <v>1296.48</v>
      </c>
      <c r="BJ1048" s="39">
        <v>2555516</v>
      </c>
    </row>
    <row r="1049" spans="1:62" x14ac:dyDescent="0.2">
      <c r="A1049" s="11" t="s">
        <v>7699</v>
      </c>
      <c r="B1049" s="11">
        <v>3</v>
      </c>
      <c r="C1049" s="12">
        <v>5506547</v>
      </c>
      <c r="D1049" s="12">
        <v>5344584</v>
      </c>
      <c r="E1049" s="12">
        <f t="shared" si="48"/>
        <v>161963</v>
      </c>
      <c r="F1049" s="13" t="s">
        <v>8816</v>
      </c>
      <c r="G1049" s="41" t="s">
        <v>8816</v>
      </c>
      <c r="W1049" s="17">
        <v>20655</v>
      </c>
      <c r="X1049" s="12">
        <v>305985587</v>
      </c>
      <c r="Y1049" s="12">
        <v>29303</v>
      </c>
      <c r="Z1049" s="16">
        <f t="shared" si="49"/>
        <v>55.567597443552195</v>
      </c>
      <c r="AA1049" s="113">
        <v>5553022</v>
      </c>
      <c r="AB1049" s="9">
        <v>1</v>
      </c>
      <c r="AC1049" s="9">
        <v>1</v>
      </c>
      <c r="AD1049" s="19">
        <v>0.11488425925925926</v>
      </c>
      <c r="AE1049" s="20">
        <v>71141.42</v>
      </c>
      <c r="AF1049" s="21">
        <v>5689572</v>
      </c>
      <c r="AG1049" s="117">
        <v>5528282</v>
      </c>
      <c r="AH1049" s="22">
        <v>1</v>
      </c>
      <c r="AI1049" s="22">
        <v>1</v>
      </c>
      <c r="AJ1049" s="23">
        <v>5.8172453703703711E-3</v>
      </c>
      <c r="AK1049" s="24">
        <v>3632.53</v>
      </c>
      <c r="AL1049" s="25">
        <v>7182136</v>
      </c>
      <c r="AM1049" s="121">
        <v>5501387</v>
      </c>
      <c r="AN1049" s="8">
        <v>1</v>
      </c>
      <c r="AO1049" s="8">
        <v>0</v>
      </c>
      <c r="AP1049" s="26">
        <v>2.654050925925926E-3</v>
      </c>
      <c r="AQ1049" s="27">
        <v>2452.4299999999998</v>
      </c>
      <c r="AR1049" s="28">
        <v>4249328</v>
      </c>
      <c r="AS1049" s="125">
        <v>5493913</v>
      </c>
      <c r="AT1049" s="10">
        <v>1</v>
      </c>
      <c r="AU1049" s="10">
        <v>0</v>
      </c>
      <c r="AV1049" s="29">
        <v>1.7688657407407408E-3</v>
      </c>
      <c r="AW1049" s="30">
        <v>2126.0300000000002</v>
      </c>
      <c r="AX1049" s="31">
        <v>4929828</v>
      </c>
      <c r="AY1049" s="128">
        <v>5440240</v>
      </c>
      <c r="AZ1049" s="32">
        <v>1</v>
      </c>
      <c r="BA1049" s="32">
        <v>0</v>
      </c>
      <c r="BB1049" s="33">
        <v>1.504976851851852E-3</v>
      </c>
      <c r="BC1049" s="34">
        <v>1788.99</v>
      </c>
      <c r="BD1049" s="35">
        <v>3522532</v>
      </c>
      <c r="BE1049" s="132">
        <v>5525416</v>
      </c>
      <c r="BF1049" s="36">
        <v>1</v>
      </c>
      <c r="BG1049" s="36">
        <v>0</v>
      </c>
      <c r="BH1049" s="37">
        <v>1.1998842592592593E-3</v>
      </c>
      <c r="BI1049" s="38">
        <v>708.74</v>
      </c>
      <c r="BJ1049" s="39">
        <v>2347508</v>
      </c>
    </row>
    <row r="1050" spans="1:62" x14ac:dyDescent="0.2">
      <c r="A1050" s="11" t="s">
        <v>7700</v>
      </c>
      <c r="B1050" s="11">
        <v>3</v>
      </c>
      <c r="C1050" s="12">
        <v>5506547</v>
      </c>
      <c r="D1050" s="12">
        <v>5344584</v>
      </c>
      <c r="E1050" s="12">
        <f t="shared" si="48"/>
        <v>161963</v>
      </c>
      <c r="F1050" s="13" t="s">
        <v>8816</v>
      </c>
      <c r="G1050" s="41" t="s">
        <v>8816</v>
      </c>
      <c r="W1050" s="17">
        <v>32877</v>
      </c>
      <c r="X1050" s="12">
        <v>483332934</v>
      </c>
      <c r="Y1050" s="12">
        <v>29162</v>
      </c>
      <c r="Z1050" s="16">
        <f t="shared" si="49"/>
        <v>87.774232018722444</v>
      </c>
      <c r="AA1050" s="113">
        <v>5561515</v>
      </c>
      <c r="AB1050" s="9">
        <v>1</v>
      </c>
      <c r="AC1050" s="9">
        <v>1</v>
      </c>
      <c r="AD1050" s="19">
        <v>0.14537037037037037</v>
      </c>
      <c r="AE1050" s="20">
        <v>96571.41</v>
      </c>
      <c r="AF1050" s="21">
        <v>6115756</v>
      </c>
      <c r="AG1050" s="117">
        <v>5528545</v>
      </c>
      <c r="AH1050" s="22">
        <v>1</v>
      </c>
      <c r="AI1050" s="22">
        <v>1</v>
      </c>
      <c r="AJ1050" s="23">
        <v>8.0439814814814818E-3</v>
      </c>
      <c r="AK1050" s="24">
        <v>5145.26</v>
      </c>
      <c r="AL1050" s="25">
        <v>7760844</v>
      </c>
      <c r="AM1050" s="121">
        <v>5551564</v>
      </c>
      <c r="AN1050" s="8">
        <v>1</v>
      </c>
      <c r="AO1050" s="8">
        <v>1</v>
      </c>
      <c r="AP1050" s="26">
        <v>4.4405092592592595E-3</v>
      </c>
      <c r="AQ1050" s="27">
        <v>4227.6099999999997</v>
      </c>
      <c r="AR1050" s="28">
        <v>6366196</v>
      </c>
      <c r="AS1050" s="125">
        <v>5495679</v>
      </c>
      <c r="AT1050" s="10">
        <v>1</v>
      </c>
      <c r="AU1050" s="10">
        <v>0</v>
      </c>
      <c r="AV1050" s="29">
        <v>2.9190972222222222E-3</v>
      </c>
      <c r="AW1050" s="30">
        <v>3559.82</v>
      </c>
      <c r="AX1050" s="31">
        <v>7934284</v>
      </c>
      <c r="AY1050" s="128">
        <v>5444796</v>
      </c>
      <c r="AZ1050" s="32">
        <v>0</v>
      </c>
      <c r="BA1050" s="32">
        <v>0</v>
      </c>
      <c r="BB1050" s="33">
        <v>1.6854166666666667E-3</v>
      </c>
      <c r="BC1050" s="34">
        <v>1900.2</v>
      </c>
      <c r="BD1050" s="35">
        <v>4666116</v>
      </c>
      <c r="BE1050" s="132">
        <v>5529476</v>
      </c>
      <c r="BF1050" s="36">
        <v>0</v>
      </c>
      <c r="BG1050" s="36">
        <v>0</v>
      </c>
      <c r="BH1050" s="37">
        <v>1.4850694444444445E-3</v>
      </c>
      <c r="BI1050" s="38">
        <v>1171.6600000000001</v>
      </c>
      <c r="BJ1050" s="39">
        <v>2345508</v>
      </c>
    </row>
    <row r="1051" spans="1:62" x14ac:dyDescent="0.2">
      <c r="A1051" s="11" t="s">
        <v>7701</v>
      </c>
      <c r="B1051" s="11">
        <v>3</v>
      </c>
      <c r="C1051" s="12">
        <v>5506547</v>
      </c>
      <c r="D1051" s="12">
        <v>5344584</v>
      </c>
      <c r="E1051" s="12">
        <f t="shared" si="48"/>
        <v>161963</v>
      </c>
      <c r="F1051" s="13" t="s">
        <v>8816</v>
      </c>
      <c r="G1051" s="41" t="s">
        <v>8816</v>
      </c>
      <c r="W1051" s="17">
        <v>33990</v>
      </c>
      <c r="X1051" s="12">
        <v>499650928</v>
      </c>
      <c r="Y1051" s="12">
        <v>29136</v>
      </c>
      <c r="Z1051" s="16">
        <f t="shared" si="49"/>
        <v>90.737612518334998</v>
      </c>
      <c r="AA1051" s="113">
        <v>5562746</v>
      </c>
      <c r="AB1051" s="9">
        <v>1</v>
      </c>
      <c r="AC1051" s="9">
        <v>1</v>
      </c>
      <c r="AD1051" s="19">
        <v>0.1494675925925926</v>
      </c>
      <c r="AE1051" s="20">
        <v>99318.81</v>
      </c>
      <c r="AF1051" s="21">
        <v>6160236</v>
      </c>
      <c r="AG1051" s="117">
        <v>5528538</v>
      </c>
      <c r="AH1051" s="22">
        <v>1</v>
      </c>
      <c r="AI1051" s="22">
        <v>1</v>
      </c>
      <c r="AJ1051" s="23">
        <v>8.3193287037037038E-3</v>
      </c>
      <c r="AK1051" s="24">
        <v>5159.37</v>
      </c>
      <c r="AL1051" s="25">
        <v>7667892</v>
      </c>
      <c r="AM1051" s="121">
        <v>5551753</v>
      </c>
      <c r="AN1051" s="8">
        <v>1</v>
      </c>
      <c r="AO1051" s="8">
        <v>1</v>
      </c>
      <c r="AP1051" s="26">
        <v>4.6001157407407406E-3</v>
      </c>
      <c r="AQ1051" s="27">
        <v>4391.43</v>
      </c>
      <c r="AR1051" s="28">
        <v>6464012</v>
      </c>
      <c r="AS1051" s="125">
        <v>5495878</v>
      </c>
      <c r="AT1051" s="10">
        <v>0</v>
      </c>
      <c r="AU1051" s="10">
        <v>0</v>
      </c>
      <c r="AV1051" s="29">
        <v>3.0850694444444441E-3</v>
      </c>
      <c r="AW1051" s="30">
        <v>3771.73</v>
      </c>
      <c r="AX1051" s="31">
        <v>8055092</v>
      </c>
      <c r="AY1051" s="128">
        <v>5441354</v>
      </c>
      <c r="AZ1051" s="32">
        <v>1</v>
      </c>
      <c r="BA1051" s="32">
        <v>0</v>
      </c>
      <c r="BB1051" s="33">
        <v>1.8820601851851854E-3</v>
      </c>
      <c r="BC1051" s="34">
        <v>1944.31</v>
      </c>
      <c r="BD1051" s="35">
        <v>5375012</v>
      </c>
      <c r="BE1051" s="132">
        <v>5492497</v>
      </c>
      <c r="BF1051" s="36">
        <v>0</v>
      </c>
      <c r="BG1051" s="36">
        <v>0</v>
      </c>
      <c r="BH1051" s="37">
        <v>1.4938657407407407E-3</v>
      </c>
      <c r="BI1051" s="38">
        <v>1221.76</v>
      </c>
      <c r="BJ1051" s="39">
        <v>2420928</v>
      </c>
    </row>
    <row r="1052" spans="1:62" x14ac:dyDescent="0.2">
      <c r="A1052" s="11" t="s">
        <v>7702</v>
      </c>
      <c r="B1052" s="11">
        <v>3</v>
      </c>
      <c r="C1052" s="12">
        <v>5506547</v>
      </c>
      <c r="D1052" s="12">
        <v>5344584</v>
      </c>
      <c r="E1052" s="12">
        <f t="shared" si="48"/>
        <v>161963</v>
      </c>
      <c r="F1052" s="13" t="s">
        <v>8816</v>
      </c>
      <c r="G1052" s="41" t="s">
        <v>8816</v>
      </c>
      <c r="W1052" s="17">
        <v>61577</v>
      </c>
      <c r="X1052" s="12">
        <v>525478931</v>
      </c>
      <c r="Y1052" s="12">
        <v>11441</v>
      </c>
      <c r="Z1052" s="16">
        <f t="shared" si="49"/>
        <v>95.428029761663709</v>
      </c>
      <c r="AA1052" s="113">
        <v>5545045</v>
      </c>
      <c r="AB1052" s="9">
        <v>0</v>
      </c>
      <c r="AC1052" s="9">
        <v>0</v>
      </c>
      <c r="AD1052" s="19">
        <v>5.8067129629629628E-2</v>
      </c>
      <c r="AE1052" s="20">
        <v>31956.05</v>
      </c>
      <c r="AF1052" s="21">
        <v>5239516</v>
      </c>
      <c r="AG1052" s="117">
        <v>5509078</v>
      </c>
      <c r="AH1052" s="22">
        <v>1</v>
      </c>
      <c r="AI1052" s="22">
        <v>1</v>
      </c>
      <c r="AJ1052" s="23">
        <v>8.2851851851851854E-3</v>
      </c>
      <c r="AK1052" s="24">
        <v>5296.16</v>
      </c>
      <c r="AL1052" s="25">
        <v>8298700</v>
      </c>
      <c r="AM1052" s="121">
        <v>5500666</v>
      </c>
      <c r="AN1052" s="8">
        <v>1</v>
      </c>
      <c r="AO1052" s="8">
        <v>1</v>
      </c>
      <c r="AP1052" s="26">
        <v>3.2532407407407406E-3</v>
      </c>
      <c r="AQ1052" s="27">
        <v>2458.39</v>
      </c>
      <c r="AR1052" s="28">
        <v>7057920</v>
      </c>
      <c r="AS1052" s="125">
        <v>5499112</v>
      </c>
      <c r="AT1052" s="10">
        <v>1</v>
      </c>
      <c r="AU1052" s="10">
        <v>1</v>
      </c>
      <c r="AV1052" s="29">
        <v>2.3555555555555556E-3</v>
      </c>
      <c r="AW1052" s="30">
        <v>2702.13</v>
      </c>
      <c r="AX1052" s="31">
        <v>9118216</v>
      </c>
      <c r="AY1052" s="128">
        <v>5501769</v>
      </c>
      <c r="AZ1052" s="32">
        <v>1</v>
      </c>
      <c r="BA1052" s="32">
        <v>1</v>
      </c>
      <c r="BB1052" s="33">
        <v>1.7730324074074074E-3</v>
      </c>
      <c r="BC1052" s="34">
        <v>2129.16</v>
      </c>
      <c r="BD1052" s="35">
        <v>7587100</v>
      </c>
      <c r="BE1052" s="132">
        <v>5520880</v>
      </c>
      <c r="BF1052" s="36">
        <v>1</v>
      </c>
      <c r="BG1052" s="36">
        <v>1</v>
      </c>
      <c r="BH1052" s="37">
        <v>7.4837962962962966E-4</v>
      </c>
      <c r="BI1052" s="38">
        <v>486.44</v>
      </c>
      <c r="BJ1052" s="39">
        <v>1827776</v>
      </c>
    </row>
    <row r="1053" spans="1:62" x14ac:dyDescent="0.2">
      <c r="A1053" s="11" t="s">
        <v>7703</v>
      </c>
      <c r="B1053" s="11">
        <v>3</v>
      </c>
      <c r="C1053" s="12">
        <v>5506547</v>
      </c>
      <c r="D1053" s="12">
        <v>5344584</v>
      </c>
      <c r="E1053" s="12">
        <f t="shared" si="48"/>
        <v>161963</v>
      </c>
      <c r="F1053" s="13" t="s">
        <v>8816</v>
      </c>
      <c r="G1053" s="41" t="s">
        <v>8816</v>
      </c>
      <c r="W1053" s="17">
        <v>37982</v>
      </c>
      <c r="X1053" s="12">
        <v>324513442</v>
      </c>
      <c r="Y1053" s="12">
        <v>11478</v>
      </c>
      <c r="Z1053" s="16">
        <f t="shared" si="49"/>
        <v>58.932293141237146</v>
      </c>
      <c r="AA1053" s="113">
        <v>5534958</v>
      </c>
      <c r="AB1053" s="9">
        <v>0</v>
      </c>
      <c r="AC1053" s="9">
        <v>0</v>
      </c>
      <c r="AD1053" s="19">
        <v>5.0127314814814812E-2</v>
      </c>
      <c r="AE1053" s="20">
        <v>28981.96</v>
      </c>
      <c r="AF1053" s="21">
        <v>4583836</v>
      </c>
      <c r="AG1053" s="117">
        <v>5497604</v>
      </c>
      <c r="AH1053" s="22">
        <v>1</v>
      </c>
      <c r="AI1053" s="22">
        <v>1</v>
      </c>
      <c r="AJ1053" s="23">
        <v>5.989236111111111E-3</v>
      </c>
      <c r="AK1053" s="24">
        <v>4060.75</v>
      </c>
      <c r="AL1053" s="25">
        <v>6626020</v>
      </c>
      <c r="AM1053" s="121">
        <v>5499955</v>
      </c>
      <c r="AN1053" s="8">
        <v>1</v>
      </c>
      <c r="AO1053" s="8">
        <v>1</v>
      </c>
      <c r="AP1053" s="26">
        <v>1.9309027777777777E-3</v>
      </c>
      <c r="AQ1053" s="27">
        <v>1382.75</v>
      </c>
      <c r="AR1053" s="28">
        <v>4974136</v>
      </c>
      <c r="AS1053" s="125">
        <v>5498004</v>
      </c>
      <c r="AT1053" s="10">
        <v>1</v>
      </c>
      <c r="AU1053" s="10">
        <v>1</v>
      </c>
      <c r="AV1053" s="29">
        <v>1.3770833333333335E-3</v>
      </c>
      <c r="AW1053" s="30">
        <v>1526.2</v>
      </c>
      <c r="AX1053" s="31">
        <v>5962652</v>
      </c>
      <c r="AY1053" s="128">
        <v>5494276</v>
      </c>
      <c r="AZ1053" s="32">
        <v>1</v>
      </c>
      <c r="BA1053" s="32">
        <v>1</v>
      </c>
      <c r="BB1053" s="33">
        <v>1.5792824074074075E-3</v>
      </c>
      <c r="BC1053" s="34">
        <v>1958.29</v>
      </c>
      <c r="BD1053" s="35">
        <v>6250812</v>
      </c>
      <c r="BE1053" s="132">
        <v>5507142</v>
      </c>
      <c r="BF1053" s="36">
        <v>0</v>
      </c>
      <c r="BG1053" s="36">
        <v>0</v>
      </c>
      <c r="BH1053" s="37">
        <v>5.5196759259259251E-4</v>
      </c>
      <c r="BI1053" s="38">
        <v>312.02</v>
      </c>
      <c r="BJ1053" s="39">
        <v>1149700</v>
      </c>
    </row>
    <row r="1054" spans="1:62" x14ac:dyDescent="0.2">
      <c r="A1054" s="11" t="s">
        <v>7704</v>
      </c>
      <c r="B1054" s="11">
        <v>3</v>
      </c>
      <c r="C1054" s="12">
        <v>5506547</v>
      </c>
      <c r="D1054" s="12">
        <v>5344584</v>
      </c>
      <c r="E1054" s="12">
        <f t="shared" si="48"/>
        <v>161963</v>
      </c>
      <c r="F1054" s="13" t="s">
        <v>8816</v>
      </c>
      <c r="G1054" s="41" t="s">
        <v>8816</v>
      </c>
      <c r="W1054" s="17">
        <v>63479</v>
      </c>
      <c r="X1054" s="12">
        <v>542047928</v>
      </c>
      <c r="Y1054" s="12">
        <v>11445</v>
      </c>
      <c r="Z1054" s="16">
        <f t="shared" si="49"/>
        <v>98.436992910439159</v>
      </c>
      <c r="AA1054" s="113">
        <v>5531177</v>
      </c>
      <c r="AB1054" s="9">
        <v>1</v>
      </c>
      <c r="AC1054" s="9">
        <v>1</v>
      </c>
      <c r="AD1054" s="19">
        <v>5.8703703703703702E-2</v>
      </c>
      <c r="AE1054" s="20">
        <v>32458.15</v>
      </c>
      <c r="AF1054" s="21">
        <v>5236236</v>
      </c>
      <c r="AG1054" s="117">
        <v>5497616</v>
      </c>
      <c r="AH1054" s="22">
        <v>1</v>
      </c>
      <c r="AI1054" s="22">
        <v>1</v>
      </c>
      <c r="AJ1054" s="23">
        <v>8.5862268518518518E-3</v>
      </c>
      <c r="AK1054" s="24">
        <v>5472.7</v>
      </c>
      <c r="AL1054" s="25">
        <v>7772040</v>
      </c>
      <c r="AM1054" s="121">
        <v>5500809</v>
      </c>
      <c r="AN1054" s="8">
        <v>1</v>
      </c>
      <c r="AO1054" s="8">
        <v>1</v>
      </c>
      <c r="AP1054" s="26">
        <v>3.5071759259259262E-3</v>
      </c>
      <c r="AQ1054" s="27">
        <v>2571.9499999999998</v>
      </c>
      <c r="AR1054" s="28">
        <v>7616080</v>
      </c>
      <c r="AS1054" s="125">
        <v>5498656</v>
      </c>
      <c r="AT1054" s="10">
        <v>1</v>
      </c>
      <c r="AU1054" s="10">
        <v>1</v>
      </c>
      <c r="AV1054" s="29">
        <v>2.4349537037037035E-3</v>
      </c>
      <c r="AW1054" s="30">
        <v>2794.67</v>
      </c>
      <c r="AX1054" s="31">
        <v>9269308</v>
      </c>
      <c r="AY1054" s="128">
        <v>5496940</v>
      </c>
      <c r="AZ1054" s="32">
        <v>0</v>
      </c>
      <c r="BA1054" s="32">
        <v>0</v>
      </c>
      <c r="BB1054" s="33">
        <v>1.7728009259259259E-3</v>
      </c>
      <c r="BC1054" s="34">
        <v>2143.63</v>
      </c>
      <c r="BD1054" s="35">
        <v>8031532</v>
      </c>
      <c r="BE1054" s="132">
        <v>5520833</v>
      </c>
      <c r="BF1054" s="36">
        <v>1</v>
      </c>
      <c r="BG1054" s="36">
        <v>1</v>
      </c>
      <c r="BH1054" s="37">
        <v>7.5613425925925924E-4</v>
      </c>
      <c r="BI1054" s="38">
        <v>496.86</v>
      </c>
      <c r="BJ1054" s="39">
        <v>1884780</v>
      </c>
    </row>
    <row r="1055" spans="1:62" x14ac:dyDescent="0.2">
      <c r="A1055" s="11" t="s">
        <v>7705</v>
      </c>
      <c r="B1055" s="11">
        <v>3</v>
      </c>
      <c r="C1055" s="12">
        <v>5506547</v>
      </c>
      <c r="D1055" s="12">
        <v>5344584</v>
      </c>
      <c r="E1055" s="12">
        <f t="shared" si="48"/>
        <v>161963</v>
      </c>
      <c r="F1055" s="13" t="s">
        <v>8816</v>
      </c>
      <c r="G1055" s="41" t="s">
        <v>8816</v>
      </c>
      <c r="W1055" s="17">
        <v>37195</v>
      </c>
      <c r="X1055" s="12">
        <v>317842709</v>
      </c>
      <c r="Y1055" s="12">
        <v>11477</v>
      </c>
      <c r="Z1055" s="16">
        <f t="shared" si="49"/>
        <v>57.720874624333547</v>
      </c>
      <c r="AA1055" s="113">
        <v>5537036</v>
      </c>
      <c r="AB1055" s="9">
        <v>0</v>
      </c>
      <c r="AC1055" s="9">
        <v>0</v>
      </c>
      <c r="AD1055" s="19">
        <v>4.9212962962962958E-2</v>
      </c>
      <c r="AE1055" s="20">
        <v>28487.73</v>
      </c>
      <c r="AF1055" s="21">
        <v>5367016</v>
      </c>
      <c r="AG1055" s="117">
        <v>5497524</v>
      </c>
      <c r="AH1055" s="22">
        <v>1</v>
      </c>
      <c r="AI1055" s="22">
        <v>1</v>
      </c>
      <c r="AJ1055" s="23">
        <v>6.095601851851852E-3</v>
      </c>
      <c r="AK1055" s="24">
        <v>4054.45</v>
      </c>
      <c r="AL1055" s="25">
        <v>7020712</v>
      </c>
      <c r="AM1055" s="121">
        <v>5499668</v>
      </c>
      <c r="AN1055" s="8">
        <v>1</v>
      </c>
      <c r="AO1055" s="8">
        <v>1</v>
      </c>
      <c r="AP1055" s="26">
        <v>1.9009259259259259E-3</v>
      </c>
      <c r="AQ1055" s="27">
        <v>1342.79</v>
      </c>
      <c r="AR1055" s="28">
        <v>4924552</v>
      </c>
      <c r="AS1055" s="125">
        <v>5497936</v>
      </c>
      <c r="AT1055" s="10">
        <v>1</v>
      </c>
      <c r="AU1055" s="10">
        <v>1</v>
      </c>
      <c r="AV1055" s="29">
        <v>1.3236111111111113E-3</v>
      </c>
      <c r="AW1055" s="30">
        <v>1465.86</v>
      </c>
      <c r="AX1055" s="31">
        <v>5902452</v>
      </c>
      <c r="AY1055" s="128">
        <v>5499308</v>
      </c>
      <c r="AZ1055" s="32">
        <v>1</v>
      </c>
      <c r="BA1055" s="32">
        <v>1</v>
      </c>
      <c r="BB1055" s="33">
        <v>1.5690972222222224E-3</v>
      </c>
      <c r="BC1055" s="34">
        <v>1958.74</v>
      </c>
      <c r="BD1055" s="35">
        <v>6607136</v>
      </c>
      <c r="BE1055" s="132">
        <v>5512567</v>
      </c>
      <c r="BF1055" s="36">
        <v>0</v>
      </c>
      <c r="BG1055" s="36">
        <v>0</v>
      </c>
      <c r="BH1055" s="37">
        <v>5.5358796296296297E-4</v>
      </c>
      <c r="BI1055" s="38">
        <v>305.01</v>
      </c>
      <c r="BJ1055" s="39">
        <v>1142756</v>
      </c>
    </row>
    <row r="1056" spans="1:62" x14ac:dyDescent="0.2">
      <c r="A1056" s="11" t="s">
        <v>7706</v>
      </c>
      <c r="B1056" s="11">
        <v>3</v>
      </c>
      <c r="C1056" s="12">
        <v>5506547</v>
      </c>
      <c r="D1056" s="12">
        <v>5344584</v>
      </c>
      <c r="E1056" s="12">
        <f t="shared" si="48"/>
        <v>161963</v>
      </c>
      <c r="F1056" s="13" t="s">
        <v>8816</v>
      </c>
      <c r="G1056" s="41" t="s">
        <v>8816</v>
      </c>
      <c r="W1056" s="17">
        <v>46329</v>
      </c>
      <c r="X1056" s="12">
        <v>395729205</v>
      </c>
      <c r="Y1056" s="12">
        <v>11452</v>
      </c>
      <c r="Z1056" s="16">
        <f t="shared" si="49"/>
        <v>71.865218802273006</v>
      </c>
      <c r="AA1056" s="113">
        <v>5542853</v>
      </c>
      <c r="AB1056" s="9">
        <v>0</v>
      </c>
      <c r="AC1056" s="9">
        <v>0</v>
      </c>
      <c r="AD1056" s="19">
        <v>4.8321759259259266E-2</v>
      </c>
      <c r="AE1056" s="20">
        <v>26438.080000000002</v>
      </c>
      <c r="AF1056" s="21">
        <v>5248588</v>
      </c>
      <c r="AG1056" s="117">
        <v>5497612</v>
      </c>
      <c r="AH1056" s="22">
        <v>1</v>
      </c>
      <c r="AI1056" s="22">
        <v>1</v>
      </c>
      <c r="AJ1056" s="23">
        <v>6.9043981481481491E-3</v>
      </c>
      <c r="AK1056" s="24">
        <v>4627.74</v>
      </c>
      <c r="AL1056" s="25">
        <v>7267164</v>
      </c>
      <c r="AM1056" s="121">
        <v>5499678</v>
      </c>
      <c r="AN1056" s="8">
        <v>1</v>
      </c>
      <c r="AO1056" s="8">
        <v>1</v>
      </c>
      <c r="AP1056" s="26">
        <v>2.4142361111111114E-3</v>
      </c>
      <c r="AQ1056" s="27">
        <v>1758.4</v>
      </c>
      <c r="AR1056" s="28">
        <v>6060648</v>
      </c>
      <c r="AS1056" s="125">
        <v>5499335</v>
      </c>
      <c r="AT1056" s="10">
        <v>1</v>
      </c>
      <c r="AU1056" s="10">
        <v>1</v>
      </c>
      <c r="AV1056" s="29">
        <v>1.7243055555555555E-3</v>
      </c>
      <c r="AW1056" s="30">
        <v>1944.49</v>
      </c>
      <c r="AX1056" s="31">
        <v>7482748</v>
      </c>
      <c r="AY1056" s="128">
        <v>5496510</v>
      </c>
      <c r="AZ1056" s="32">
        <v>1</v>
      </c>
      <c r="BA1056" s="32">
        <v>1</v>
      </c>
      <c r="BB1056" s="33">
        <v>1.6415509259259259E-3</v>
      </c>
      <c r="BC1056" s="34">
        <v>1989.01</v>
      </c>
      <c r="BD1056" s="35">
        <v>7059828</v>
      </c>
      <c r="BE1056" s="132">
        <v>5524081</v>
      </c>
      <c r="BF1056" s="36">
        <v>1</v>
      </c>
      <c r="BG1056" s="36">
        <v>1</v>
      </c>
      <c r="BH1056" s="37">
        <v>6.2175925925925929E-4</v>
      </c>
      <c r="BI1056" s="38">
        <v>380.93</v>
      </c>
      <c r="BJ1056" s="39">
        <v>1387640</v>
      </c>
    </row>
    <row r="1057" spans="1:62" x14ac:dyDescent="0.2">
      <c r="A1057" s="11" t="s">
        <v>7707</v>
      </c>
      <c r="B1057" s="11">
        <v>3</v>
      </c>
      <c r="C1057" s="12">
        <v>5506547</v>
      </c>
      <c r="D1057" s="12">
        <v>5344584</v>
      </c>
      <c r="E1057" s="12">
        <f t="shared" si="48"/>
        <v>161963</v>
      </c>
      <c r="F1057" s="13" t="s">
        <v>8816</v>
      </c>
      <c r="G1057" s="41" t="s">
        <v>8816</v>
      </c>
      <c r="W1057" s="17">
        <v>55328</v>
      </c>
      <c r="X1057" s="12">
        <v>471977651</v>
      </c>
      <c r="Y1057" s="12">
        <v>11437</v>
      </c>
      <c r="Z1057" s="16">
        <f t="shared" si="49"/>
        <v>85.712089808731321</v>
      </c>
      <c r="AA1057" s="113">
        <v>5579329</v>
      </c>
      <c r="AB1057" s="9">
        <v>0</v>
      </c>
      <c r="AC1057" s="9">
        <v>0</v>
      </c>
      <c r="AD1057" s="19">
        <v>5.5185185185185191E-2</v>
      </c>
      <c r="AE1057" s="20">
        <v>30027.7</v>
      </c>
      <c r="AF1057" s="21">
        <v>5249480</v>
      </c>
      <c r="AG1057" s="117">
        <v>5497641</v>
      </c>
      <c r="AH1057" s="22">
        <v>1</v>
      </c>
      <c r="AI1057" s="22">
        <v>1</v>
      </c>
      <c r="AJ1057" s="23">
        <v>7.8435185185185188E-3</v>
      </c>
      <c r="AK1057" s="24">
        <v>4963.28</v>
      </c>
      <c r="AL1057" s="25">
        <v>7950976</v>
      </c>
      <c r="AM1057" s="121">
        <v>5499548</v>
      </c>
      <c r="AN1057" s="8">
        <v>1</v>
      </c>
      <c r="AO1057" s="8">
        <v>1</v>
      </c>
      <c r="AP1057" s="26">
        <v>2.9258101851851854E-3</v>
      </c>
      <c r="AQ1057" s="27">
        <v>2157.44</v>
      </c>
      <c r="AR1057" s="28">
        <v>7177872</v>
      </c>
      <c r="AS1057" s="125">
        <v>5498694</v>
      </c>
      <c r="AT1057" s="10">
        <v>1</v>
      </c>
      <c r="AU1057" s="10">
        <v>1</v>
      </c>
      <c r="AV1057" s="29">
        <v>2.1138888888888887E-3</v>
      </c>
      <c r="AW1057" s="30">
        <v>2395.6</v>
      </c>
      <c r="AX1057" s="31">
        <v>8661880</v>
      </c>
      <c r="AY1057" s="128">
        <v>5501342</v>
      </c>
      <c r="AZ1057" s="32">
        <v>1</v>
      </c>
      <c r="BA1057" s="32">
        <v>1</v>
      </c>
      <c r="BB1057" s="33">
        <v>1.7138888888888889E-3</v>
      </c>
      <c r="BC1057" s="34">
        <v>2058.4</v>
      </c>
      <c r="BD1057" s="35">
        <v>7812020</v>
      </c>
      <c r="BE1057" s="132">
        <v>5521457</v>
      </c>
      <c r="BF1057" s="36">
        <v>1</v>
      </c>
      <c r="BG1057" s="36">
        <v>1</v>
      </c>
      <c r="BH1057" s="37">
        <v>6.9004629629629624E-4</v>
      </c>
      <c r="BI1057" s="38">
        <v>448.54</v>
      </c>
      <c r="BJ1057" s="39">
        <v>1642960</v>
      </c>
    </row>
    <row r="1058" spans="1:62" x14ac:dyDescent="0.2">
      <c r="A1058" s="11" t="s">
        <v>7708</v>
      </c>
      <c r="B1058" s="11">
        <v>3</v>
      </c>
      <c r="C1058" s="12">
        <v>5506547</v>
      </c>
      <c r="D1058" s="12">
        <v>5344584</v>
      </c>
      <c r="E1058" s="12">
        <f t="shared" si="48"/>
        <v>161963</v>
      </c>
      <c r="F1058" s="13" t="s">
        <v>8816</v>
      </c>
      <c r="G1058" s="41" t="s">
        <v>8816</v>
      </c>
      <c r="W1058" s="17">
        <v>33551</v>
      </c>
      <c r="X1058" s="12">
        <v>286988500</v>
      </c>
      <c r="Y1058" s="12">
        <v>11485</v>
      </c>
      <c r="Z1058" s="16">
        <f t="shared" si="49"/>
        <v>52.117688271797192</v>
      </c>
      <c r="AA1058" s="113">
        <v>5598105</v>
      </c>
      <c r="AB1058" s="9">
        <v>0</v>
      </c>
      <c r="AC1058" s="9">
        <v>0</v>
      </c>
      <c r="AD1058" s="19">
        <v>4.521990740740741E-2</v>
      </c>
      <c r="AE1058" s="20">
        <v>26281.22</v>
      </c>
      <c r="AF1058" s="21">
        <v>4795084</v>
      </c>
      <c r="AG1058" s="117">
        <v>5497549</v>
      </c>
      <c r="AH1058" s="22">
        <v>1</v>
      </c>
      <c r="AI1058" s="22">
        <v>1</v>
      </c>
      <c r="AJ1058" s="23">
        <v>5.491782407407407E-3</v>
      </c>
      <c r="AK1058" s="24">
        <v>3697.85</v>
      </c>
      <c r="AL1058" s="25">
        <v>6724280</v>
      </c>
      <c r="AM1058" s="121">
        <v>5499993</v>
      </c>
      <c r="AN1058" s="8">
        <v>1</v>
      </c>
      <c r="AO1058" s="8">
        <v>1</v>
      </c>
      <c r="AP1058" s="26">
        <v>1.6855324074074073E-3</v>
      </c>
      <c r="AQ1058" s="27">
        <v>1183.56</v>
      </c>
      <c r="AR1058" s="28">
        <v>4694092</v>
      </c>
      <c r="AS1058" s="125">
        <v>5497230</v>
      </c>
      <c r="AT1058" s="10">
        <v>1</v>
      </c>
      <c r="AU1058" s="10">
        <v>1</v>
      </c>
      <c r="AV1058" s="29">
        <v>1.2024305555555555E-3</v>
      </c>
      <c r="AW1058" s="30">
        <v>1324.85</v>
      </c>
      <c r="AX1058" s="31">
        <v>5603752</v>
      </c>
      <c r="AY1058" s="128">
        <v>5490826</v>
      </c>
      <c r="AZ1058" s="32">
        <v>0</v>
      </c>
      <c r="BA1058" s="32">
        <v>0</v>
      </c>
      <c r="BB1058" s="33">
        <v>1.5875000000000002E-3</v>
      </c>
      <c r="BC1058" s="34">
        <v>1991.54</v>
      </c>
      <c r="BD1058" s="35">
        <v>6621680</v>
      </c>
      <c r="BE1058" s="132">
        <v>5489041</v>
      </c>
      <c r="BF1058" s="36">
        <v>0</v>
      </c>
      <c r="BG1058" s="36">
        <v>0</v>
      </c>
      <c r="BH1058" s="37">
        <v>4.6145833333333331E-4</v>
      </c>
      <c r="BI1058" s="38">
        <v>281.73</v>
      </c>
      <c r="BJ1058" s="39">
        <v>1164400</v>
      </c>
    </row>
    <row r="1059" spans="1:62" x14ac:dyDescent="0.2">
      <c r="A1059" s="11" t="s">
        <v>7709</v>
      </c>
      <c r="B1059" s="11">
        <v>3</v>
      </c>
      <c r="C1059" s="12">
        <v>5506547</v>
      </c>
      <c r="D1059" s="12">
        <v>5344584</v>
      </c>
      <c r="E1059" s="12">
        <f t="shared" si="48"/>
        <v>161963</v>
      </c>
      <c r="F1059" s="13" t="s">
        <v>8816</v>
      </c>
      <c r="G1059" s="41" t="s">
        <v>8816</v>
      </c>
      <c r="W1059" s="17">
        <v>40120</v>
      </c>
      <c r="X1059" s="12">
        <v>342991604</v>
      </c>
      <c r="Y1059" s="12">
        <v>11478</v>
      </c>
      <c r="Z1059" s="16">
        <f t="shared" si="49"/>
        <v>62.287964490269495</v>
      </c>
      <c r="AA1059" s="113">
        <v>5547533</v>
      </c>
      <c r="AB1059" s="9">
        <v>0</v>
      </c>
      <c r="AC1059" s="9">
        <v>0</v>
      </c>
      <c r="AD1059" s="19">
        <v>4.4641203703703704E-2</v>
      </c>
      <c r="AE1059" s="20">
        <v>24104.43</v>
      </c>
      <c r="AF1059" s="21">
        <v>4844052</v>
      </c>
      <c r="AG1059" s="117">
        <v>5497768</v>
      </c>
      <c r="AH1059" s="22">
        <v>1</v>
      </c>
      <c r="AI1059" s="22">
        <v>1</v>
      </c>
      <c r="AJ1059" s="23">
        <v>6.2719907407407403E-3</v>
      </c>
      <c r="AK1059" s="24">
        <v>4253.32</v>
      </c>
      <c r="AL1059" s="25">
        <v>6624460</v>
      </c>
      <c r="AM1059" s="121">
        <v>5499690</v>
      </c>
      <c r="AN1059" s="8">
        <v>1</v>
      </c>
      <c r="AO1059" s="8">
        <v>1</v>
      </c>
      <c r="AP1059" s="26">
        <v>2.0328703703703702E-3</v>
      </c>
      <c r="AQ1059" s="27">
        <v>1475.01</v>
      </c>
      <c r="AR1059" s="28">
        <v>5087780</v>
      </c>
      <c r="AS1059" s="125">
        <v>5498667</v>
      </c>
      <c r="AT1059" s="10">
        <v>1</v>
      </c>
      <c r="AU1059" s="10">
        <v>1</v>
      </c>
      <c r="AV1059" s="29">
        <v>1.4662037037037039E-3</v>
      </c>
      <c r="AW1059" s="30">
        <v>1647.01</v>
      </c>
      <c r="AX1059" s="31">
        <v>6085128</v>
      </c>
      <c r="AY1059" s="128">
        <v>5490605</v>
      </c>
      <c r="AZ1059" s="32">
        <v>1</v>
      </c>
      <c r="BA1059" s="32">
        <v>1</v>
      </c>
      <c r="BB1059" s="33">
        <v>1.5868055555555557E-3</v>
      </c>
      <c r="BC1059" s="34">
        <v>1959.59</v>
      </c>
      <c r="BD1059" s="35">
        <v>6999988</v>
      </c>
      <c r="BE1059" s="132">
        <v>5518632</v>
      </c>
      <c r="BF1059" s="36">
        <v>0</v>
      </c>
      <c r="BG1059" s="36">
        <v>0</v>
      </c>
      <c r="BH1059" s="37">
        <v>5.7303240740740741E-4</v>
      </c>
      <c r="BI1059" s="38">
        <v>332.39</v>
      </c>
      <c r="BJ1059" s="39">
        <v>1213120</v>
      </c>
    </row>
    <row r="1060" spans="1:62" x14ac:dyDescent="0.2">
      <c r="A1060" s="11" t="s">
        <v>7710</v>
      </c>
      <c r="B1060" s="11">
        <v>3</v>
      </c>
      <c r="C1060" s="12">
        <v>5506547</v>
      </c>
      <c r="D1060" s="12">
        <v>5344584</v>
      </c>
      <c r="E1060" s="12">
        <f t="shared" si="48"/>
        <v>161963</v>
      </c>
      <c r="F1060" s="13" t="s">
        <v>8816</v>
      </c>
      <c r="G1060" s="41" t="s">
        <v>8816</v>
      </c>
      <c r="W1060" s="17">
        <v>52415</v>
      </c>
      <c r="X1060" s="12">
        <v>447615014</v>
      </c>
      <c r="Y1060" s="12">
        <v>11441</v>
      </c>
      <c r="Z1060" s="16">
        <f t="shared" si="49"/>
        <v>81.287785975494259</v>
      </c>
      <c r="AA1060" s="113">
        <v>5592660</v>
      </c>
      <c r="AB1060" s="9">
        <v>0</v>
      </c>
      <c r="AC1060" s="9">
        <v>0</v>
      </c>
      <c r="AD1060" s="19">
        <v>5.3321759259259256E-2</v>
      </c>
      <c r="AE1060" s="20">
        <v>29029.68</v>
      </c>
      <c r="AF1060" s="21">
        <v>5038500</v>
      </c>
      <c r="AG1060" s="117">
        <v>5509164</v>
      </c>
      <c r="AH1060" s="22">
        <v>1</v>
      </c>
      <c r="AI1060" s="22">
        <v>1</v>
      </c>
      <c r="AJ1060" s="23">
        <v>7.4532407407407403E-3</v>
      </c>
      <c r="AK1060" s="24">
        <v>4884.99</v>
      </c>
      <c r="AL1060" s="25">
        <v>8151336</v>
      </c>
      <c r="AM1060" s="121">
        <v>5499571</v>
      </c>
      <c r="AN1060" s="8">
        <v>1</v>
      </c>
      <c r="AO1060" s="8">
        <v>1</v>
      </c>
      <c r="AP1060" s="26">
        <v>2.7645833333333329E-3</v>
      </c>
      <c r="AQ1060" s="27">
        <v>2031.51</v>
      </c>
      <c r="AR1060" s="28">
        <v>6973980</v>
      </c>
      <c r="AS1060" s="125">
        <v>5498504</v>
      </c>
      <c r="AT1060" s="10">
        <v>1</v>
      </c>
      <c r="AU1060" s="10">
        <v>1</v>
      </c>
      <c r="AV1060" s="29">
        <v>2.0012731481481483E-3</v>
      </c>
      <c r="AW1060" s="30">
        <v>2279.11</v>
      </c>
      <c r="AX1060" s="31">
        <v>8439272</v>
      </c>
      <c r="AY1060" s="128">
        <v>5493777</v>
      </c>
      <c r="AZ1060" s="32">
        <v>0</v>
      </c>
      <c r="BA1060" s="32">
        <v>0</v>
      </c>
      <c r="BB1060" s="33">
        <v>1.6814814814814815E-3</v>
      </c>
      <c r="BC1060" s="34">
        <v>2030.41</v>
      </c>
      <c r="BD1060" s="35">
        <v>7713348</v>
      </c>
      <c r="BE1060" s="132">
        <v>5522202</v>
      </c>
      <c r="BF1060" s="36">
        <v>1</v>
      </c>
      <c r="BG1060" s="36">
        <v>1</v>
      </c>
      <c r="BH1060" s="37">
        <v>6.6782407407407404E-4</v>
      </c>
      <c r="BI1060" s="38">
        <v>428.56</v>
      </c>
      <c r="BJ1060" s="39">
        <v>1564576</v>
      </c>
    </row>
    <row r="1061" spans="1:62" x14ac:dyDescent="0.2">
      <c r="A1061" s="11" t="s">
        <v>7711</v>
      </c>
      <c r="B1061" s="11">
        <v>3</v>
      </c>
      <c r="C1061" s="12">
        <v>5506547</v>
      </c>
      <c r="D1061" s="12">
        <v>5344584</v>
      </c>
      <c r="E1061" s="12">
        <f t="shared" si="48"/>
        <v>161963</v>
      </c>
      <c r="F1061" s="13" t="s">
        <v>8816</v>
      </c>
      <c r="G1061" s="41" t="s">
        <v>8816</v>
      </c>
      <c r="W1061" s="17">
        <v>58253</v>
      </c>
      <c r="X1061" s="12">
        <v>496804742</v>
      </c>
      <c r="Y1061" s="12">
        <v>11440</v>
      </c>
      <c r="Z1061" s="16">
        <f t="shared" si="49"/>
        <v>90.220739421637546</v>
      </c>
      <c r="AA1061" s="113">
        <v>5588460</v>
      </c>
      <c r="AB1061" s="9">
        <v>0</v>
      </c>
      <c r="AC1061" s="9">
        <v>0</v>
      </c>
      <c r="AD1061" s="19">
        <v>5.844907407407407E-2</v>
      </c>
      <c r="AE1061" s="20">
        <v>31467.119999999999</v>
      </c>
      <c r="AF1061" s="21">
        <v>5161904</v>
      </c>
      <c r="AG1061" s="117">
        <v>5497603</v>
      </c>
      <c r="AH1061" s="22">
        <v>1</v>
      </c>
      <c r="AI1061" s="22">
        <v>1</v>
      </c>
      <c r="AJ1061" s="23">
        <v>8.0699074074074076E-3</v>
      </c>
      <c r="AK1061" s="24">
        <v>5110.75</v>
      </c>
      <c r="AL1061" s="25">
        <v>7245048</v>
      </c>
      <c r="AM1061" s="121">
        <v>5500836</v>
      </c>
      <c r="AN1061" s="8">
        <v>1</v>
      </c>
      <c r="AO1061" s="8">
        <v>1</v>
      </c>
      <c r="AP1061" s="26">
        <v>3.0875E-3</v>
      </c>
      <c r="AQ1061" s="27">
        <v>2288.9699999999998</v>
      </c>
      <c r="AR1061" s="28">
        <v>7329508</v>
      </c>
      <c r="AS1061" s="125">
        <v>5499320</v>
      </c>
      <c r="AT1061" s="10">
        <v>1</v>
      </c>
      <c r="AU1061" s="10">
        <v>1</v>
      </c>
      <c r="AV1061" s="29">
        <v>2.2409722222222219E-3</v>
      </c>
      <c r="AW1061" s="30">
        <v>2554.7600000000002</v>
      </c>
      <c r="AX1061" s="31">
        <v>8879128</v>
      </c>
      <c r="AY1061" s="128">
        <v>5496361</v>
      </c>
      <c r="AZ1061" s="32">
        <v>1</v>
      </c>
      <c r="BA1061" s="32">
        <v>1</v>
      </c>
      <c r="BB1061" s="33">
        <v>1.7430555555555552E-3</v>
      </c>
      <c r="BC1061" s="34">
        <v>2077.2399999999998</v>
      </c>
      <c r="BD1061" s="35">
        <v>7917656</v>
      </c>
      <c r="BE1061" s="132">
        <v>5521205</v>
      </c>
      <c r="BF1061" s="36">
        <v>1</v>
      </c>
      <c r="BG1061" s="36">
        <v>1</v>
      </c>
      <c r="BH1061" s="37">
        <v>7.0451388888888896E-4</v>
      </c>
      <c r="BI1061" s="38">
        <v>468.2</v>
      </c>
      <c r="BJ1061" s="39">
        <v>1728520</v>
      </c>
    </row>
    <row r="1062" spans="1:62" x14ac:dyDescent="0.2">
      <c r="A1062" s="11" t="s">
        <v>7712</v>
      </c>
      <c r="B1062" s="11">
        <v>1</v>
      </c>
      <c r="C1062" s="12">
        <v>5228665</v>
      </c>
      <c r="D1062" s="12">
        <v>5081883</v>
      </c>
      <c r="E1062" s="12">
        <f t="shared" si="48"/>
        <v>146782</v>
      </c>
      <c r="F1062" s="13" t="s">
        <v>3464</v>
      </c>
      <c r="G1062" s="41" t="s">
        <v>3464</v>
      </c>
      <c r="W1062" s="17">
        <v>27684</v>
      </c>
      <c r="X1062" s="12">
        <v>370082226</v>
      </c>
      <c r="Y1062" s="12">
        <v>22012</v>
      </c>
      <c r="Z1062" s="16">
        <f t="shared" si="49"/>
        <v>70.77948692448264</v>
      </c>
      <c r="AA1062" s="113">
        <v>5540132</v>
      </c>
      <c r="AB1062" s="9">
        <v>0</v>
      </c>
      <c r="AC1062" s="9">
        <v>0</v>
      </c>
      <c r="AD1062" s="19">
        <v>9.6712962962962959E-2</v>
      </c>
      <c r="AE1062" s="20">
        <v>60549.63</v>
      </c>
      <c r="AF1062" s="21">
        <v>5838120</v>
      </c>
      <c r="AG1062" s="117">
        <v>5235123</v>
      </c>
      <c r="AH1062" s="22">
        <v>1</v>
      </c>
      <c r="AI1062" s="22">
        <v>1</v>
      </c>
      <c r="AJ1062" s="23">
        <v>7.1079861111111109E-3</v>
      </c>
      <c r="AK1062" s="24">
        <v>3874.66</v>
      </c>
      <c r="AL1062" s="25">
        <v>5740856</v>
      </c>
      <c r="AM1062" s="121">
        <v>5300817</v>
      </c>
      <c r="AN1062" s="8">
        <v>1</v>
      </c>
      <c r="AO1062" s="8">
        <v>1</v>
      </c>
      <c r="AP1062" s="26">
        <v>3.1771990740740736E-3</v>
      </c>
      <c r="AQ1062" s="27">
        <v>2914.14</v>
      </c>
      <c r="AR1062" s="28">
        <v>5672416</v>
      </c>
      <c r="AS1062" s="125">
        <v>5207858</v>
      </c>
      <c r="AT1062" s="10">
        <v>1</v>
      </c>
      <c r="AU1062" s="10">
        <v>1</v>
      </c>
      <c r="AV1062" s="29">
        <v>1.8949074074074074E-3</v>
      </c>
      <c r="AW1062" s="30">
        <v>2240.34</v>
      </c>
      <c r="AX1062" s="31">
        <v>5949832</v>
      </c>
      <c r="AY1062" s="128">
        <v>5125583</v>
      </c>
      <c r="AZ1062" s="32">
        <v>0</v>
      </c>
      <c r="BA1062" s="32">
        <v>0</v>
      </c>
      <c r="BB1062" s="33">
        <v>1.4030092592592592E-3</v>
      </c>
      <c r="BC1062" s="34">
        <v>1623.97</v>
      </c>
      <c r="BD1062" s="35">
        <v>3259468</v>
      </c>
      <c r="BE1062" s="132">
        <v>5228043</v>
      </c>
      <c r="BF1062" s="36">
        <v>1</v>
      </c>
      <c r="BG1062" s="36">
        <v>1</v>
      </c>
      <c r="BH1062" s="37">
        <v>9.8622685185185206E-4</v>
      </c>
      <c r="BI1062" s="38">
        <v>661.11</v>
      </c>
      <c r="BJ1062" s="39">
        <v>1697832</v>
      </c>
    </row>
    <row r="1063" spans="1:62" x14ac:dyDescent="0.2">
      <c r="A1063" s="11" t="s">
        <v>7713</v>
      </c>
      <c r="B1063" s="11">
        <v>1</v>
      </c>
      <c r="C1063" s="12">
        <v>5228665</v>
      </c>
      <c r="D1063" s="12">
        <v>5081883</v>
      </c>
      <c r="E1063" s="12">
        <f t="shared" si="48"/>
        <v>146782</v>
      </c>
      <c r="F1063" s="13" t="s">
        <v>3464</v>
      </c>
      <c r="G1063" s="41" t="s">
        <v>3464</v>
      </c>
      <c r="W1063" s="17">
        <v>22547</v>
      </c>
      <c r="X1063" s="12">
        <v>302295636</v>
      </c>
      <c r="Y1063" s="12">
        <v>22012</v>
      </c>
      <c r="Z1063" s="16">
        <f t="shared" si="49"/>
        <v>57.81507057728885</v>
      </c>
      <c r="AA1063" s="113">
        <v>5409442</v>
      </c>
      <c r="AB1063" s="9">
        <v>0</v>
      </c>
      <c r="AC1063" s="9">
        <v>0</v>
      </c>
      <c r="AD1063" s="19">
        <v>8.7222222222222215E-2</v>
      </c>
      <c r="AE1063" s="20">
        <v>55888.92</v>
      </c>
      <c r="AF1063" s="21">
        <v>5644500</v>
      </c>
      <c r="AG1063" s="117">
        <v>5234950</v>
      </c>
      <c r="AH1063" s="22">
        <v>0</v>
      </c>
      <c r="AI1063" s="22">
        <v>0</v>
      </c>
      <c r="AJ1063" s="23">
        <v>6.1912037037037031E-3</v>
      </c>
      <c r="AK1063" s="24">
        <v>3492.17</v>
      </c>
      <c r="AL1063" s="25">
        <v>7158600</v>
      </c>
      <c r="AM1063" s="121">
        <v>5214870</v>
      </c>
      <c r="AN1063" s="8">
        <v>1</v>
      </c>
      <c r="AO1063" s="8">
        <v>1</v>
      </c>
      <c r="AP1063" s="26">
        <v>2.496875E-3</v>
      </c>
      <c r="AQ1063" s="27">
        <v>2269.1999999999998</v>
      </c>
      <c r="AR1063" s="28">
        <v>4189628</v>
      </c>
      <c r="AS1063" s="125">
        <v>5207124</v>
      </c>
      <c r="AT1063" s="10">
        <v>0</v>
      </c>
      <c r="AU1063" s="10">
        <v>0</v>
      </c>
      <c r="AV1063" s="29">
        <v>1.5385416666666666E-3</v>
      </c>
      <c r="AW1063" s="30">
        <v>1797.74</v>
      </c>
      <c r="AX1063" s="31">
        <v>4896500</v>
      </c>
      <c r="AY1063" s="128">
        <v>5122876</v>
      </c>
      <c r="AZ1063" s="32">
        <v>0</v>
      </c>
      <c r="BA1063" s="32">
        <v>0</v>
      </c>
      <c r="BB1063" s="33">
        <v>1.3283564814814816E-3</v>
      </c>
      <c r="BC1063" s="34">
        <v>1570.02</v>
      </c>
      <c r="BD1063" s="35">
        <v>3175284</v>
      </c>
      <c r="BE1063" s="132">
        <v>5188166</v>
      </c>
      <c r="BF1063" s="36">
        <v>0</v>
      </c>
      <c r="BG1063" s="36">
        <v>0</v>
      </c>
      <c r="BH1063" s="37">
        <v>8.8518518518518514E-4</v>
      </c>
      <c r="BI1063" s="38">
        <v>528.03</v>
      </c>
      <c r="BJ1063" s="39">
        <v>1421108</v>
      </c>
    </row>
    <row r="1064" spans="1:62" x14ac:dyDescent="0.2">
      <c r="A1064" s="11" t="s">
        <v>7714</v>
      </c>
      <c r="B1064" s="11">
        <v>1</v>
      </c>
      <c r="C1064" s="12">
        <v>5228665</v>
      </c>
      <c r="D1064" s="12">
        <v>5081883</v>
      </c>
      <c r="E1064" s="12">
        <f t="shared" si="48"/>
        <v>146782</v>
      </c>
      <c r="F1064" s="13" t="s">
        <v>3464</v>
      </c>
      <c r="G1064" s="41" t="s">
        <v>3464</v>
      </c>
      <c r="W1064" s="17">
        <v>30314</v>
      </c>
      <c r="X1064" s="12">
        <v>406591938</v>
      </c>
      <c r="Y1064" s="12">
        <v>22141</v>
      </c>
      <c r="Z1064" s="16">
        <f t="shared" si="49"/>
        <v>77.762093765808288</v>
      </c>
      <c r="AA1064" s="113">
        <v>5613628</v>
      </c>
      <c r="AB1064" s="9">
        <v>0</v>
      </c>
      <c r="AC1064" s="9">
        <v>0</v>
      </c>
      <c r="AD1064" s="19">
        <v>0.13256944444444443</v>
      </c>
      <c r="AE1064" s="20">
        <v>89624.24</v>
      </c>
      <c r="AF1064" s="21">
        <v>5969632</v>
      </c>
      <c r="AG1064" s="117">
        <v>5235203</v>
      </c>
      <c r="AH1064" s="22">
        <v>1</v>
      </c>
      <c r="AI1064" s="22">
        <v>1</v>
      </c>
      <c r="AJ1064" s="23">
        <v>7.8456018518518519E-3</v>
      </c>
      <c r="AK1064" s="24">
        <v>4337.97</v>
      </c>
      <c r="AL1064" s="25">
        <v>5983332</v>
      </c>
      <c r="AM1064" s="121">
        <v>5402318</v>
      </c>
      <c r="AN1064" s="8">
        <v>1</v>
      </c>
      <c r="AO1064" s="8">
        <v>1</v>
      </c>
      <c r="AP1064" s="26">
        <v>3.5451388888888893E-3</v>
      </c>
      <c r="AQ1064" s="27">
        <v>3269.11</v>
      </c>
      <c r="AR1064" s="28">
        <v>5897088</v>
      </c>
      <c r="AS1064" s="125">
        <v>5207201</v>
      </c>
      <c r="AT1064" s="10">
        <v>1</v>
      </c>
      <c r="AU1064" s="10">
        <v>1</v>
      </c>
      <c r="AV1064" s="29">
        <v>2.1256944444444444E-3</v>
      </c>
      <c r="AW1064" s="30">
        <v>2514.8200000000002</v>
      </c>
      <c r="AX1064" s="31">
        <v>7109036</v>
      </c>
      <c r="AY1064" s="128">
        <v>5183986</v>
      </c>
      <c r="AZ1064" s="32">
        <v>1</v>
      </c>
      <c r="BA1064" s="32">
        <v>1</v>
      </c>
      <c r="BB1064" s="33">
        <v>1.4581018518518519E-3</v>
      </c>
      <c r="BC1064" s="34">
        <v>1677.2</v>
      </c>
      <c r="BD1064" s="35">
        <v>5139508</v>
      </c>
      <c r="BE1064" s="132">
        <v>5226879</v>
      </c>
      <c r="BF1064" s="36">
        <v>1</v>
      </c>
      <c r="BG1064" s="36">
        <v>1</v>
      </c>
      <c r="BH1064" s="37">
        <v>1.0459490740740739E-3</v>
      </c>
      <c r="BI1064" s="38">
        <v>744.62</v>
      </c>
      <c r="BJ1064" s="39">
        <v>1875044</v>
      </c>
    </row>
    <row r="1065" spans="1:62" x14ac:dyDescent="0.2">
      <c r="A1065" s="11" t="s">
        <v>7715</v>
      </c>
      <c r="B1065" s="11">
        <v>1</v>
      </c>
      <c r="C1065" s="12">
        <v>5228665</v>
      </c>
      <c r="D1065" s="12">
        <v>5081883</v>
      </c>
      <c r="E1065" s="12">
        <f t="shared" si="48"/>
        <v>146782</v>
      </c>
      <c r="F1065" s="13" t="s">
        <v>3464</v>
      </c>
      <c r="G1065" s="41" t="s">
        <v>3464</v>
      </c>
      <c r="W1065" s="17">
        <v>21834</v>
      </c>
      <c r="X1065" s="12">
        <v>292366593</v>
      </c>
      <c r="Y1065" s="12">
        <v>21895</v>
      </c>
      <c r="Z1065" s="16">
        <f t="shared" si="49"/>
        <v>55.916107266386355</v>
      </c>
      <c r="AA1065" s="113">
        <v>5328803</v>
      </c>
      <c r="AB1065" s="9">
        <v>1</v>
      </c>
      <c r="AC1065" s="9">
        <v>1</v>
      </c>
      <c r="AD1065" s="19">
        <v>0.10313657407407407</v>
      </c>
      <c r="AE1065" s="20">
        <v>67766.37</v>
      </c>
      <c r="AF1065" s="21">
        <v>5702932</v>
      </c>
      <c r="AG1065" s="117">
        <v>5234930</v>
      </c>
      <c r="AH1065" s="22">
        <v>0</v>
      </c>
      <c r="AI1065" s="22">
        <v>0</v>
      </c>
      <c r="AJ1065" s="23">
        <v>5.9447916666666668E-3</v>
      </c>
      <c r="AK1065" s="24">
        <v>3308.71</v>
      </c>
      <c r="AL1065" s="25">
        <v>6838936</v>
      </c>
      <c r="AM1065" s="121">
        <v>5214822</v>
      </c>
      <c r="AN1065" s="8">
        <v>1</v>
      </c>
      <c r="AO1065" s="8">
        <v>1</v>
      </c>
      <c r="AP1065" s="26">
        <v>2.3995370370370373E-3</v>
      </c>
      <c r="AQ1065" s="27">
        <v>2180.7600000000002</v>
      </c>
      <c r="AR1065" s="28">
        <v>4130112</v>
      </c>
      <c r="AS1065" s="125">
        <v>5206255</v>
      </c>
      <c r="AT1065" s="10">
        <v>0</v>
      </c>
      <c r="AU1065" s="10">
        <v>0</v>
      </c>
      <c r="AV1065" s="29">
        <v>1.4883101851851852E-3</v>
      </c>
      <c r="AW1065" s="30">
        <v>1744.49</v>
      </c>
      <c r="AX1065" s="31">
        <v>4821704</v>
      </c>
      <c r="AY1065" s="128">
        <v>5112160</v>
      </c>
      <c r="AZ1065" s="32">
        <v>0</v>
      </c>
      <c r="BA1065" s="32">
        <v>0</v>
      </c>
      <c r="BB1065" s="33">
        <v>1.3164351851851852E-3</v>
      </c>
      <c r="BC1065" s="34">
        <v>1561.19</v>
      </c>
      <c r="BD1065" s="35">
        <v>2789132</v>
      </c>
      <c r="BE1065" s="132">
        <v>5186791</v>
      </c>
      <c r="BF1065" s="36">
        <v>0</v>
      </c>
      <c r="BG1065" s="36">
        <v>0</v>
      </c>
      <c r="BH1065" s="37">
        <v>8.6377314814814813E-4</v>
      </c>
      <c r="BI1065" s="38">
        <v>508.6</v>
      </c>
      <c r="BJ1065" s="39">
        <v>1379452</v>
      </c>
    </row>
    <row r="1066" spans="1:62" x14ac:dyDescent="0.2">
      <c r="A1066" s="11" t="s">
        <v>7716</v>
      </c>
      <c r="B1066" s="11">
        <v>1</v>
      </c>
      <c r="C1066" s="12">
        <v>5228665</v>
      </c>
      <c r="D1066" s="12">
        <v>5081883</v>
      </c>
      <c r="E1066" s="12">
        <f t="shared" si="48"/>
        <v>146782</v>
      </c>
      <c r="F1066" s="13" t="s">
        <v>3464</v>
      </c>
      <c r="G1066" s="41" t="s">
        <v>3464</v>
      </c>
      <c r="W1066" s="17">
        <v>22494</v>
      </c>
      <c r="X1066" s="12">
        <v>301371974</v>
      </c>
      <c r="Y1066" s="12">
        <v>21983</v>
      </c>
      <c r="Z1066" s="16">
        <f t="shared" si="49"/>
        <v>57.638417072044206</v>
      </c>
      <c r="AA1066" s="113">
        <v>5343461</v>
      </c>
      <c r="AB1066" s="9">
        <v>1</v>
      </c>
      <c r="AC1066" s="9">
        <v>1</v>
      </c>
      <c r="AD1066" s="19">
        <v>9.7974537037037027E-2</v>
      </c>
      <c r="AE1066" s="20">
        <v>62147.3</v>
      </c>
      <c r="AF1066" s="21">
        <v>5708444</v>
      </c>
      <c r="AG1066" s="117">
        <v>5235004</v>
      </c>
      <c r="AH1066" s="22">
        <v>0</v>
      </c>
      <c r="AI1066" s="22">
        <v>0</v>
      </c>
      <c r="AJ1066" s="23">
        <v>6.1273148148148155E-3</v>
      </c>
      <c r="AK1066" s="24">
        <v>3391.62</v>
      </c>
      <c r="AL1066" s="25">
        <v>6790768</v>
      </c>
      <c r="AM1066" s="121">
        <v>5214811</v>
      </c>
      <c r="AN1066" s="8">
        <v>1</v>
      </c>
      <c r="AO1066" s="8">
        <v>1</v>
      </c>
      <c r="AP1066" s="26">
        <v>2.499421296296296E-3</v>
      </c>
      <c r="AQ1066" s="27">
        <v>2262.66</v>
      </c>
      <c r="AR1066" s="28">
        <v>4181664</v>
      </c>
      <c r="AS1066" s="125">
        <v>5207128</v>
      </c>
      <c r="AT1066" s="10">
        <v>0</v>
      </c>
      <c r="AU1066" s="10">
        <v>0</v>
      </c>
      <c r="AV1066" s="29">
        <v>1.5118055555555555E-3</v>
      </c>
      <c r="AW1066" s="30">
        <v>1772.03</v>
      </c>
      <c r="AX1066" s="31">
        <v>4899136</v>
      </c>
      <c r="AY1066" s="128">
        <v>5123354</v>
      </c>
      <c r="AZ1066" s="32">
        <v>0</v>
      </c>
      <c r="BA1066" s="32">
        <v>0</v>
      </c>
      <c r="BB1066" s="33">
        <v>1.3201388888888889E-3</v>
      </c>
      <c r="BC1066" s="34">
        <v>1560</v>
      </c>
      <c r="BD1066" s="35">
        <v>2977748</v>
      </c>
      <c r="BE1066" s="132">
        <v>5186222</v>
      </c>
      <c r="BF1066" s="36">
        <v>0</v>
      </c>
      <c r="BG1066" s="36">
        <v>0</v>
      </c>
      <c r="BH1066" s="37">
        <v>8.7245370370370374E-4</v>
      </c>
      <c r="BI1066" s="38">
        <v>524.28</v>
      </c>
      <c r="BJ1066" s="39">
        <v>1412424</v>
      </c>
    </row>
    <row r="1067" spans="1:62" x14ac:dyDescent="0.2">
      <c r="A1067" s="11" t="s">
        <v>7717</v>
      </c>
      <c r="B1067" s="11">
        <v>1</v>
      </c>
      <c r="C1067" s="12">
        <v>5228665</v>
      </c>
      <c r="D1067" s="12">
        <v>5081883</v>
      </c>
      <c r="E1067" s="12">
        <f t="shared" si="48"/>
        <v>146782</v>
      </c>
      <c r="F1067" s="13" t="s">
        <v>3464</v>
      </c>
      <c r="G1067" s="41" t="s">
        <v>3464</v>
      </c>
      <c r="W1067" s="17">
        <v>19483</v>
      </c>
      <c r="X1067" s="12">
        <v>260398929</v>
      </c>
      <c r="Y1067" s="12">
        <v>21819</v>
      </c>
      <c r="Z1067" s="16">
        <f t="shared" si="49"/>
        <v>49.802182583890918</v>
      </c>
      <c r="AA1067" s="113">
        <v>5388209</v>
      </c>
      <c r="AB1067" s="9">
        <v>0</v>
      </c>
      <c r="AC1067" s="9">
        <v>0</v>
      </c>
      <c r="AD1067" s="19">
        <v>8.5439814814814816E-2</v>
      </c>
      <c r="AE1067" s="20">
        <v>52410.18</v>
      </c>
      <c r="AF1067" s="21">
        <v>5682944</v>
      </c>
      <c r="AG1067" s="117">
        <v>5235132</v>
      </c>
      <c r="AH1067" s="22">
        <v>0</v>
      </c>
      <c r="AI1067" s="22">
        <v>0</v>
      </c>
      <c r="AJ1067" s="23">
        <v>5.357407407407408E-3</v>
      </c>
      <c r="AK1067" s="24">
        <v>3121.92</v>
      </c>
      <c r="AL1067" s="25">
        <v>6093640</v>
      </c>
      <c r="AM1067" s="121">
        <v>5214483</v>
      </c>
      <c r="AN1067" s="8">
        <v>1</v>
      </c>
      <c r="AO1067" s="8">
        <v>1</v>
      </c>
      <c r="AP1067" s="26">
        <v>2.1211805555555554E-3</v>
      </c>
      <c r="AQ1067" s="27">
        <v>1896.6</v>
      </c>
      <c r="AR1067" s="28">
        <v>3888764</v>
      </c>
      <c r="AS1067" s="125">
        <v>5242807</v>
      </c>
      <c r="AT1067" s="10">
        <v>0</v>
      </c>
      <c r="AU1067" s="10">
        <v>0</v>
      </c>
      <c r="AV1067" s="29">
        <v>1.2929398148148147E-3</v>
      </c>
      <c r="AW1067" s="30">
        <v>1494.21</v>
      </c>
      <c r="AX1067" s="31">
        <v>4532940</v>
      </c>
      <c r="AY1067" s="128">
        <v>5104752</v>
      </c>
      <c r="AZ1067" s="32">
        <v>0</v>
      </c>
      <c r="BA1067" s="32">
        <v>0</v>
      </c>
      <c r="BB1067" s="33">
        <v>1.264814814814815E-3</v>
      </c>
      <c r="BC1067" s="34">
        <v>1515.36</v>
      </c>
      <c r="BD1067" s="35">
        <v>3555996</v>
      </c>
      <c r="BE1067" s="132">
        <v>5215948</v>
      </c>
      <c r="BF1067" s="36">
        <v>1</v>
      </c>
      <c r="BG1067" s="36">
        <v>0</v>
      </c>
      <c r="BH1067" s="37">
        <v>6.9525462962962976E-4</v>
      </c>
      <c r="BI1067" s="38">
        <v>445.92</v>
      </c>
      <c r="BJ1067" s="39">
        <v>1268908</v>
      </c>
    </row>
    <row r="1068" spans="1:62" x14ac:dyDescent="0.2">
      <c r="A1068" s="11" t="s">
        <v>7718</v>
      </c>
      <c r="B1068" s="11">
        <v>1</v>
      </c>
      <c r="C1068" s="12">
        <v>5228665</v>
      </c>
      <c r="D1068" s="12">
        <v>5081883</v>
      </c>
      <c r="E1068" s="12">
        <f t="shared" si="48"/>
        <v>146782</v>
      </c>
      <c r="F1068" s="13" t="s">
        <v>3464</v>
      </c>
      <c r="G1068" s="41" t="s">
        <v>3464</v>
      </c>
      <c r="W1068" s="17">
        <v>35807</v>
      </c>
      <c r="X1068" s="12">
        <v>478703626</v>
      </c>
      <c r="Y1068" s="12">
        <v>21993</v>
      </c>
      <c r="Z1068" s="16">
        <f t="shared" si="49"/>
        <v>91.553699844989112</v>
      </c>
      <c r="AA1068" s="113">
        <v>5597869</v>
      </c>
      <c r="AB1068" s="9">
        <v>0</v>
      </c>
      <c r="AC1068" s="9">
        <v>0</v>
      </c>
      <c r="AD1068" s="19">
        <v>0.12625</v>
      </c>
      <c r="AE1068" s="20">
        <v>81497.56</v>
      </c>
      <c r="AF1068" s="21">
        <v>6016980</v>
      </c>
      <c r="AG1068" s="117">
        <v>5235217</v>
      </c>
      <c r="AH1068" s="22">
        <v>1</v>
      </c>
      <c r="AI1068" s="22">
        <v>1</v>
      </c>
      <c r="AJ1068" s="23">
        <v>8.7193287037037031E-3</v>
      </c>
      <c r="AK1068" s="24">
        <v>4860.1099999999997</v>
      </c>
      <c r="AL1068" s="25">
        <v>7270328</v>
      </c>
      <c r="AM1068" s="121">
        <v>5402473</v>
      </c>
      <c r="AN1068" s="8">
        <v>1</v>
      </c>
      <c r="AO1068" s="8">
        <v>1</v>
      </c>
      <c r="AP1068" s="26">
        <v>4.2623842592592592E-3</v>
      </c>
      <c r="AQ1068" s="27">
        <v>4016.74</v>
      </c>
      <c r="AR1068" s="28">
        <v>6357284</v>
      </c>
      <c r="AS1068" s="125">
        <v>5206786</v>
      </c>
      <c r="AT1068" s="10">
        <v>1</v>
      </c>
      <c r="AU1068" s="10">
        <v>1</v>
      </c>
      <c r="AV1068" s="29">
        <v>2.5542824074074075E-3</v>
      </c>
      <c r="AW1068" s="30">
        <v>3042.66</v>
      </c>
      <c r="AX1068" s="31">
        <v>7932376</v>
      </c>
      <c r="AY1068" s="128">
        <v>5117376</v>
      </c>
      <c r="AZ1068" s="32">
        <v>0</v>
      </c>
      <c r="BA1068" s="32">
        <v>0</v>
      </c>
      <c r="BB1068" s="33">
        <v>1.5023148148148148E-3</v>
      </c>
      <c r="BC1068" s="34">
        <v>1686.18</v>
      </c>
      <c r="BD1068" s="35">
        <v>3645184</v>
      </c>
      <c r="BE1068" s="132">
        <v>5228796</v>
      </c>
      <c r="BF1068" s="36">
        <v>1</v>
      </c>
      <c r="BG1068" s="36">
        <v>1</v>
      </c>
      <c r="BH1068" s="37">
        <v>1.1871527777777779E-3</v>
      </c>
      <c r="BI1068" s="38">
        <v>889.24</v>
      </c>
      <c r="BJ1068" s="39">
        <v>2185384</v>
      </c>
    </row>
    <row r="1069" spans="1:62" x14ac:dyDescent="0.2">
      <c r="A1069" s="11" t="s">
        <v>7719</v>
      </c>
      <c r="B1069" s="11">
        <v>1</v>
      </c>
      <c r="C1069" s="12">
        <v>5228665</v>
      </c>
      <c r="D1069" s="12">
        <v>5081883</v>
      </c>
      <c r="E1069" s="12">
        <f t="shared" si="48"/>
        <v>146782</v>
      </c>
      <c r="F1069" s="13" t="s">
        <v>3464</v>
      </c>
      <c r="G1069" s="41" t="s">
        <v>3464</v>
      </c>
      <c r="W1069" s="17">
        <v>29066</v>
      </c>
      <c r="X1069" s="12">
        <v>389198033</v>
      </c>
      <c r="Y1069" s="12">
        <v>22106</v>
      </c>
      <c r="Z1069" s="16">
        <f t="shared" si="49"/>
        <v>74.435450157927505</v>
      </c>
      <c r="AA1069" s="113">
        <v>5524019</v>
      </c>
      <c r="AB1069" s="9">
        <v>0</v>
      </c>
      <c r="AC1069" s="9">
        <v>0</v>
      </c>
      <c r="AD1069" s="19">
        <v>0.10888888888888888</v>
      </c>
      <c r="AE1069" s="20">
        <v>67496.97</v>
      </c>
      <c r="AF1069" s="21">
        <v>5853380</v>
      </c>
      <c r="AG1069" s="117">
        <v>5235128</v>
      </c>
      <c r="AH1069" s="22">
        <v>1</v>
      </c>
      <c r="AI1069" s="22">
        <v>1</v>
      </c>
      <c r="AJ1069" s="23">
        <v>7.4956018518518514E-3</v>
      </c>
      <c r="AK1069" s="24">
        <v>4174.4399999999996</v>
      </c>
      <c r="AL1069" s="25">
        <v>6652572</v>
      </c>
      <c r="AM1069" s="121">
        <v>5401608</v>
      </c>
      <c r="AN1069" s="8">
        <v>1</v>
      </c>
      <c r="AO1069" s="8">
        <v>1</v>
      </c>
      <c r="AP1069" s="26">
        <v>3.3333333333333335E-3</v>
      </c>
      <c r="AQ1069" s="27">
        <v>3096.1</v>
      </c>
      <c r="AR1069" s="28">
        <v>5802632</v>
      </c>
      <c r="AS1069" s="125">
        <v>5207230</v>
      </c>
      <c r="AT1069" s="10">
        <v>0</v>
      </c>
      <c r="AU1069" s="10">
        <v>0</v>
      </c>
      <c r="AV1069" s="29">
        <v>2.0204861111111114E-3</v>
      </c>
      <c r="AW1069" s="30">
        <v>2380.9699999999998</v>
      </c>
      <c r="AX1069" s="31">
        <v>6510052</v>
      </c>
      <c r="AY1069" s="128">
        <v>5125212</v>
      </c>
      <c r="AZ1069" s="32">
        <v>0</v>
      </c>
      <c r="BA1069" s="32">
        <v>0</v>
      </c>
      <c r="BB1069" s="33">
        <v>1.6325231481481479E-3</v>
      </c>
      <c r="BC1069" s="34">
        <v>1675.66</v>
      </c>
      <c r="BD1069" s="35">
        <v>3637704</v>
      </c>
      <c r="BE1069" s="132">
        <v>5226749</v>
      </c>
      <c r="BF1069" s="36">
        <v>1</v>
      </c>
      <c r="BG1069" s="36">
        <v>1</v>
      </c>
      <c r="BH1069" s="37">
        <v>1.0155092592592592E-3</v>
      </c>
      <c r="BI1069" s="38">
        <v>705.88</v>
      </c>
      <c r="BJ1069" s="39">
        <v>1796480</v>
      </c>
    </row>
    <row r="1070" spans="1:62" x14ac:dyDescent="0.2">
      <c r="A1070" s="11" t="s">
        <v>7720</v>
      </c>
      <c r="B1070" s="11">
        <v>1</v>
      </c>
      <c r="C1070" s="12">
        <v>5228665</v>
      </c>
      <c r="D1070" s="12">
        <v>5081883</v>
      </c>
      <c r="E1070" s="12">
        <f t="shared" si="48"/>
        <v>146782</v>
      </c>
      <c r="F1070" s="13" t="s">
        <v>3464</v>
      </c>
      <c r="G1070" s="41" t="s">
        <v>3464</v>
      </c>
      <c r="W1070" s="17">
        <v>37724</v>
      </c>
      <c r="X1070" s="12">
        <v>504693683</v>
      </c>
      <c r="Y1070" s="12">
        <v>22036</v>
      </c>
      <c r="Z1070" s="16">
        <f t="shared" si="49"/>
        <v>96.524386817667605</v>
      </c>
      <c r="AA1070" s="113">
        <v>5495060</v>
      </c>
      <c r="AB1070" s="9">
        <v>0</v>
      </c>
      <c r="AC1070" s="9">
        <v>0</v>
      </c>
      <c r="AD1070" s="19">
        <v>0.13450231481481481</v>
      </c>
      <c r="AE1070" s="20">
        <v>87040.81</v>
      </c>
      <c r="AF1070" s="21">
        <v>6036668</v>
      </c>
      <c r="AG1070" s="117">
        <v>5235328</v>
      </c>
      <c r="AH1070" s="22">
        <v>1</v>
      </c>
      <c r="AI1070" s="22">
        <v>1</v>
      </c>
      <c r="AJ1070" s="23">
        <v>9.1168981481481483E-3</v>
      </c>
      <c r="AK1070" s="24">
        <v>4928.1099999999997</v>
      </c>
      <c r="AL1070" s="25">
        <v>6146632</v>
      </c>
      <c r="AM1070" s="121">
        <v>5492866</v>
      </c>
      <c r="AN1070" s="8">
        <v>1</v>
      </c>
      <c r="AO1070" s="8">
        <v>1</v>
      </c>
      <c r="AP1070" s="26">
        <v>4.5467592592592591E-3</v>
      </c>
      <c r="AQ1070" s="27">
        <v>4299.51</v>
      </c>
      <c r="AR1070" s="28">
        <v>6479240</v>
      </c>
      <c r="AS1070" s="125">
        <v>5209126</v>
      </c>
      <c r="AT1070" s="10">
        <v>1</v>
      </c>
      <c r="AU1070" s="10">
        <v>1</v>
      </c>
      <c r="AV1070" s="29">
        <v>2.6964120370370371E-3</v>
      </c>
      <c r="AW1070" s="30">
        <v>3214.97</v>
      </c>
      <c r="AX1070" s="31">
        <v>8252476</v>
      </c>
      <c r="AY1070" s="128">
        <v>5130685</v>
      </c>
      <c r="AZ1070" s="32">
        <v>0</v>
      </c>
      <c r="BA1070" s="32">
        <v>0</v>
      </c>
      <c r="BB1070" s="33">
        <v>1.5342592592592593E-3</v>
      </c>
      <c r="BC1070" s="34">
        <v>1721.49</v>
      </c>
      <c r="BD1070" s="35">
        <v>3890608</v>
      </c>
      <c r="BE1070" s="132">
        <v>5230113</v>
      </c>
      <c r="BF1070" s="36">
        <v>1</v>
      </c>
      <c r="BG1070" s="36">
        <v>1</v>
      </c>
      <c r="BH1070" s="37">
        <v>1.2707175925925926E-3</v>
      </c>
      <c r="BI1070" s="38">
        <v>947.67</v>
      </c>
      <c r="BJ1070" s="39">
        <v>2296392</v>
      </c>
    </row>
    <row r="1071" spans="1:62" x14ac:dyDescent="0.2">
      <c r="A1071" s="11" t="s">
        <v>7721</v>
      </c>
      <c r="B1071" s="11">
        <v>1</v>
      </c>
      <c r="C1071" s="12">
        <v>5228665</v>
      </c>
      <c r="D1071" s="12">
        <v>5081883</v>
      </c>
      <c r="E1071" s="12">
        <f t="shared" si="48"/>
        <v>146782</v>
      </c>
      <c r="F1071" s="13" t="s">
        <v>3464</v>
      </c>
      <c r="G1071" s="41" t="s">
        <v>3464</v>
      </c>
      <c r="W1071" s="17">
        <v>27169</v>
      </c>
      <c r="X1071" s="12">
        <v>363352575</v>
      </c>
      <c r="Y1071" s="12">
        <v>22014</v>
      </c>
      <c r="Z1071" s="16">
        <f t="shared" si="49"/>
        <v>69.492418236777453</v>
      </c>
      <c r="AA1071" s="113">
        <v>5542004</v>
      </c>
      <c r="AB1071" s="9">
        <v>0</v>
      </c>
      <c r="AC1071" s="9">
        <v>0</v>
      </c>
      <c r="AD1071" s="19">
        <v>9.9884259259259256E-2</v>
      </c>
      <c r="AE1071" s="20">
        <v>63383.76</v>
      </c>
      <c r="AF1071" s="21">
        <v>5782048</v>
      </c>
      <c r="AG1071" s="117">
        <v>5235020</v>
      </c>
      <c r="AH1071" s="22">
        <v>1</v>
      </c>
      <c r="AI1071" s="22">
        <v>1</v>
      </c>
      <c r="AJ1071" s="23">
        <v>7.0715277777777773E-3</v>
      </c>
      <c r="AK1071" s="24">
        <v>4002.57</v>
      </c>
      <c r="AL1071" s="25">
        <v>7328076</v>
      </c>
      <c r="AM1071" s="121">
        <v>5300973</v>
      </c>
      <c r="AN1071" s="8">
        <v>1</v>
      </c>
      <c r="AO1071" s="8">
        <v>1</v>
      </c>
      <c r="AP1071" s="26">
        <v>3.0893518518518518E-3</v>
      </c>
      <c r="AQ1071" s="27">
        <v>2848.88</v>
      </c>
      <c r="AR1071" s="28">
        <v>5580488</v>
      </c>
      <c r="AS1071" s="125">
        <v>5208802</v>
      </c>
      <c r="AT1071" s="10">
        <v>1</v>
      </c>
      <c r="AU1071" s="10">
        <v>1</v>
      </c>
      <c r="AV1071" s="29">
        <v>1.8751157407407406E-3</v>
      </c>
      <c r="AW1071" s="30">
        <v>2214.31</v>
      </c>
      <c r="AX1071" s="31">
        <v>5777284</v>
      </c>
      <c r="AY1071" s="128">
        <v>5124825</v>
      </c>
      <c r="AZ1071" s="32">
        <v>0</v>
      </c>
      <c r="BA1071" s="32">
        <v>0</v>
      </c>
      <c r="BB1071" s="33">
        <v>1.3877314814814813E-3</v>
      </c>
      <c r="BC1071" s="34">
        <v>1615.9</v>
      </c>
      <c r="BD1071" s="35">
        <v>3217692</v>
      </c>
      <c r="BE1071" s="132">
        <v>5228074</v>
      </c>
      <c r="BF1071" s="36">
        <v>1</v>
      </c>
      <c r="BG1071" s="36">
        <v>1</v>
      </c>
      <c r="BH1071" s="37">
        <v>9.7141203703703712E-4</v>
      </c>
      <c r="BI1071" s="38">
        <v>644.54999999999995</v>
      </c>
      <c r="BJ1071" s="39">
        <v>1685964</v>
      </c>
    </row>
    <row r="1072" spans="1:62" x14ac:dyDescent="0.2">
      <c r="A1072" s="11" t="s">
        <v>7722</v>
      </c>
      <c r="B1072" s="11">
        <v>1</v>
      </c>
      <c r="C1072" s="12">
        <v>5228665</v>
      </c>
      <c r="D1072" s="12">
        <v>5081883</v>
      </c>
      <c r="E1072" s="12">
        <f t="shared" si="48"/>
        <v>146782</v>
      </c>
      <c r="F1072" s="13" t="s">
        <v>3464</v>
      </c>
      <c r="G1072" s="41" t="s">
        <v>3464</v>
      </c>
      <c r="W1072" s="17">
        <v>56745</v>
      </c>
      <c r="X1072" s="12">
        <v>465999167</v>
      </c>
      <c r="Y1072" s="12">
        <v>11035</v>
      </c>
      <c r="Z1072" s="16">
        <f t="shared" si="49"/>
        <v>89.123928765755693</v>
      </c>
      <c r="AA1072" s="113">
        <v>5262063</v>
      </c>
      <c r="AB1072" s="9">
        <v>0</v>
      </c>
      <c r="AC1072" s="9">
        <v>0</v>
      </c>
      <c r="AD1072" s="19">
        <v>6.2928240740740743E-2</v>
      </c>
      <c r="AE1072" s="20">
        <v>37152.36</v>
      </c>
      <c r="AF1072" s="21">
        <v>5245412</v>
      </c>
      <c r="AG1072" s="117">
        <v>5228660</v>
      </c>
      <c r="AH1072" s="22">
        <v>1</v>
      </c>
      <c r="AI1072" s="22">
        <v>1</v>
      </c>
      <c r="AJ1072" s="23">
        <v>7.1598379629629642E-3</v>
      </c>
      <c r="AK1072" s="24">
        <v>4679.9399999999996</v>
      </c>
      <c r="AL1072" s="25">
        <v>7553924</v>
      </c>
      <c r="AM1072" s="121">
        <v>5230346</v>
      </c>
      <c r="AN1072" s="8">
        <v>1</v>
      </c>
      <c r="AO1072" s="8">
        <v>1</v>
      </c>
      <c r="AP1072" s="26">
        <v>2.9228009259259259E-3</v>
      </c>
      <c r="AQ1072" s="27">
        <v>2172.41</v>
      </c>
      <c r="AR1072" s="28">
        <v>7135836</v>
      </c>
      <c r="AS1072" s="125">
        <v>5262644</v>
      </c>
      <c r="AT1072" s="10">
        <v>0</v>
      </c>
      <c r="AU1072" s="10">
        <v>0</v>
      </c>
      <c r="AV1072" s="29">
        <v>2.2307870370370372E-3</v>
      </c>
      <c r="AW1072" s="30">
        <v>2432.98</v>
      </c>
      <c r="AX1072" s="31">
        <v>8705184</v>
      </c>
      <c r="AY1072" s="128">
        <v>5249053</v>
      </c>
      <c r="AZ1072" s="32">
        <v>1</v>
      </c>
      <c r="BA1072" s="32">
        <v>0</v>
      </c>
      <c r="BB1072" s="33">
        <v>1.6155092592592592E-3</v>
      </c>
      <c r="BC1072" s="34">
        <v>1917.83</v>
      </c>
      <c r="BD1072" s="35">
        <v>6974192</v>
      </c>
      <c r="BE1072" s="132">
        <v>5257451</v>
      </c>
      <c r="BF1072" s="36">
        <v>0</v>
      </c>
      <c r="BG1072" s="36">
        <v>0</v>
      </c>
      <c r="BH1072" s="37">
        <v>6.4930555555555564E-4</v>
      </c>
      <c r="BI1072" s="38">
        <v>405.17</v>
      </c>
      <c r="BJ1072" s="39">
        <v>1551612</v>
      </c>
    </row>
    <row r="1073" spans="1:62" x14ac:dyDescent="0.2">
      <c r="A1073" s="11" t="s">
        <v>7723</v>
      </c>
      <c r="B1073" s="11">
        <v>1</v>
      </c>
      <c r="C1073" s="12">
        <v>5228665</v>
      </c>
      <c r="D1073" s="12">
        <v>5081883</v>
      </c>
      <c r="E1073" s="12">
        <f t="shared" si="48"/>
        <v>146782</v>
      </c>
      <c r="F1073" s="13" t="s">
        <v>3464</v>
      </c>
      <c r="G1073" s="41" t="s">
        <v>3464</v>
      </c>
      <c r="W1073" s="17">
        <v>40013</v>
      </c>
      <c r="X1073" s="12">
        <v>328238702</v>
      </c>
      <c r="Y1073" s="12">
        <v>11046</v>
      </c>
      <c r="Z1073" s="16">
        <f t="shared" si="49"/>
        <v>62.776770361076871</v>
      </c>
      <c r="AA1073" s="113">
        <v>5243198</v>
      </c>
      <c r="AB1073" s="9">
        <v>1</v>
      </c>
      <c r="AC1073" s="9">
        <v>1</v>
      </c>
      <c r="AD1073" s="19">
        <v>5.2986111111111116E-2</v>
      </c>
      <c r="AE1073" s="20">
        <v>29848.26</v>
      </c>
      <c r="AF1073" s="21">
        <v>4395144</v>
      </c>
      <c r="AG1073" s="117">
        <v>5228669</v>
      </c>
      <c r="AH1073" s="22">
        <v>1</v>
      </c>
      <c r="AI1073" s="22">
        <v>1</v>
      </c>
      <c r="AJ1073" s="23">
        <v>5.7880787037037041E-3</v>
      </c>
      <c r="AK1073" s="24">
        <v>3911.92</v>
      </c>
      <c r="AL1073" s="25">
        <v>7192044</v>
      </c>
      <c r="AM1073" s="121">
        <v>5230183</v>
      </c>
      <c r="AN1073" s="8">
        <v>1</v>
      </c>
      <c r="AO1073" s="8">
        <v>1</v>
      </c>
      <c r="AP1073" s="26">
        <v>1.9829861111111111E-3</v>
      </c>
      <c r="AQ1073" s="27">
        <v>1435.22</v>
      </c>
      <c r="AR1073" s="28">
        <v>4995672</v>
      </c>
      <c r="AS1073" s="125">
        <v>5239775</v>
      </c>
      <c r="AT1073" s="10">
        <v>1</v>
      </c>
      <c r="AU1073" s="10">
        <v>1</v>
      </c>
      <c r="AV1073" s="29">
        <v>1.4171296296296295E-3</v>
      </c>
      <c r="AW1073" s="30">
        <v>1574.64</v>
      </c>
      <c r="AX1073" s="31">
        <v>6023776</v>
      </c>
      <c r="AY1073" s="128">
        <v>5187171</v>
      </c>
      <c r="AZ1073" s="32">
        <v>0</v>
      </c>
      <c r="BA1073" s="32">
        <v>0</v>
      </c>
      <c r="BB1073" s="33">
        <v>1.4596064814814816E-3</v>
      </c>
      <c r="BC1073" s="34">
        <v>1793.74</v>
      </c>
      <c r="BD1073" s="35">
        <v>6379892</v>
      </c>
      <c r="BE1073" s="132">
        <v>5240662</v>
      </c>
      <c r="BF1073" s="36">
        <v>0</v>
      </c>
      <c r="BG1073" s="36">
        <v>0</v>
      </c>
      <c r="BH1073" s="37">
        <v>5.3217592592592585E-4</v>
      </c>
      <c r="BI1073" s="38">
        <v>294.20999999999998</v>
      </c>
      <c r="BJ1073" s="39">
        <v>1106868</v>
      </c>
    </row>
    <row r="1074" spans="1:62" x14ac:dyDescent="0.2">
      <c r="A1074" s="11" t="s">
        <v>7724</v>
      </c>
      <c r="B1074" s="11">
        <v>1</v>
      </c>
      <c r="C1074" s="12">
        <v>5228665</v>
      </c>
      <c r="D1074" s="12">
        <v>5081883</v>
      </c>
      <c r="E1074" s="12">
        <f t="shared" si="48"/>
        <v>146782</v>
      </c>
      <c r="F1074" s="13" t="s">
        <v>3464</v>
      </c>
      <c r="G1074" s="41" t="s">
        <v>3464</v>
      </c>
      <c r="W1074" s="17">
        <v>47989</v>
      </c>
      <c r="X1074" s="12">
        <v>394560962</v>
      </c>
      <c r="Y1074" s="12">
        <v>11044</v>
      </c>
      <c r="Z1074" s="16">
        <f t="shared" si="49"/>
        <v>75.461128605485342</v>
      </c>
      <c r="AA1074" s="113">
        <v>5264670</v>
      </c>
      <c r="AB1074" s="9">
        <v>0</v>
      </c>
      <c r="AC1074" s="9">
        <v>0</v>
      </c>
      <c r="AD1074" s="19">
        <v>5.7002314814814818E-2</v>
      </c>
      <c r="AE1074" s="20">
        <v>33496.050000000003</v>
      </c>
      <c r="AF1074" s="21">
        <v>5253152</v>
      </c>
      <c r="AG1074" s="117">
        <v>5228670</v>
      </c>
      <c r="AH1074" s="22">
        <v>1</v>
      </c>
      <c r="AI1074" s="22">
        <v>1</v>
      </c>
      <c r="AJ1074" s="23">
        <v>6.271180555555555E-3</v>
      </c>
      <c r="AK1074" s="24">
        <v>4195.2</v>
      </c>
      <c r="AL1074" s="25">
        <v>7648252</v>
      </c>
      <c r="AM1074" s="121">
        <v>5230593</v>
      </c>
      <c r="AN1074" s="8">
        <v>1</v>
      </c>
      <c r="AO1074" s="8">
        <v>1</v>
      </c>
      <c r="AP1074" s="26">
        <v>2.4261574074074077E-3</v>
      </c>
      <c r="AQ1074" s="27">
        <v>1791.72</v>
      </c>
      <c r="AR1074" s="28">
        <v>5997168</v>
      </c>
      <c r="AS1074" s="125">
        <v>5242324</v>
      </c>
      <c r="AT1074" s="10">
        <v>1</v>
      </c>
      <c r="AU1074" s="10">
        <v>1</v>
      </c>
      <c r="AV1074" s="29">
        <v>1.7700231481481482E-3</v>
      </c>
      <c r="AW1074" s="30">
        <v>1996.31</v>
      </c>
      <c r="AX1074" s="31">
        <v>7500064</v>
      </c>
      <c r="AY1074" s="128">
        <v>5233552</v>
      </c>
      <c r="AZ1074" s="32">
        <v>1</v>
      </c>
      <c r="BA1074" s="32">
        <v>1</v>
      </c>
      <c r="BB1074" s="33">
        <v>1.5408564814814816E-3</v>
      </c>
      <c r="BC1074" s="34">
        <v>1849.28</v>
      </c>
      <c r="BD1074" s="35">
        <v>6986408</v>
      </c>
      <c r="BE1074" s="132">
        <v>5259224</v>
      </c>
      <c r="BF1074" s="36">
        <v>0</v>
      </c>
      <c r="BG1074" s="36">
        <v>0</v>
      </c>
      <c r="BH1074" s="37">
        <v>5.8726851851851854E-4</v>
      </c>
      <c r="BI1074" s="38">
        <v>349.34</v>
      </c>
      <c r="BJ1074" s="39">
        <v>1322396</v>
      </c>
    </row>
    <row r="1075" spans="1:62" x14ac:dyDescent="0.2">
      <c r="A1075" s="11" t="s">
        <v>7725</v>
      </c>
      <c r="B1075" s="11">
        <v>1</v>
      </c>
      <c r="C1075" s="12">
        <v>5228665</v>
      </c>
      <c r="D1075" s="12">
        <v>5081883</v>
      </c>
      <c r="E1075" s="12">
        <f t="shared" si="48"/>
        <v>146782</v>
      </c>
      <c r="F1075" s="13" t="s">
        <v>3464</v>
      </c>
      <c r="G1075" s="41" t="s">
        <v>3464</v>
      </c>
      <c r="W1075" s="17">
        <v>37783</v>
      </c>
      <c r="X1075" s="12">
        <v>309999286</v>
      </c>
      <c r="Y1075" s="12">
        <v>11050</v>
      </c>
      <c r="Z1075" s="16">
        <f t="shared" si="49"/>
        <v>59.288419893031971</v>
      </c>
      <c r="AA1075" s="113">
        <v>5243154</v>
      </c>
      <c r="AB1075" s="9">
        <v>1</v>
      </c>
      <c r="AC1075" s="9">
        <v>1</v>
      </c>
      <c r="AD1075" s="19">
        <v>5.8576388888888886E-2</v>
      </c>
      <c r="AE1075" s="20">
        <v>35279.93</v>
      </c>
      <c r="AF1075" s="21">
        <v>4700140</v>
      </c>
      <c r="AG1075" s="117">
        <v>5228661</v>
      </c>
      <c r="AH1075" s="22">
        <v>1</v>
      </c>
      <c r="AI1075" s="22">
        <v>1</v>
      </c>
      <c r="AJ1075" s="23">
        <v>5.1782407407407411E-3</v>
      </c>
      <c r="AK1075" s="24">
        <v>3476.85</v>
      </c>
      <c r="AL1075" s="25">
        <v>6782928</v>
      </c>
      <c r="AM1075" s="121">
        <v>5230578</v>
      </c>
      <c r="AN1075" s="8">
        <v>1</v>
      </c>
      <c r="AO1075" s="8">
        <v>1</v>
      </c>
      <c r="AP1075" s="26">
        <v>1.8585648148148148E-3</v>
      </c>
      <c r="AQ1075" s="27">
        <v>1323.23</v>
      </c>
      <c r="AR1075" s="28">
        <v>4866744</v>
      </c>
      <c r="AS1075" s="125">
        <v>5238766</v>
      </c>
      <c r="AT1075" s="10">
        <v>0</v>
      </c>
      <c r="AU1075" s="10">
        <v>0</v>
      </c>
      <c r="AV1075" s="29">
        <v>1.3652777777777778E-3</v>
      </c>
      <c r="AW1075" s="30">
        <v>1510.5</v>
      </c>
      <c r="AX1075" s="31">
        <v>5890228</v>
      </c>
      <c r="AY1075" s="128">
        <v>5189661</v>
      </c>
      <c r="AZ1075" s="32">
        <v>0</v>
      </c>
      <c r="BA1075" s="32">
        <v>0</v>
      </c>
      <c r="BB1075" s="33">
        <v>1.4418981481481481E-3</v>
      </c>
      <c r="BC1075" s="34">
        <v>1782.62</v>
      </c>
      <c r="BD1075" s="35">
        <v>5975512</v>
      </c>
      <c r="BE1075" s="132">
        <v>5230995</v>
      </c>
      <c r="BF1075" s="36">
        <v>0</v>
      </c>
      <c r="BG1075" s="36">
        <v>0</v>
      </c>
      <c r="BH1075" s="37">
        <v>5.0046296296296297E-4</v>
      </c>
      <c r="BI1075" s="38">
        <v>273.57</v>
      </c>
      <c r="BJ1075" s="39">
        <v>1095696</v>
      </c>
    </row>
    <row r="1076" spans="1:62" x14ac:dyDescent="0.2">
      <c r="A1076" s="11" t="s">
        <v>7726</v>
      </c>
      <c r="B1076" s="11">
        <v>1</v>
      </c>
      <c r="C1076" s="12">
        <v>5228665</v>
      </c>
      <c r="D1076" s="12">
        <v>5081883</v>
      </c>
      <c r="E1076" s="12">
        <f t="shared" si="48"/>
        <v>146782</v>
      </c>
      <c r="F1076" s="13" t="s">
        <v>3464</v>
      </c>
      <c r="G1076" s="41" t="s">
        <v>3464</v>
      </c>
      <c r="W1076" s="17">
        <v>35598</v>
      </c>
      <c r="X1076" s="12">
        <v>292148055</v>
      </c>
      <c r="Y1076" s="12">
        <v>11049</v>
      </c>
      <c r="Z1076" s="16">
        <f t="shared" si="49"/>
        <v>55.874311129131435</v>
      </c>
      <c r="AA1076" s="113">
        <v>5243124</v>
      </c>
      <c r="AB1076" s="9">
        <v>1</v>
      </c>
      <c r="AC1076" s="9">
        <v>1</v>
      </c>
      <c r="AD1076" s="19">
        <v>5.8414351851851849E-2</v>
      </c>
      <c r="AE1076" s="20">
        <v>34433.07</v>
      </c>
      <c r="AF1076" s="21">
        <v>5361624</v>
      </c>
      <c r="AG1076" s="117">
        <v>5228755</v>
      </c>
      <c r="AH1076" s="22">
        <v>1</v>
      </c>
      <c r="AI1076" s="22">
        <v>1</v>
      </c>
      <c r="AJ1076" s="23">
        <v>5.0568287037037031E-3</v>
      </c>
      <c r="AK1076" s="24">
        <v>3433.56</v>
      </c>
      <c r="AL1076" s="25">
        <v>6774604</v>
      </c>
      <c r="AM1076" s="121">
        <v>5231629</v>
      </c>
      <c r="AN1076" s="8">
        <v>0</v>
      </c>
      <c r="AO1076" s="8">
        <v>0</v>
      </c>
      <c r="AP1076" s="26">
        <v>1.7491898148148147E-3</v>
      </c>
      <c r="AQ1076" s="27">
        <v>1248.6099999999999</v>
      </c>
      <c r="AR1076" s="28">
        <v>4718428</v>
      </c>
      <c r="AS1076" s="125">
        <v>5259897</v>
      </c>
      <c r="AT1076" s="10">
        <v>0</v>
      </c>
      <c r="AU1076" s="10">
        <v>0</v>
      </c>
      <c r="AV1076" s="29">
        <v>1.2836805555555555E-3</v>
      </c>
      <c r="AW1076" s="30">
        <v>1376.9</v>
      </c>
      <c r="AX1076" s="31">
        <v>5724712</v>
      </c>
      <c r="AY1076" s="128">
        <v>5173381</v>
      </c>
      <c r="AZ1076" s="32">
        <v>0</v>
      </c>
      <c r="BA1076" s="32">
        <v>0</v>
      </c>
      <c r="BB1076" s="33">
        <v>1.4396990740740741E-3</v>
      </c>
      <c r="BC1076" s="34">
        <v>1790.86</v>
      </c>
      <c r="BD1076" s="35">
        <v>5049324</v>
      </c>
      <c r="BE1076" s="132">
        <v>5205183</v>
      </c>
      <c r="BF1076" s="36">
        <v>0</v>
      </c>
      <c r="BG1076" s="36">
        <v>0</v>
      </c>
      <c r="BH1076" s="37">
        <v>4.7604166666666666E-4</v>
      </c>
      <c r="BI1076" s="38">
        <v>259.41000000000003</v>
      </c>
      <c r="BJ1076" s="39">
        <v>1022772</v>
      </c>
    </row>
    <row r="1077" spans="1:62" x14ac:dyDescent="0.2">
      <c r="A1077" s="11" t="s">
        <v>7727</v>
      </c>
      <c r="B1077" s="11">
        <v>1</v>
      </c>
      <c r="C1077" s="12">
        <v>5228665</v>
      </c>
      <c r="D1077" s="12">
        <v>5081883</v>
      </c>
      <c r="E1077" s="12">
        <f t="shared" si="48"/>
        <v>146782</v>
      </c>
      <c r="F1077" s="13" t="s">
        <v>3464</v>
      </c>
      <c r="G1077" s="41" t="s">
        <v>3464</v>
      </c>
      <c r="W1077" s="17">
        <v>27291</v>
      </c>
      <c r="X1077" s="12">
        <v>223978765</v>
      </c>
      <c r="Y1077" s="12">
        <v>11031</v>
      </c>
      <c r="Z1077" s="16">
        <f t="shared" si="49"/>
        <v>42.836702102735593</v>
      </c>
      <c r="AA1077" s="113">
        <v>5237403</v>
      </c>
      <c r="AB1077" s="9">
        <v>1</v>
      </c>
      <c r="AC1077" s="9">
        <v>1</v>
      </c>
      <c r="AD1077" s="19">
        <v>4.3067129629629629E-2</v>
      </c>
      <c r="AE1077" s="20">
        <v>25218.75</v>
      </c>
      <c r="AF1077" s="21">
        <v>5349376</v>
      </c>
      <c r="AG1077" s="117">
        <v>5228727</v>
      </c>
      <c r="AH1077" s="22">
        <v>1</v>
      </c>
      <c r="AI1077" s="22">
        <v>1</v>
      </c>
      <c r="AJ1077" s="23">
        <v>4.2288194444444448E-3</v>
      </c>
      <c r="AK1077" s="24">
        <v>2806.37</v>
      </c>
      <c r="AL1077" s="25">
        <v>6103992</v>
      </c>
      <c r="AM1077" s="121">
        <v>5259334</v>
      </c>
      <c r="AN1077" s="8">
        <v>0</v>
      </c>
      <c r="AO1077" s="8">
        <v>0</v>
      </c>
      <c r="AP1077" s="26">
        <v>1.309375E-3</v>
      </c>
      <c r="AQ1077" s="27">
        <v>911.45</v>
      </c>
      <c r="AR1077" s="28">
        <v>3409672</v>
      </c>
      <c r="AS1077" s="125">
        <v>5261222</v>
      </c>
      <c r="AT1077" s="10">
        <v>0</v>
      </c>
      <c r="AU1077" s="10">
        <v>0</v>
      </c>
      <c r="AV1077" s="29">
        <v>1.0127314814814814E-3</v>
      </c>
      <c r="AW1077" s="30">
        <v>1036.5</v>
      </c>
      <c r="AX1077" s="31">
        <v>4555456</v>
      </c>
      <c r="AY1077" s="128">
        <v>5230911</v>
      </c>
      <c r="AZ1077" s="32">
        <v>0</v>
      </c>
      <c r="BA1077" s="32">
        <v>0</v>
      </c>
      <c r="BB1077" s="33">
        <v>1.4836805555555556E-3</v>
      </c>
      <c r="BC1077" s="34">
        <v>1897.47</v>
      </c>
      <c r="BD1077" s="35">
        <v>4832768</v>
      </c>
      <c r="BE1077" s="132">
        <v>4978404</v>
      </c>
      <c r="BF1077" s="36">
        <v>0</v>
      </c>
      <c r="BG1077" s="36">
        <v>0</v>
      </c>
      <c r="BH1077" s="37">
        <v>3.756944444444445E-4</v>
      </c>
      <c r="BI1077" s="38">
        <v>235.82</v>
      </c>
      <c r="BJ1077" s="39">
        <v>1306460</v>
      </c>
    </row>
    <row r="1078" spans="1:62" x14ac:dyDescent="0.2">
      <c r="A1078" s="11" t="s">
        <v>7728</v>
      </c>
      <c r="B1078" s="11">
        <v>1</v>
      </c>
      <c r="C1078" s="12">
        <v>5228665</v>
      </c>
      <c r="D1078" s="12">
        <v>5081883</v>
      </c>
      <c r="E1078" s="12">
        <f t="shared" si="48"/>
        <v>146782</v>
      </c>
      <c r="F1078" s="13" t="s">
        <v>3464</v>
      </c>
      <c r="G1078" s="41" t="s">
        <v>3464</v>
      </c>
      <c r="W1078" s="17">
        <v>27438</v>
      </c>
      <c r="X1078" s="12">
        <v>225298202</v>
      </c>
      <c r="Y1078" s="12">
        <v>11034</v>
      </c>
      <c r="Z1078" s="16">
        <f t="shared" si="49"/>
        <v>43.089048925490538</v>
      </c>
      <c r="AA1078" s="113">
        <v>5237398</v>
      </c>
      <c r="AB1078" s="9">
        <v>1</v>
      </c>
      <c r="AC1078" s="9">
        <v>1</v>
      </c>
      <c r="AD1078" s="19">
        <v>4.2708333333333327E-2</v>
      </c>
      <c r="AE1078" s="20">
        <v>25441.599999999999</v>
      </c>
      <c r="AF1078" s="21">
        <v>4683592</v>
      </c>
      <c r="AG1078" s="117">
        <v>5228685</v>
      </c>
      <c r="AH1078" s="22">
        <v>1</v>
      </c>
      <c r="AI1078" s="22">
        <v>1</v>
      </c>
      <c r="AJ1078" s="23">
        <v>4.3447916666666661E-3</v>
      </c>
      <c r="AK1078" s="24">
        <v>2890.44</v>
      </c>
      <c r="AL1078" s="25">
        <v>5817696</v>
      </c>
      <c r="AM1078" s="121">
        <v>5259708</v>
      </c>
      <c r="AN1078" s="8">
        <v>0</v>
      </c>
      <c r="AO1078" s="8">
        <v>0</v>
      </c>
      <c r="AP1078" s="26">
        <v>1.3263888888888891E-3</v>
      </c>
      <c r="AQ1078" s="27">
        <v>921.03</v>
      </c>
      <c r="AR1078" s="28">
        <v>3421856</v>
      </c>
      <c r="AS1078" s="125">
        <v>5233592</v>
      </c>
      <c r="AT1078" s="10">
        <v>1</v>
      </c>
      <c r="AU1078" s="10">
        <v>1</v>
      </c>
      <c r="AV1078" s="29">
        <v>9.3136574074074074E-4</v>
      </c>
      <c r="AW1078" s="30">
        <v>1004.46</v>
      </c>
      <c r="AX1078" s="31">
        <v>4572044</v>
      </c>
      <c r="AY1078" s="128">
        <v>5231972</v>
      </c>
      <c r="AZ1078" s="32">
        <v>0</v>
      </c>
      <c r="BA1078" s="32">
        <v>0</v>
      </c>
      <c r="BB1078" s="33">
        <v>1.479050925925926E-3</v>
      </c>
      <c r="BC1078" s="34">
        <v>1889.74</v>
      </c>
      <c r="BD1078" s="35">
        <v>4540200</v>
      </c>
      <c r="BE1078" s="132">
        <v>4992409</v>
      </c>
      <c r="BF1078" s="36">
        <v>0</v>
      </c>
      <c r="BG1078" s="36">
        <v>0</v>
      </c>
      <c r="BH1078" s="37">
        <v>3.9166666666666668E-4</v>
      </c>
      <c r="BI1078" s="38">
        <v>235.98</v>
      </c>
      <c r="BJ1078" s="39">
        <v>1230612</v>
      </c>
    </row>
    <row r="1079" spans="1:62" x14ac:dyDescent="0.2">
      <c r="A1079" s="11" t="s">
        <v>7729</v>
      </c>
      <c r="B1079" s="11">
        <v>1</v>
      </c>
      <c r="C1079" s="12">
        <v>5228665</v>
      </c>
      <c r="D1079" s="12">
        <v>5081883</v>
      </c>
      <c r="E1079" s="12">
        <f t="shared" si="48"/>
        <v>146782</v>
      </c>
      <c r="F1079" s="13" t="s">
        <v>3464</v>
      </c>
      <c r="G1079" s="41" t="s">
        <v>3464</v>
      </c>
      <c r="W1079" s="17">
        <v>44937</v>
      </c>
      <c r="X1079" s="12">
        <v>369821314</v>
      </c>
      <c r="Y1079" s="12">
        <v>11050</v>
      </c>
      <c r="Z1079" s="16">
        <f t="shared" si="49"/>
        <v>70.729586615321509</v>
      </c>
      <c r="AA1079" s="113">
        <v>5242129</v>
      </c>
      <c r="AB1079" s="9">
        <v>0</v>
      </c>
      <c r="AC1079" s="9">
        <v>0</v>
      </c>
      <c r="AD1079" s="19">
        <v>5.6041666666666663E-2</v>
      </c>
      <c r="AE1079" s="20">
        <v>31825.68</v>
      </c>
      <c r="AF1079" s="21">
        <v>4403012</v>
      </c>
      <c r="AG1079" s="117">
        <v>5228659</v>
      </c>
      <c r="AH1079" s="22">
        <v>1</v>
      </c>
      <c r="AI1079" s="22">
        <v>1</v>
      </c>
      <c r="AJ1079" s="23">
        <v>5.7856481481481483E-3</v>
      </c>
      <c r="AK1079" s="24">
        <v>3834.79</v>
      </c>
      <c r="AL1079" s="25">
        <v>7000360</v>
      </c>
      <c r="AM1079" s="121">
        <v>5239468</v>
      </c>
      <c r="AN1079" s="8">
        <v>1</v>
      </c>
      <c r="AO1079" s="8">
        <v>1</v>
      </c>
      <c r="AP1079" s="26">
        <v>2.252199074074074E-3</v>
      </c>
      <c r="AQ1079" s="27">
        <v>1656.59</v>
      </c>
      <c r="AR1079" s="28">
        <v>5277200</v>
      </c>
      <c r="AS1079" s="125">
        <v>5240226</v>
      </c>
      <c r="AT1079" s="10">
        <v>1</v>
      </c>
      <c r="AU1079" s="10">
        <v>1</v>
      </c>
      <c r="AV1079" s="29">
        <v>1.6074074074074074E-3</v>
      </c>
      <c r="AW1079" s="30">
        <v>1807.1</v>
      </c>
      <c r="AX1079" s="31">
        <v>6690052</v>
      </c>
      <c r="AY1079" s="128">
        <v>5208930</v>
      </c>
      <c r="AZ1079" s="32">
        <v>0</v>
      </c>
      <c r="BA1079" s="32">
        <v>0</v>
      </c>
      <c r="BB1079" s="33">
        <v>1.4961805555555555E-3</v>
      </c>
      <c r="BC1079" s="34">
        <v>1816.49</v>
      </c>
      <c r="BD1079" s="35">
        <v>7020616</v>
      </c>
      <c r="BE1079" s="132">
        <v>5249809</v>
      </c>
      <c r="BF1079" s="36">
        <v>0</v>
      </c>
      <c r="BG1079" s="36">
        <v>0</v>
      </c>
      <c r="BH1079" s="37">
        <v>5.568287037037037E-4</v>
      </c>
      <c r="BI1079" s="38">
        <v>327.39999999999998</v>
      </c>
      <c r="BJ1079" s="39">
        <v>1245800</v>
      </c>
    </row>
    <row r="1080" spans="1:62" x14ac:dyDescent="0.2">
      <c r="A1080" s="11" t="s">
        <v>7730</v>
      </c>
      <c r="B1080" s="11">
        <v>1</v>
      </c>
      <c r="C1080" s="12">
        <v>5228665</v>
      </c>
      <c r="D1080" s="12">
        <v>5081883</v>
      </c>
      <c r="E1080" s="12">
        <f t="shared" si="48"/>
        <v>146782</v>
      </c>
      <c r="F1080" s="13" t="s">
        <v>3464</v>
      </c>
      <c r="G1080" s="41" t="s">
        <v>3464</v>
      </c>
      <c r="W1080" s="17">
        <v>25801</v>
      </c>
      <c r="X1080" s="12">
        <v>211985180</v>
      </c>
      <c r="Y1080" s="12">
        <v>11034</v>
      </c>
      <c r="Z1080" s="16">
        <f t="shared" si="49"/>
        <v>40.542888098587305</v>
      </c>
      <c r="AA1080" s="113">
        <v>5264152</v>
      </c>
      <c r="AB1080" s="9">
        <v>1</v>
      </c>
      <c r="AC1080" s="9">
        <v>1</v>
      </c>
      <c r="AD1080" s="19">
        <v>3.7569907407407406E-2</v>
      </c>
      <c r="AE1080" s="20">
        <v>22662.06</v>
      </c>
      <c r="AF1080" s="21">
        <v>4685716</v>
      </c>
      <c r="AG1080" s="117">
        <v>5228690</v>
      </c>
      <c r="AH1080" s="22">
        <v>1</v>
      </c>
      <c r="AI1080" s="22">
        <v>1</v>
      </c>
      <c r="AJ1080" s="23">
        <v>4.1122685185185186E-3</v>
      </c>
      <c r="AK1080" s="24">
        <v>2752.36</v>
      </c>
      <c r="AL1080" s="25">
        <v>5772168</v>
      </c>
      <c r="AM1080" s="121">
        <v>5258936</v>
      </c>
      <c r="AN1080" s="8">
        <v>0</v>
      </c>
      <c r="AO1080" s="8">
        <v>0</v>
      </c>
      <c r="AP1080" s="26">
        <v>1.2424768518518518E-3</v>
      </c>
      <c r="AQ1080" s="27">
        <v>857.01</v>
      </c>
      <c r="AR1080" s="28">
        <v>3303104</v>
      </c>
      <c r="AS1080" s="125">
        <v>5233145</v>
      </c>
      <c r="AT1080" s="10">
        <v>1</v>
      </c>
      <c r="AU1080" s="10">
        <v>1</v>
      </c>
      <c r="AV1080" s="29">
        <v>8.9143518518518521E-4</v>
      </c>
      <c r="AW1080" s="30">
        <v>954.85</v>
      </c>
      <c r="AX1080" s="31">
        <v>4429868</v>
      </c>
      <c r="AY1080" s="128">
        <v>5217911</v>
      </c>
      <c r="AZ1080" s="32">
        <v>0</v>
      </c>
      <c r="BA1080" s="32">
        <v>0</v>
      </c>
      <c r="BB1080" s="33">
        <v>1.4964120370370372E-3</v>
      </c>
      <c r="BC1080" s="34">
        <v>1928.46</v>
      </c>
      <c r="BD1080" s="35">
        <v>4551252</v>
      </c>
      <c r="BE1080" s="132">
        <v>4902559</v>
      </c>
      <c r="BF1080" s="36">
        <v>0</v>
      </c>
      <c r="BG1080" s="36">
        <v>0</v>
      </c>
      <c r="BH1080" s="37">
        <v>3.9467592592592592E-4</v>
      </c>
      <c r="BI1080" s="38">
        <v>248.23</v>
      </c>
      <c r="BJ1080" s="39">
        <v>1497748</v>
      </c>
    </row>
    <row r="1081" spans="1:62" x14ac:dyDescent="0.2">
      <c r="A1081" s="11" t="s">
        <v>7731</v>
      </c>
      <c r="B1081" s="11">
        <v>1</v>
      </c>
      <c r="C1081" s="12">
        <v>5228665</v>
      </c>
      <c r="D1081" s="12">
        <v>5081883</v>
      </c>
      <c r="E1081" s="12">
        <f t="shared" si="48"/>
        <v>146782</v>
      </c>
      <c r="F1081" s="13" t="s">
        <v>3464</v>
      </c>
      <c r="G1081" s="41" t="s">
        <v>3464</v>
      </c>
      <c r="W1081" s="17">
        <v>25886</v>
      </c>
      <c r="X1081" s="12">
        <v>212657037</v>
      </c>
      <c r="Y1081" s="12">
        <v>11030</v>
      </c>
      <c r="Z1081" s="16">
        <f t="shared" si="49"/>
        <v>40.671383039456536</v>
      </c>
      <c r="AA1081" s="113">
        <v>5264156</v>
      </c>
      <c r="AB1081" s="9">
        <v>1</v>
      </c>
      <c r="AC1081" s="9">
        <v>1</v>
      </c>
      <c r="AD1081" s="19">
        <v>3.7584606481481479E-2</v>
      </c>
      <c r="AE1081" s="20">
        <v>22796.9</v>
      </c>
      <c r="AF1081" s="21">
        <v>4668492</v>
      </c>
      <c r="AG1081" s="117">
        <v>5228680</v>
      </c>
      <c r="AH1081" s="22">
        <v>1</v>
      </c>
      <c r="AI1081" s="22">
        <v>1</v>
      </c>
      <c r="AJ1081" s="23">
        <v>4.1086805555555555E-3</v>
      </c>
      <c r="AK1081" s="24">
        <v>2728.93</v>
      </c>
      <c r="AL1081" s="25">
        <v>5056948</v>
      </c>
      <c r="AM1081" s="121">
        <v>5258864</v>
      </c>
      <c r="AN1081" s="8">
        <v>0</v>
      </c>
      <c r="AO1081" s="8">
        <v>0</v>
      </c>
      <c r="AP1081" s="26">
        <v>1.2534722222222222E-3</v>
      </c>
      <c r="AQ1081" s="27">
        <v>865.31</v>
      </c>
      <c r="AR1081" s="28">
        <v>3319332</v>
      </c>
      <c r="AS1081" s="125">
        <v>5233426</v>
      </c>
      <c r="AT1081" s="10">
        <v>1</v>
      </c>
      <c r="AU1081" s="10">
        <v>1</v>
      </c>
      <c r="AV1081" s="29">
        <v>9.003472222222222E-4</v>
      </c>
      <c r="AW1081" s="30">
        <v>959.88</v>
      </c>
      <c r="AX1081" s="31">
        <v>4434792</v>
      </c>
      <c r="AY1081" s="128">
        <v>5220336</v>
      </c>
      <c r="AZ1081" s="32">
        <v>0</v>
      </c>
      <c r="BA1081" s="32">
        <v>0</v>
      </c>
      <c r="BB1081" s="33">
        <v>1.502777777777778E-3</v>
      </c>
      <c r="BC1081" s="34">
        <v>1931.07</v>
      </c>
      <c r="BD1081" s="35">
        <v>5050824</v>
      </c>
      <c r="BE1081" s="132">
        <v>4916649</v>
      </c>
      <c r="BF1081" s="36">
        <v>0</v>
      </c>
      <c r="BG1081" s="36">
        <v>0</v>
      </c>
      <c r="BH1081" s="37">
        <v>4.0358796296296296E-4</v>
      </c>
      <c r="BI1081" s="38">
        <v>246.51</v>
      </c>
      <c r="BJ1081" s="39">
        <v>1452856</v>
      </c>
    </row>
    <row r="1082" spans="1:62" x14ac:dyDescent="0.2">
      <c r="A1082" s="11" t="s">
        <v>7732</v>
      </c>
      <c r="B1082" s="11">
        <v>3</v>
      </c>
      <c r="C1082" s="12">
        <v>4885842</v>
      </c>
      <c r="D1082" s="12">
        <v>4725468</v>
      </c>
      <c r="E1082" s="12">
        <f t="shared" si="48"/>
        <v>160374</v>
      </c>
      <c r="F1082" s="13" t="s">
        <v>3464</v>
      </c>
      <c r="G1082" s="11" t="s">
        <v>3465</v>
      </c>
      <c r="W1082" s="17">
        <v>19680</v>
      </c>
      <c r="X1082" s="12">
        <v>281374774</v>
      </c>
      <c r="Y1082" s="12">
        <v>27626</v>
      </c>
      <c r="Z1082" s="16">
        <f t="shared" si="49"/>
        <v>57.589822593526357</v>
      </c>
      <c r="AA1082" s="113">
        <v>5152797</v>
      </c>
      <c r="AB1082" s="9">
        <v>1</v>
      </c>
      <c r="AC1082" s="9">
        <v>1</v>
      </c>
      <c r="AD1082" s="19">
        <v>0.1164236111111111</v>
      </c>
      <c r="AE1082" s="20">
        <v>81811.89</v>
      </c>
      <c r="AF1082" s="21">
        <v>6140000</v>
      </c>
      <c r="AG1082" s="117">
        <v>4888141</v>
      </c>
      <c r="AH1082" s="22">
        <v>1</v>
      </c>
      <c r="AI1082" s="22">
        <v>1</v>
      </c>
      <c r="AJ1082" s="23">
        <v>5.8403935185185191E-3</v>
      </c>
      <c r="AK1082" s="24">
        <v>3032.48</v>
      </c>
      <c r="AL1082" s="25">
        <v>7948408</v>
      </c>
      <c r="AM1082" s="121">
        <v>4870690</v>
      </c>
      <c r="AN1082" s="8">
        <v>1</v>
      </c>
      <c r="AO1082" s="8">
        <v>1</v>
      </c>
      <c r="AP1082" s="26">
        <v>2.4063657407407406E-3</v>
      </c>
      <c r="AQ1082" s="27">
        <v>2188.2199999999998</v>
      </c>
      <c r="AR1082" s="28">
        <v>3850516</v>
      </c>
      <c r="AS1082" s="125">
        <v>4857467</v>
      </c>
      <c r="AT1082" s="10">
        <v>1</v>
      </c>
      <c r="AU1082" s="10">
        <v>0</v>
      </c>
      <c r="AV1082" s="29">
        <v>1.6160879629629631E-3</v>
      </c>
      <c r="AW1082" s="30">
        <v>1938.65</v>
      </c>
      <c r="AX1082" s="31">
        <v>4698632</v>
      </c>
      <c r="AY1082" s="128">
        <v>4780547</v>
      </c>
      <c r="AZ1082" s="32">
        <v>0</v>
      </c>
      <c r="BA1082" s="32">
        <v>0</v>
      </c>
      <c r="BB1082" s="33">
        <v>1.245949074074074E-3</v>
      </c>
      <c r="BC1082" s="34">
        <v>1470.45</v>
      </c>
      <c r="BD1082" s="35">
        <v>2769388</v>
      </c>
      <c r="BE1082" s="132">
        <v>4872983</v>
      </c>
      <c r="BF1082" s="36">
        <v>1</v>
      </c>
      <c r="BG1082" s="36">
        <v>0</v>
      </c>
      <c r="BH1082" s="37">
        <v>9.5555555555555541E-4</v>
      </c>
      <c r="BI1082" s="38">
        <v>564.13</v>
      </c>
      <c r="BJ1082" s="39">
        <v>1373004</v>
      </c>
    </row>
    <row r="1083" spans="1:62" x14ac:dyDescent="0.2">
      <c r="A1083" s="11" t="s">
        <v>7733</v>
      </c>
      <c r="B1083" s="11">
        <v>3</v>
      </c>
      <c r="C1083" s="12">
        <v>4885842</v>
      </c>
      <c r="D1083" s="12">
        <v>4725468</v>
      </c>
      <c r="E1083" s="12">
        <f t="shared" si="48"/>
        <v>160374</v>
      </c>
      <c r="F1083" s="13" t="s">
        <v>3464</v>
      </c>
      <c r="G1083" s="11" t="s">
        <v>3465</v>
      </c>
      <c r="W1083" s="17">
        <v>32976</v>
      </c>
      <c r="X1083" s="12">
        <v>469431285</v>
      </c>
      <c r="Y1083" s="12">
        <v>27423</v>
      </c>
      <c r="Z1083" s="16">
        <f t="shared" si="49"/>
        <v>96.079915191690603</v>
      </c>
      <c r="AA1083" s="113">
        <v>5297702</v>
      </c>
      <c r="AB1083" s="9">
        <v>1</v>
      </c>
      <c r="AC1083" s="9">
        <v>1</v>
      </c>
      <c r="AD1083" s="19">
        <v>0.14989583333333334</v>
      </c>
      <c r="AE1083" s="20">
        <v>101755.6</v>
      </c>
      <c r="AF1083" s="21">
        <v>6484416</v>
      </c>
      <c r="AG1083" s="117">
        <v>4888253</v>
      </c>
      <c r="AH1083" s="22">
        <v>1</v>
      </c>
      <c r="AI1083" s="22">
        <v>1</v>
      </c>
      <c r="AJ1083" s="23">
        <v>8.4114583333333333E-3</v>
      </c>
      <c r="AK1083" s="24">
        <v>4252.96</v>
      </c>
      <c r="AL1083" s="25">
        <v>8261852</v>
      </c>
      <c r="AM1083" s="121">
        <v>4871218</v>
      </c>
      <c r="AN1083" s="8">
        <v>1</v>
      </c>
      <c r="AO1083" s="8">
        <v>1</v>
      </c>
      <c r="AP1083" s="26">
        <v>4.3084490740740739E-3</v>
      </c>
      <c r="AQ1083" s="27">
        <v>4060.79</v>
      </c>
      <c r="AR1083" s="28">
        <v>6377740</v>
      </c>
      <c r="AS1083" s="125">
        <v>4858517</v>
      </c>
      <c r="AT1083" s="10">
        <v>1</v>
      </c>
      <c r="AU1083" s="10">
        <v>0</v>
      </c>
      <c r="AV1083" s="29">
        <v>2.8491898148148144E-3</v>
      </c>
      <c r="AW1083" s="30">
        <v>3444.6</v>
      </c>
      <c r="AX1083" s="31">
        <v>7843376</v>
      </c>
      <c r="AY1083" s="128">
        <v>4833385</v>
      </c>
      <c r="AZ1083" s="32">
        <v>1</v>
      </c>
      <c r="BA1083" s="32">
        <v>0</v>
      </c>
      <c r="BB1083" s="33">
        <v>1.4771990740740741E-3</v>
      </c>
      <c r="BC1083" s="34">
        <v>1610.68</v>
      </c>
      <c r="BD1083" s="35">
        <v>3922224</v>
      </c>
      <c r="BE1083" s="132">
        <v>4874627</v>
      </c>
      <c r="BF1083" s="36">
        <v>1</v>
      </c>
      <c r="BG1083" s="36">
        <v>0</v>
      </c>
      <c r="BH1083" s="37">
        <v>1.336111111111111E-3</v>
      </c>
      <c r="BI1083" s="38">
        <v>1023.62</v>
      </c>
      <c r="BJ1083" s="39">
        <v>2224408</v>
      </c>
    </row>
    <row r="1084" spans="1:62" x14ac:dyDescent="0.2">
      <c r="A1084" s="11" t="s">
        <v>7734</v>
      </c>
      <c r="B1084" s="11">
        <v>3</v>
      </c>
      <c r="C1084" s="12">
        <v>4885842</v>
      </c>
      <c r="D1084" s="12">
        <v>4725468</v>
      </c>
      <c r="E1084" s="12">
        <f t="shared" si="48"/>
        <v>160374</v>
      </c>
      <c r="F1084" s="13" t="s">
        <v>3464</v>
      </c>
      <c r="G1084" s="11" t="s">
        <v>3465</v>
      </c>
      <c r="W1084" s="17">
        <v>21912</v>
      </c>
      <c r="X1084" s="12">
        <v>312788224</v>
      </c>
      <c r="Y1084" s="12">
        <v>27574</v>
      </c>
      <c r="Z1084" s="16">
        <f t="shared" si="49"/>
        <v>64.01930803329293</v>
      </c>
      <c r="AA1084" s="113">
        <v>5197660</v>
      </c>
      <c r="AB1084" s="9">
        <v>1</v>
      </c>
      <c r="AC1084" s="9">
        <v>1</v>
      </c>
      <c r="AD1084" s="19">
        <v>0.10368055555555555</v>
      </c>
      <c r="AE1084" s="20">
        <v>67854.86</v>
      </c>
      <c r="AF1084" s="21">
        <v>6429260</v>
      </c>
      <c r="AG1084" s="117">
        <v>4888462</v>
      </c>
      <c r="AH1084" s="22">
        <v>1</v>
      </c>
      <c r="AI1084" s="22">
        <v>1</v>
      </c>
      <c r="AJ1084" s="23">
        <v>6.2449074074074074E-3</v>
      </c>
      <c r="AK1084" s="24">
        <v>3186.33</v>
      </c>
      <c r="AL1084" s="25">
        <v>7903364</v>
      </c>
      <c r="AM1084" s="121">
        <v>4870635</v>
      </c>
      <c r="AN1084" s="8">
        <v>1</v>
      </c>
      <c r="AO1084" s="8">
        <v>1</v>
      </c>
      <c r="AP1084" s="26">
        <v>2.6949074074074076E-3</v>
      </c>
      <c r="AQ1084" s="27">
        <v>2479.84</v>
      </c>
      <c r="AR1084" s="28">
        <v>4376616</v>
      </c>
      <c r="AS1084" s="125">
        <v>4857715</v>
      </c>
      <c r="AT1084" s="10">
        <v>1</v>
      </c>
      <c r="AU1084" s="10">
        <v>0</v>
      </c>
      <c r="AV1084" s="29">
        <v>1.7900462962962963E-3</v>
      </c>
      <c r="AW1084" s="30">
        <v>2155.15</v>
      </c>
      <c r="AX1084" s="31">
        <v>4954192</v>
      </c>
      <c r="AY1084" s="128">
        <v>4790818</v>
      </c>
      <c r="AZ1084" s="32">
        <v>0</v>
      </c>
      <c r="BA1084" s="32">
        <v>0</v>
      </c>
      <c r="BB1084" s="33">
        <v>1.3170138888888891E-3</v>
      </c>
      <c r="BC1084" s="34">
        <v>1500.29</v>
      </c>
      <c r="BD1084" s="35">
        <v>2871200</v>
      </c>
      <c r="BE1084" s="132">
        <v>4873257</v>
      </c>
      <c r="BF1084" s="36">
        <v>1</v>
      </c>
      <c r="BG1084" s="36">
        <v>0</v>
      </c>
      <c r="BH1084" s="37">
        <v>1.0274305555555555E-3</v>
      </c>
      <c r="BI1084" s="38">
        <v>637.83000000000004</v>
      </c>
      <c r="BJ1084" s="39">
        <v>1512556</v>
      </c>
    </row>
    <row r="1085" spans="1:62" x14ac:dyDescent="0.2">
      <c r="A1085" s="11" t="s">
        <v>7735</v>
      </c>
      <c r="B1085" s="11">
        <v>3</v>
      </c>
      <c r="C1085" s="12">
        <v>4885842</v>
      </c>
      <c r="D1085" s="12">
        <v>4725468</v>
      </c>
      <c r="E1085" s="12">
        <f t="shared" si="48"/>
        <v>160374</v>
      </c>
      <c r="F1085" s="13" t="s">
        <v>3464</v>
      </c>
      <c r="G1085" s="11" t="s">
        <v>3465</v>
      </c>
      <c r="W1085" s="17">
        <v>33003</v>
      </c>
      <c r="X1085" s="12">
        <v>469800637</v>
      </c>
      <c r="Y1085" s="12">
        <v>27423</v>
      </c>
      <c r="Z1085" s="16">
        <f t="shared" si="49"/>
        <v>96.155511578147639</v>
      </c>
      <c r="AA1085" s="113">
        <v>5297712</v>
      </c>
      <c r="AB1085" s="9">
        <v>1</v>
      </c>
      <c r="AC1085" s="9">
        <v>1</v>
      </c>
      <c r="AD1085" s="19">
        <v>0.14373842592592592</v>
      </c>
      <c r="AE1085" s="20">
        <v>97213.88</v>
      </c>
      <c r="AF1085" s="21">
        <v>6558856</v>
      </c>
      <c r="AG1085" s="117">
        <v>4888264</v>
      </c>
      <c r="AH1085" s="22">
        <v>1</v>
      </c>
      <c r="AI1085" s="22">
        <v>1</v>
      </c>
      <c r="AJ1085" s="23">
        <v>8.2310185185185177E-3</v>
      </c>
      <c r="AK1085" s="24">
        <v>4112.58</v>
      </c>
      <c r="AL1085" s="25">
        <v>7127476</v>
      </c>
      <c r="AM1085" s="121">
        <v>4871473</v>
      </c>
      <c r="AN1085" s="8">
        <v>1</v>
      </c>
      <c r="AO1085" s="8">
        <v>1</v>
      </c>
      <c r="AP1085" s="26">
        <v>4.3189814814814818E-3</v>
      </c>
      <c r="AQ1085" s="27">
        <v>4080.11</v>
      </c>
      <c r="AR1085" s="28">
        <v>6412636</v>
      </c>
      <c r="AS1085" s="125">
        <v>4858593</v>
      </c>
      <c r="AT1085" s="10">
        <v>1</v>
      </c>
      <c r="AU1085" s="10">
        <v>0</v>
      </c>
      <c r="AV1085" s="29">
        <v>2.8541666666666667E-3</v>
      </c>
      <c r="AW1085" s="30">
        <v>3445.62</v>
      </c>
      <c r="AX1085" s="31">
        <v>7859180</v>
      </c>
      <c r="AY1085" s="128">
        <v>4833369</v>
      </c>
      <c r="AZ1085" s="32">
        <v>1</v>
      </c>
      <c r="BA1085" s="32">
        <v>0</v>
      </c>
      <c r="BB1085" s="33">
        <v>1.4784722222222222E-3</v>
      </c>
      <c r="BC1085" s="34">
        <v>1609.38</v>
      </c>
      <c r="BD1085" s="35">
        <v>4165668</v>
      </c>
      <c r="BE1085" s="132">
        <v>4874566</v>
      </c>
      <c r="BF1085" s="36">
        <v>1</v>
      </c>
      <c r="BG1085" s="36">
        <v>0</v>
      </c>
      <c r="BH1085" s="37">
        <v>1.3438657407407407E-3</v>
      </c>
      <c r="BI1085" s="38">
        <v>1026.2</v>
      </c>
      <c r="BJ1085" s="39">
        <v>2216596</v>
      </c>
    </row>
    <row r="1086" spans="1:62" x14ac:dyDescent="0.2">
      <c r="A1086" s="11" t="s">
        <v>7736</v>
      </c>
      <c r="B1086" s="11">
        <v>3</v>
      </c>
      <c r="C1086" s="12">
        <v>4885842</v>
      </c>
      <c r="D1086" s="12">
        <v>4725468</v>
      </c>
      <c r="E1086" s="12">
        <f t="shared" si="48"/>
        <v>160374</v>
      </c>
      <c r="F1086" s="13" t="s">
        <v>3464</v>
      </c>
      <c r="G1086" s="11" t="s">
        <v>3465</v>
      </c>
      <c r="W1086" s="17">
        <v>19926</v>
      </c>
      <c r="X1086" s="12">
        <v>284807131</v>
      </c>
      <c r="Y1086" s="12">
        <v>27634</v>
      </c>
      <c r="Z1086" s="16">
        <f t="shared" si="49"/>
        <v>58.292333440172648</v>
      </c>
      <c r="AA1086" s="113">
        <v>5122721</v>
      </c>
      <c r="AB1086" s="9">
        <v>1</v>
      </c>
      <c r="AC1086" s="9">
        <v>1</v>
      </c>
      <c r="AD1086" s="19">
        <v>0.10167824074074074</v>
      </c>
      <c r="AE1086" s="20">
        <v>67996.67</v>
      </c>
      <c r="AF1086" s="21">
        <v>6157340</v>
      </c>
      <c r="AG1086" s="117">
        <v>4888424</v>
      </c>
      <c r="AH1086" s="22">
        <v>1</v>
      </c>
      <c r="AI1086" s="22">
        <v>1</v>
      </c>
      <c r="AJ1086" s="23">
        <v>5.7925925925925922E-3</v>
      </c>
      <c r="AK1086" s="24">
        <v>3007.6</v>
      </c>
      <c r="AL1086" s="25">
        <v>7085784</v>
      </c>
      <c r="AM1086" s="121">
        <v>4870503</v>
      </c>
      <c r="AN1086" s="8">
        <v>1</v>
      </c>
      <c r="AO1086" s="8">
        <v>1</v>
      </c>
      <c r="AP1086" s="26">
        <v>2.4395833333333331E-3</v>
      </c>
      <c r="AQ1086" s="27">
        <v>2225.4499999999998</v>
      </c>
      <c r="AR1086" s="28">
        <v>4118184</v>
      </c>
      <c r="AS1086" s="125">
        <v>4857581</v>
      </c>
      <c r="AT1086" s="10">
        <v>1</v>
      </c>
      <c r="AU1086" s="10">
        <v>0</v>
      </c>
      <c r="AV1086" s="29">
        <v>1.6344907407407408E-3</v>
      </c>
      <c r="AW1086" s="30">
        <v>1959.43</v>
      </c>
      <c r="AX1086" s="31">
        <v>4747768</v>
      </c>
      <c r="AY1086" s="128">
        <v>4778580</v>
      </c>
      <c r="AZ1086" s="32">
        <v>0</v>
      </c>
      <c r="BA1086" s="32">
        <v>0</v>
      </c>
      <c r="BB1086" s="33">
        <v>1.266087962962963E-3</v>
      </c>
      <c r="BC1086" s="34">
        <v>1486.66</v>
      </c>
      <c r="BD1086" s="35">
        <v>2639048</v>
      </c>
      <c r="BE1086" s="132">
        <v>4873230</v>
      </c>
      <c r="BF1086" s="36">
        <v>1</v>
      </c>
      <c r="BG1086" s="36">
        <v>0</v>
      </c>
      <c r="BH1086" s="37">
        <v>9.6064814814814808E-4</v>
      </c>
      <c r="BI1086" s="38">
        <v>572.11</v>
      </c>
      <c r="BJ1086" s="39">
        <v>1401796</v>
      </c>
    </row>
    <row r="1087" spans="1:62" x14ac:dyDescent="0.2">
      <c r="A1087" s="11" t="s">
        <v>7737</v>
      </c>
      <c r="B1087" s="11">
        <v>3</v>
      </c>
      <c r="C1087" s="12">
        <v>4885842</v>
      </c>
      <c r="D1087" s="12">
        <v>4725468</v>
      </c>
      <c r="E1087" s="12">
        <f t="shared" si="48"/>
        <v>160374</v>
      </c>
      <c r="F1087" s="13" t="s">
        <v>3464</v>
      </c>
      <c r="G1087" s="11" t="s">
        <v>3465</v>
      </c>
      <c r="W1087" s="17">
        <v>16171</v>
      </c>
      <c r="X1087" s="12">
        <v>231688611</v>
      </c>
      <c r="Y1087" s="12">
        <v>27879</v>
      </c>
      <c r="Z1087" s="16">
        <f t="shared" si="49"/>
        <v>47.420405940265773</v>
      </c>
      <c r="AA1087" s="113">
        <v>5104768</v>
      </c>
      <c r="AB1087" s="9">
        <v>1</v>
      </c>
      <c r="AC1087" s="9">
        <v>1</v>
      </c>
      <c r="AD1087" s="19">
        <v>7.9050925925925927E-2</v>
      </c>
      <c r="AE1087" s="20">
        <v>50905.8</v>
      </c>
      <c r="AF1087" s="21">
        <v>6038456</v>
      </c>
      <c r="AG1087" s="117">
        <v>4888344</v>
      </c>
      <c r="AH1087" s="22">
        <v>1</v>
      </c>
      <c r="AI1087" s="22">
        <v>1</v>
      </c>
      <c r="AJ1087" s="23">
        <v>5.0630787037037042E-3</v>
      </c>
      <c r="AK1087" s="24">
        <v>2596.23</v>
      </c>
      <c r="AL1087" s="25">
        <v>8385196</v>
      </c>
      <c r="AM1087" s="121">
        <v>4870243</v>
      </c>
      <c r="AN1087" s="8">
        <v>1</v>
      </c>
      <c r="AO1087" s="8">
        <v>1</v>
      </c>
      <c r="AP1087" s="26">
        <v>1.9506944444444444E-3</v>
      </c>
      <c r="AQ1087" s="27">
        <v>1741.84</v>
      </c>
      <c r="AR1087" s="28">
        <v>3745636</v>
      </c>
      <c r="AS1087" s="125">
        <v>4857065</v>
      </c>
      <c r="AT1087" s="10">
        <v>1</v>
      </c>
      <c r="AU1087" s="10">
        <v>0</v>
      </c>
      <c r="AV1087" s="29">
        <v>1.3252314814814813E-3</v>
      </c>
      <c r="AW1087" s="30">
        <v>1567.05</v>
      </c>
      <c r="AX1087" s="31">
        <v>4251472</v>
      </c>
      <c r="AY1087" s="128">
        <v>4779219</v>
      </c>
      <c r="AZ1087" s="32">
        <v>0</v>
      </c>
      <c r="BA1087" s="32">
        <v>0</v>
      </c>
      <c r="BB1087" s="33">
        <v>1.158101851851852E-3</v>
      </c>
      <c r="BC1087" s="34">
        <v>1384.43</v>
      </c>
      <c r="BD1087" s="35">
        <v>2671516</v>
      </c>
      <c r="BE1087" s="132">
        <v>4873200</v>
      </c>
      <c r="BF1087" s="36">
        <v>1</v>
      </c>
      <c r="BG1087" s="36">
        <v>0</v>
      </c>
      <c r="BH1087" s="37">
        <v>6.8958333333333328E-4</v>
      </c>
      <c r="BI1087" s="38">
        <v>444.7</v>
      </c>
      <c r="BJ1087" s="39">
        <v>1174292</v>
      </c>
    </row>
    <row r="1088" spans="1:62" x14ac:dyDescent="0.2">
      <c r="A1088" s="11" t="s">
        <v>7738</v>
      </c>
      <c r="B1088" s="11">
        <v>3</v>
      </c>
      <c r="C1088" s="12">
        <v>4885842</v>
      </c>
      <c r="D1088" s="12">
        <v>4725468</v>
      </c>
      <c r="E1088" s="12">
        <f t="shared" si="48"/>
        <v>160374</v>
      </c>
      <c r="F1088" s="13" t="s">
        <v>3464</v>
      </c>
      <c r="G1088" s="11" t="s">
        <v>3465</v>
      </c>
      <c r="W1088" s="17">
        <v>33532</v>
      </c>
      <c r="X1088" s="12">
        <v>478079515</v>
      </c>
      <c r="Y1088" s="12">
        <v>27549</v>
      </c>
      <c r="Z1088" s="16">
        <f t="shared" si="49"/>
        <v>97.849974477275353</v>
      </c>
      <c r="AA1088" s="113">
        <v>5301987</v>
      </c>
      <c r="AB1088" s="9">
        <v>1</v>
      </c>
      <c r="AC1088" s="9">
        <v>1</v>
      </c>
      <c r="AD1088" s="19">
        <v>0.12656249999999999</v>
      </c>
      <c r="AE1088" s="20">
        <v>86435.03</v>
      </c>
      <c r="AF1088" s="21">
        <v>6547544</v>
      </c>
      <c r="AG1088" s="117">
        <v>4888128</v>
      </c>
      <c r="AH1088" s="22">
        <v>1</v>
      </c>
      <c r="AI1088" s="22">
        <v>1</v>
      </c>
      <c r="AJ1088" s="23">
        <v>8.773148148148148E-3</v>
      </c>
      <c r="AK1088" s="24">
        <v>4244.92</v>
      </c>
      <c r="AL1088" s="25">
        <v>7422856</v>
      </c>
      <c r="AM1088" s="121">
        <v>4871403</v>
      </c>
      <c r="AN1088" s="8">
        <v>1</v>
      </c>
      <c r="AO1088" s="8">
        <v>1</v>
      </c>
      <c r="AP1088" s="26">
        <v>4.4156250000000003E-3</v>
      </c>
      <c r="AQ1088" s="27">
        <v>4172.29</v>
      </c>
      <c r="AR1088" s="28">
        <v>6436940</v>
      </c>
      <c r="AS1088" s="125">
        <v>4858458</v>
      </c>
      <c r="AT1088" s="10">
        <v>1</v>
      </c>
      <c r="AU1088" s="10">
        <v>0</v>
      </c>
      <c r="AV1088" s="29">
        <v>2.9520833333333339E-3</v>
      </c>
      <c r="AW1088" s="30">
        <v>3583.2</v>
      </c>
      <c r="AX1088" s="31">
        <v>7915488</v>
      </c>
      <c r="AY1088" s="128">
        <v>4832447</v>
      </c>
      <c r="AZ1088" s="32">
        <v>1</v>
      </c>
      <c r="BA1088" s="32">
        <v>0</v>
      </c>
      <c r="BB1088" s="33">
        <v>1.5082175925925925E-3</v>
      </c>
      <c r="BC1088" s="34">
        <v>1640.05</v>
      </c>
      <c r="BD1088" s="35">
        <v>6426776</v>
      </c>
      <c r="BE1088" s="132">
        <v>4874696</v>
      </c>
      <c r="BF1088" s="36">
        <v>1</v>
      </c>
      <c r="BG1088" s="36">
        <v>0</v>
      </c>
      <c r="BH1088" s="37">
        <v>1.3546296296296299E-3</v>
      </c>
      <c r="BI1088" s="38">
        <v>1045.3399999999999</v>
      </c>
      <c r="BJ1088" s="39">
        <v>2265048</v>
      </c>
    </row>
    <row r="1089" spans="1:62" x14ac:dyDescent="0.2">
      <c r="A1089" s="11" t="s">
        <v>7739</v>
      </c>
      <c r="B1089" s="11">
        <v>3</v>
      </c>
      <c r="C1089" s="12">
        <v>4885842</v>
      </c>
      <c r="D1089" s="12">
        <v>4725468</v>
      </c>
      <c r="E1089" s="12">
        <f t="shared" si="48"/>
        <v>160374</v>
      </c>
      <c r="F1089" s="13" t="s">
        <v>3464</v>
      </c>
      <c r="G1089" s="11" t="s">
        <v>3465</v>
      </c>
      <c r="W1089" s="17">
        <v>26736</v>
      </c>
      <c r="X1089" s="12">
        <v>381278170</v>
      </c>
      <c r="Y1089" s="12">
        <v>27533</v>
      </c>
      <c r="Z1089" s="16">
        <f t="shared" si="49"/>
        <v>78.037351596715567</v>
      </c>
      <c r="AA1089" s="113">
        <v>5129274</v>
      </c>
      <c r="AB1089" s="9">
        <v>0</v>
      </c>
      <c r="AC1089" s="9">
        <v>0</v>
      </c>
      <c r="AD1089" s="19">
        <v>0.10605324074074074</v>
      </c>
      <c r="AE1089" s="20">
        <v>71802.509999999995</v>
      </c>
      <c r="AF1089" s="21">
        <v>6485836</v>
      </c>
      <c r="AG1089" s="117">
        <v>4888249</v>
      </c>
      <c r="AH1089" s="22">
        <v>1</v>
      </c>
      <c r="AI1089" s="22">
        <v>1</v>
      </c>
      <c r="AJ1089" s="23">
        <v>7.1883101851851839E-3</v>
      </c>
      <c r="AK1089" s="24">
        <v>3717.99</v>
      </c>
      <c r="AL1089" s="25">
        <v>7364924</v>
      </c>
      <c r="AM1089" s="121">
        <v>4871167</v>
      </c>
      <c r="AN1089" s="8">
        <v>1</v>
      </c>
      <c r="AO1089" s="8">
        <v>1</v>
      </c>
      <c r="AP1089" s="26">
        <v>3.3954861111111113E-3</v>
      </c>
      <c r="AQ1089" s="27">
        <v>3155.82</v>
      </c>
      <c r="AR1089" s="28">
        <v>5887304</v>
      </c>
      <c r="AS1089" s="125">
        <v>4858045</v>
      </c>
      <c r="AT1089" s="10">
        <v>1</v>
      </c>
      <c r="AU1089" s="10">
        <v>0</v>
      </c>
      <c r="AV1089" s="29">
        <v>2.2635416666666667E-3</v>
      </c>
      <c r="AW1089" s="30">
        <v>2726.21</v>
      </c>
      <c r="AX1089" s="31">
        <v>6216088</v>
      </c>
      <c r="AY1089" s="128">
        <v>4781119</v>
      </c>
      <c r="AZ1089" s="32">
        <v>0</v>
      </c>
      <c r="BA1089" s="32">
        <v>0</v>
      </c>
      <c r="BB1089" s="33">
        <v>1.3621527777777779E-3</v>
      </c>
      <c r="BC1089" s="34">
        <v>1552.85</v>
      </c>
      <c r="BD1089" s="35">
        <v>3113708</v>
      </c>
      <c r="BE1089" s="132">
        <v>4873320</v>
      </c>
      <c r="BF1089" s="36">
        <v>1</v>
      </c>
      <c r="BG1089" s="36">
        <v>0</v>
      </c>
      <c r="BH1089" s="37">
        <v>1.1678240740740739E-3</v>
      </c>
      <c r="BI1089" s="38">
        <v>807.3</v>
      </c>
      <c r="BJ1089" s="39">
        <v>1820844</v>
      </c>
    </row>
    <row r="1090" spans="1:62" x14ac:dyDescent="0.2">
      <c r="A1090" s="11" t="s">
        <v>7740</v>
      </c>
      <c r="B1090" s="11">
        <v>3</v>
      </c>
      <c r="C1090" s="12">
        <v>4885842</v>
      </c>
      <c r="D1090" s="12">
        <v>4725468</v>
      </c>
      <c r="E1090" s="12">
        <f t="shared" ref="E1090:E1121" si="50">C1090-D1090</f>
        <v>160374</v>
      </c>
      <c r="F1090" s="13" t="s">
        <v>3464</v>
      </c>
      <c r="G1090" s="11" t="s">
        <v>3465</v>
      </c>
      <c r="W1090" s="17">
        <v>21983</v>
      </c>
      <c r="X1090" s="12">
        <v>313760491</v>
      </c>
      <c r="Y1090" s="12">
        <v>27568</v>
      </c>
      <c r="Z1090" s="16">
        <f t="shared" si="49"/>
        <v>64.218304848990201</v>
      </c>
      <c r="AA1090" s="113">
        <v>5322110</v>
      </c>
      <c r="AB1090" s="9">
        <v>1</v>
      </c>
      <c r="AC1090" s="9">
        <v>1</v>
      </c>
      <c r="AD1090" s="19">
        <v>9.228009259259258E-2</v>
      </c>
      <c r="AE1090" s="20">
        <v>60752.06</v>
      </c>
      <c r="AF1090" s="21">
        <v>6378748</v>
      </c>
      <c r="AG1090" s="117">
        <v>4888158</v>
      </c>
      <c r="AH1090" s="22">
        <v>1</v>
      </c>
      <c r="AI1090" s="22">
        <v>1</v>
      </c>
      <c r="AJ1090" s="23">
        <v>6.9881944444444453E-3</v>
      </c>
      <c r="AK1090" s="24">
        <v>3239.75</v>
      </c>
      <c r="AL1090" s="25">
        <v>6460980</v>
      </c>
      <c r="AM1090" s="121">
        <v>4870675</v>
      </c>
      <c r="AN1090" s="8">
        <v>1</v>
      </c>
      <c r="AO1090" s="8">
        <v>1</v>
      </c>
      <c r="AP1090" s="26">
        <v>2.7162037037037037E-3</v>
      </c>
      <c r="AQ1090" s="27">
        <v>2487.1</v>
      </c>
      <c r="AR1090" s="28">
        <v>4407208</v>
      </c>
      <c r="AS1090" s="125">
        <v>4857626</v>
      </c>
      <c r="AT1090" s="10">
        <v>1</v>
      </c>
      <c r="AU1090" s="10">
        <v>0</v>
      </c>
      <c r="AV1090" s="29">
        <v>1.7908564814814816E-3</v>
      </c>
      <c r="AW1090" s="30">
        <v>2154.73</v>
      </c>
      <c r="AX1090" s="31">
        <v>4957012</v>
      </c>
      <c r="AY1090" s="128">
        <v>4790991</v>
      </c>
      <c r="AZ1090" s="32">
        <v>0</v>
      </c>
      <c r="BA1090" s="32">
        <v>0</v>
      </c>
      <c r="BB1090" s="33">
        <v>1.3273148148148148E-3</v>
      </c>
      <c r="BC1090" s="34">
        <v>1508.26</v>
      </c>
      <c r="BD1090" s="35">
        <v>2850456</v>
      </c>
      <c r="BE1090" s="132">
        <v>4872933</v>
      </c>
      <c r="BF1090" s="36">
        <v>1</v>
      </c>
      <c r="BG1090" s="36">
        <v>0</v>
      </c>
      <c r="BH1090" s="37">
        <v>1.0438657407407406E-3</v>
      </c>
      <c r="BI1090" s="38">
        <v>644.77</v>
      </c>
      <c r="BJ1090" s="39">
        <v>1520036</v>
      </c>
    </row>
    <row r="1091" spans="1:62" x14ac:dyDescent="0.2">
      <c r="A1091" s="11" t="s">
        <v>7741</v>
      </c>
      <c r="B1091" s="11">
        <v>3</v>
      </c>
      <c r="C1091" s="12">
        <v>4885842</v>
      </c>
      <c r="D1091" s="12">
        <v>4725468</v>
      </c>
      <c r="E1091" s="12">
        <f t="shared" si="50"/>
        <v>160374</v>
      </c>
      <c r="F1091" s="13" t="s">
        <v>3464</v>
      </c>
      <c r="G1091" s="11" t="s">
        <v>3465</v>
      </c>
      <c r="W1091" s="17">
        <v>30868</v>
      </c>
      <c r="X1091" s="12">
        <v>439677050</v>
      </c>
      <c r="Y1091" s="12">
        <v>27476</v>
      </c>
      <c r="Z1091" s="16">
        <f t="shared" ref="Z1091:Z1121" si="51">X1091/C1091</f>
        <v>89.990026284108239</v>
      </c>
      <c r="AA1091" s="113">
        <v>5072528</v>
      </c>
      <c r="AB1091" s="9">
        <v>1</v>
      </c>
      <c r="AC1091" s="9">
        <v>0</v>
      </c>
      <c r="AD1091" s="19">
        <v>0.11952546296296296</v>
      </c>
      <c r="AE1091" s="20">
        <v>80980.800000000003</v>
      </c>
      <c r="AF1091" s="21">
        <v>6522476</v>
      </c>
      <c r="AG1091" s="117">
        <v>4888308</v>
      </c>
      <c r="AH1091" s="22">
        <v>1</v>
      </c>
      <c r="AI1091" s="22">
        <v>1</v>
      </c>
      <c r="AJ1091" s="23">
        <v>8.0078703703703701E-3</v>
      </c>
      <c r="AK1091" s="24">
        <v>3952.53</v>
      </c>
      <c r="AL1091" s="25">
        <v>6751128</v>
      </c>
      <c r="AM1091" s="121">
        <v>4871407</v>
      </c>
      <c r="AN1091" s="8">
        <v>1</v>
      </c>
      <c r="AO1091" s="8">
        <v>1</v>
      </c>
      <c r="AP1091" s="26">
        <v>3.9895833333333337E-3</v>
      </c>
      <c r="AQ1091" s="27">
        <v>3753.04</v>
      </c>
      <c r="AR1091" s="28">
        <v>6209340</v>
      </c>
      <c r="AS1091" s="125">
        <v>4858469</v>
      </c>
      <c r="AT1091" s="10">
        <v>1</v>
      </c>
      <c r="AU1091" s="10">
        <v>0</v>
      </c>
      <c r="AV1091" s="29">
        <v>2.6589120370370373E-3</v>
      </c>
      <c r="AW1091" s="30">
        <v>3212.14</v>
      </c>
      <c r="AX1091" s="31">
        <v>7595616</v>
      </c>
      <c r="AY1091" s="128">
        <v>4828967</v>
      </c>
      <c r="AZ1091" s="32">
        <v>1</v>
      </c>
      <c r="BA1091" s="32">
        <v>0</v>
      </c>
      <c r="BB1091" s="33">
        <v>1.3947916666666668E-3</v>
      </c>
      <c r="BC1091" s="34">
        <v>1563.21</v>
      </c>
      <c r="BD1091" s="35">
        <v>3456988</v>
      </c>
      <c r="BE1091" s="132">
        <v>4873786</v>
      </c>
      <c r="BF1091" s="36">
        <v>1</v>
      </c>
      <c r="BG1091" s="36">
        <v>0</v>
      </c>
      <c r="BH1091" s="37">
        <v>1.304861111111111E-3</v>
      </c>
      <c r="BI1091" s="38">
        <v>944.46</v>
      </c>
      <c r="BJ1091" s="39">
        <v>2081892</v>
      </c>
    </row>
    <row r="1092" spans="1:62" x14ac:dyDescent="0.2">
      <c r="A1092" s="11" t="s">
        <v>7742</v>
      </c>
      <c r="B1092" s="11">
        <v>3</v>
      </c>
      <c r="C1092" s="12">
        <v>4885842</v>
      </c>
      <c r="D1092" s="12">
        <v>4725468</v>
      </c>
      <c r="E1092" s="12">
        <f t="shared" si="50"/>
        <v>160374</v>
      </c>
      <c r="F1092" s="13" t="s">
        <v>3464</v>
      </c>
      <c r="G1092" s="11" t="s">
        <v>3465</v>
      </c>
      <c r="W1092" s="17">
        <v>50146</v>
      </c>
      <c r="X1092" s="12">
        <v>386353513</v>
      </c>
      <c r="Y1092" s="12">
        <v>10608</v>
      </c>
      <c r="Z1092" s="16">
        <f t="shared" si="51"/>
        <v>79.076137337228673</v>
      </c>
      <c r="AA1092" s="113">
        <v>4924531</v>
      </c>
      <c r="AB1092" s="9">
        <v>0</v>
      </c>
      <c r="AC1092" s="9">
        <v>0</v>
      </c>
      <c r="AD1092" s="19">
        <v>2.8751967592592593E-2</v>
      </c>
      <c r="AE1092" s="20">
        <v>16782</v>
      </c>
      <c r="AF1092" s="21">
        <v>4386916</v>
      </c>
      <c r="AG1092" s="117">
        <v>4877595</v>
      </c>
      <c r="AH1092" s="22">
        <v>0</v>
      </c>
      <c r="AI1092" s="22">
        <v>0</v>
      </c>
      <c r="AJ1092" s="23">
        <v>6.9297453703703708E-3</v>
      </c>
      <c r="AK1092" s="24">
        <v>4639.5</v>
      </c>
      <c r="AL1092" s="25">
        <v>7918096</v>
      </c>
      <c r="AM1092" s="121">
        <v>4910664</v>
      </c>
      <c r="AN1092" s="8">
        <v>0</v>
      </c>
      <c r="AO1092" s="8">
        <v>0</v>
      </c>
      <c r="AP1092" s="26">
        <v>2.1494212962962964E-3</v>
      </c>
      <c r="AQ1092" s="27">
        <v>1458.75</v>
      </c>
      <c r="AR1092" s="28">
        <v>5378052</v>
      </c>
      <c r="AS1092" s="125">
        <v>4876165</v>
      </c>
      <c r="AT1092" s="10">
        <v>1</v>
      </c>
      <c r="AU1092" s="10">
        <v>0</v>
      </c>
      <c r="AV1092" s="29">
        <v>1.8903935185185185E-3</v>
      </c>
      <c r="AW1092" s="30">
        <v>2156.9299999999998</v>
      </c>
      <c r="AX1092" s="31">
        <v>7281984</v>
      </c>
      <c r="AY1092" s="128">
        <v>4911987</v>
      </c>
      <c r="AZ1092" s="32">
        <v>0</v>
      </c>
      <c r="BA1092" s="32">
        <v>0</v>
      </c>
      <c r="BB1092" s="33">
        <v>1.8071759259259258E-3</v>
      </c>
      <c r="BC1092" s="34">
        <v>2221.0300000000002</v>
      </c>
      <c r="BD1092" s="35">
        <v>7655128</v>
      </c>
      <c r="BE1092" s="132">
        <v>4512191</v>
      </c>
      <c r="BF1092" s="36">
        <v>0</v>
      </c>
      <c r="BG1092" s="36">
        <v>0</v>
      </c>
      <c r="BH1092" s="37">
        <v>4.1504629629629633E-4</v>
      </c>
      <c r="BI1092" s="38">
        <v>207.57</v>
      </c>
      <c r="BJ1092" s="39">
        <v>1621468</v>
      </c>
    </row>
    <row r="1093" spans="1:62" x14ac:dyDescent="0.2">
      <c r="A1093" s="11" t="s">
        <v>7743</v>
      </c>
      <c r="B1093" s="11">
        <v>3</v>
      </c>
      <c r="C1093" s="12">
        <v>4885842</v>
      </c>
      <c r="D1093" s="12">
        <v>4725468</v>
      </c>
      <c r="E1093" s="12">
        <f t="shared" si="50"/>
        <v>160374</v>
      </c>
      <c r="F1093" s="13" t="s">
        <v>3464</v>
      </c>
      <c r="G1093" s="11" t="s">
        <v>3465</v>
      </c>
      <c r="W1093" s="17">
        <v>38475</v>
      </c>
      <c r="X1093" s="12">
        <v>296736613</v>
      </c>
      <c r="Y1093" s="12">
        <v>10626</v>
      </c>
      <c r="Z1093" s="16">
        <f t="shared" si="51"/>
        <v>60.733976456872739</v>
      </c>
      <c r="AA1093" s="113">
        <v>4919383</v>
      </c>
      <c r="AB1093" s="9">
        <v>0</v>
      </c>
      <c r="AC1093" s="9">
        <v>0</v>
      </c>
      <c r="AD1093" s="19">
        <v>1.9154745370370371E-2</v>
      </c>
      <c r="AE1093" s="20">
        <v>11255.5</v>
      </c>
      <c r="AF1093" s="21">
        <v>4410408</v>
      </c>
      <c r="AG1093" s="117">
        <v>4908016</v>
      </c>
      <c r="AH1093" s="22">
        <v>0</v>
      </c>
      <c r="AI1093" s="22">
        <v>0</v>
      </c>
      <c r="AJ1093" s="23">
        <v>6.0386574074074066E-3</v>
      </c>
      <c r="AK1093" s="24">
        <v>4238.5600000000004</v>
      </c>
      <c r="AL1093" s="25">
        <v>6493572</v>
      </c>
      <c r="AM1093" s="121">
        <v>4884634</v>
      </c>
      <c r="AN1093" s="8">
        <v>1</v>
      </c>
      <c r="AO1093" s="8">
        <v>0</v>
      </c>
      <c r="AP1093" s="26">
        <v>1.631597222222222E-3</v>
      </c>
      <c r="AQ1093" s="27">
        <v>1064.47</v>
      </c>
      <c r="AR1093" s="28">
        <v>4678348</v>
      </c>
      <c r="AS1093" s="125">
        <v>4875063</v>
      </c>
      <c r="AT1093" s="10">
        <v>1</v>
      </c>
      <c r="AU1093" s="10">
        <v>0</v>
      </c>
      <c r="AV1093" s="29">
        <v>1.3921296296296294E-3</v>
      </c>
      <c r="AW1093" s="30">
        <v>1548.09</v>
      </c>
      <c r="AX1093" s="31">
        <v>6203504</v>
      </c>
      <c r="AY1093" s="128">
        <v>4900269</v>
      </c>
      <c r="AZ1093" s="32">
        <v>0</v>
      </c>
      <c r="BA1093" s="32">
        <v>0</v>
      </c>
      <c r="BB1093" s="33">
        <v>1.6868055555555553E-3</v>
      </c>
      <c r="BC1093" s="34">
        <v>2137.0300000000002</v>
      </c>
      <c r="BD1093" s="35">
        <v>6685328</v>
      </c>
      <c r="BE1093" s="132">
        <v>3587856</v>
      </c>
      <c r="BF1093" s="36">
        <v>0</v>
      </c>
      <c r="BG1093" s="36">
        <v>0</v>
      </c>
      <c r="BH1093" s="37">
        <v>3.826388888888889E-4</v>
      </c>
      <c r="BI1093" s="38">
        <v>214.29</v>
      </c>
      <c r="BJ1093" s="39">
        <v>1635452</v>
      </c>
    </row>
    <row r="1094" spans="1:62" x14ac:dyDescent="0.2">
      <c r="A1094" s="11" t="s">
        <v>7744</v>
      </c>
      <c r="B1094" s="11">
        <v>3</v>
      </c>
      <c r="C1094" s="12">
        <v>4885842</v>
      </c>
      <c r="D1094" s="12">
        <v>4725468</v>
      </c>
      <c r="E1094" s="12">
        <f t="shared" si="50"/>
        <v>160374</v>
      </c>
      <c r="F1094" s="13" t="s">
        <v>3464</v>
      </c>
      <c r="G1094" s="11" t="s">
        <v>3465</v>
      </c>
      <c r="W1094" s="17">
        <v>58479</v>
      </c>
      <c r="X1094" s="12">
        <v>450500201</v>
      </c>
      <c r="Y1094" s="12">
        <v>10611</v>
      </c>
      <c r="Z1094" s="16">
        <f t="shared" si="51"/>
        <v>92.205233202383539</v>
      </c>
      <c r="AA1094" s="113">
        <v>4897582</v>
      </c>
      <c r="AB1094" s="9">
        <v>1</v>
      </c>
      <c r="AC1094" s="9">
        <v>0</v>
      </c>
      <c r="AD1094" s="19">
        <v>3.6498495370370372E-2</v>
      </c>
      <c r="AE1094" s="20">
        <v>21269.52</v>
      </c>
      <c r="AF1094" s="21">
        <v>4412092</v>
      </c>
      <c r="AG1094" s="117">
        <v>4877676</v>
      </c>
      <c r="AH1094" s="22">
        <v>1</v>
      </c>
      <c r="AI1094" s="22">
        <v>0</v>
      </c>
      <c r="AJ1094" s="23">
        <v>8.1703703703703695E-3</v>
      </c>
      <c r="AK1094" s="24">
        <v>5044.92</v>
      </c>
      <c r="AL1094" s="25">
        <v>8484460</v>
      </c>
      <c r="AM1094" s="121">
        <v>4900674</v>
      </c>
      <c r="AN1094" s="8">
        <v>0</v>
      </c>
      <c r="AO1094" s="8">
        <v>0</v>
      </c>
      <c r="AP1094" s="26">
        <v>2.5320601851851854E-3</v>
      </c>
      <c r="AQ1094" s="27">
        <v>1737.53</v>
      </c>
      <c r="AR1094" s="28">
        <v>6858352</v>
      </c>
      <c r="AS1094" s="125">
        <v>4876978</v>
      </c>
      <c r="AT1094" s="10">
        <v>1</v>
      </c>
      <c r="AU1094" s="10">
        <v>0</v>
      </c>
      <c r="AV1094" s="29">
        <v>2.2981481481481481E-3</v>
      </c>
      <c r="AW1094" s="30">
        <v>2639.4</v>
      </c>
      <c r="AX1094" s="31">
        <v>8888232</v>
      </c>
      <c r="AY1094" s="128">
        <v>4908999</v>
      </c>
      <c r="AZ1094" s="32">
        <v>0</v>
      </c>
      <c r="BA1094" s="32">
        <v>0</v>
      </c>
      <c r="BB1094" s="33">
        <v>1.8407407407407407E-3</v>
      </c>
      <c r="BC1094" s="34">
        <v>2251.35</v>
      </c>
      <c r="BD1094" s="35">
        <v>7636776</v>
      </c>
      <c r="BE1094" s="132">
        <v>4751485</v>
      </c>
      <c r="BF1094" s="36">
        <v>0</v>
      </c>
      <c r="BG1094" s="36">
        <v>0</v>
      </c>
      <c r="BH1094" s="37">
        <v>4.5625E-4</v>
      </c>
      <c r="BI1094" s="38">
        <v>214.75</v>
      </c>
      <c r="BJ1094" s="39">
        <v>1411780</v>
      </c>
    </row>
    <row r="1095" spans="1:62" x14ac:dyDescent="0.2">
      <c r="A1095" s="11" t="s">
        <v>7745</v>
      </c>
      <c r="B1095" s="11">
        <v>3</v>
      </c>
      <c r="C1095" s="12">
        <v>4885842</v>
      </c>
      <c r="D1095" s="12">
        <v>4725468</v>
      </c>
      <c r="E1095" s="12">
        <f t="shared" si="50"/>
        <v>160374</v>
      </c>
      <c r="F1095" s="13" t="s">
        <v>3464</v>
      </c>
      <c r="G1095" s="11" t="s">
        <v>3465</v>
      </c>
      <c r="W1095" s="17">
        <v>29888</v>
      </c>
      <c r="X1095" s="12">
        <v>230743889</v>
      </c>
      <c r="Y1095" s="12">
        <v>10626</v>
      </c>
      <c r="Z1095" s="16">
        <f t="shared" si="51"/>
        <v>47.227046842693646</v>
      </c>
      <c r="AA1095" s="113">
        <v>4902435</v>
      </c>
      <c r="AB1095" s="9">
        <v>0</v>
      </c>
      <c r="AC1095" s="9">
        <v>0</v>
      </c>
      <c r="AD1095" s="19">
        <v>2.1946296296296297E-2</v>
      </c>
      <c r="AE1095" s="20">
        <v>13703.8</v>
      </c>
      <c r="AF1095" s="21">
        <v>4446232</v>
      </c>
      <c r="AG1095" s="117">
        <v>4950934</v>
      </c>
      <c r="AH1095" s="22">
        <v>0</v>
      </c>
      <c r="AI1095" s="22">
        <v>0</v>
      </c>
      <c r="AJ1095" s="23">
        <v>5.1692129629629631E-3</v>
      </c>
      <c r="AK1095" s="24">
        <v>3871.39</v>
      </c>
      <c r="AL1095" s="25">
        <v>6018956</v>
      </c>
      <c r="AM1095" s="121">
        <v>4888820</v>
      </c>
      <c r="AN1095" s="8">
        <v>0</v>
      </c>
      <c r="AO1095" s="8">
        <v>0</v>
      </c>
      <c r="AP1095" s="26">
        <v>1.2520833333333333E-3</v>
      </c>
      <c r="AQ1095" s="27">
        <v>798.8</v>
      </c>
      <c r="AR1095" s="28">
        <v>4186060</v>
      </c>
      <c r="AS1095" s="125">
        <v>4873409</v>
      </c>
      <c r="AT1095" s="10">
        <v>1</v>
      </c>
      <c r="AU1095" s="10">
        <v>0</v>
      </c>
      <c r="AV1095" s="29">
        <v>1.0429398148148149E-3</v>
      </c>
      <c r="AW1095" s="30">
        <v>1138.1500000000001</v>
      </c>
      <c r="AX1095" s="31">
        <v>5242428</v>
      </c>
      <c r="AY1095" s="128">
        <v>4867981</v>
      </c>
      <c r="AZ1095" s="32">
        <v>0</v>
      </c>
      <c r="BA1095" s="32">
        <v>0</v>
      </c>
      <c r="BB1095" s="33">
        <v>1.6218750000000001E-3</v>
      </c>
      <c r="BC1095" s="34">
        <v>2086.64</v>
      </c>
      <c r="BD1095" s="35">
        <v>6122836</v>
      </c>
      <c r="BE1095" s="132">
        <v>2118506</v>
      </c>
      <c r="BF1095" s="36">
        <v>0</v>
      </c>
      <c r="BG1095" s="36">
        <v>0</v>
      </c>
      <c r="BH1095" s="37">
        <v>3.5532407407407404E-4</v>
      </c>
      <c r="BI1095" s="38">
        <v>166.86</v>
      </c>
      <c r="BJ1095" s="39">
        <v>1443596</v>
      </c>
    </row>
    <row r="1096" spans="1:62" x14ac:dyDescent="0.2">
      <c r="A1096" s="11" t="s">
        <v>7746</v>
      </c>
      <c r="B1096" s="11">
        <v>3</v>
      </c>
      <c r="C1096" s="12">
        <v>4885842</v>
      </c>
      <c r="D1096" s="12">
        <v>4725468</v>
      </c>
      <c r="E1096" s="12">
        <f t="shared" si="50"/>
        <v>160374</v>
      </c>
      <c r="F1096" s="13" t="s">
        <v>3464</v>
      </c>
      <c r="G1096" s="11" t="s">
        <v>3465</v>
      </c>
      <c r="W1096" s="17">
        <v>52996</v>
      </c>
      <c r="X1096" s="12">
        <v>408400978</v>
      </c>
      <c r="Y1096" s="12">
        <v>10610</v>
      </c>
      <c r="Z1096" s="16">
        <f t="shared" si="51"/>
        <v>83.588658413432114</v>
      </c>
      <c r="AA1096" s="113">
        <v>4907026</v>
      </c>
      <c r="AB1096" s="9">
        <v>0</v>
      </c>
      <c r="AC1096" s="9">
        <v>0</v>
      </c>
      <c r="AD1096" s="19">
        <v>3.1090509259259259E-2</v>
      </c>
      <c r="AE1096" s="20">
        <v>18352.28</v>
      </c>
      <c r="AF1096" s="21">
        <v>4434076</v>
      </c>
      <c r="AG1096" s="117">
        <v>4877577</v>
      </c>
      <c r="AH1096" s="22">
        <v>1</v>
      </c>
      <c r="AI1096" s="22">
        <v>0</v>
      </c>
      <c r="AJ1096" s="23">
        <v>6.9591435185185182E-3</v>
      </c>
      <c r="AK1096" s="24">
        <v>4795.91</v>
      </c>
      <c r="AL1096" s="25">
        <v>8610756</v>
      </c>
      <c r="AM1096" s="121">
        <v>4909689</v>
      </c>
      <c r="AN1096" s="8">
        <v>0</v>
      </c>
      <c r="AO1096" s="8">
        <v>0</v>
      </c>
      <c r="AP1096" s="26">
        <v>2.3060185185185184E-3</v>
      </c>
      <c r="AQ1096" s="27">
        <v>1560.81</v>
      </c>
      <c r="AR1096" s="28">
        <v>6535240</v>
      </c>
      <c r="AS1096" s="125">
        <v>4876383</v>
      </c>
      <c r="AT1096" s="10">
        <v>1</v>
      </c>
      <c r="AU1096" s="10">
        <v>0</v>
      </c>
      <c r="AV1096" s="29">
        <v>2.0069444444444444E-3</v>
      </c>
      <c r="AW1096" s="30">
        <v>2288.0100000000002</v>
      </c>
      <c r="AX1096" s="31">
        <v>8448768</v>
      </c>
      <c r="AY1096" s="128">
        <v>4913008</v>
      </c>
      <c r="AZ1096" s="32">
        <v>1</v>
      </c>
      <c r="BA1096" s="32">
        <v>0</v>
      </c>
      <c r="BB1096" s="33">
        <v>1.8228009259259258E-3</v>
      </c>
      <c r="BC1096" s="34">
        <v>2226.8200000000002</v>
      </c>
      <c r="BD1096" s="35">
        <v>7453852</v>
      </c>
      <c r="BE1096" s="132">
        <v>4626386</v>
      </c>
      <c r="BF1096" s="36">
        <v>0</v>
      </c>
      <c r="BG1096" s="36">
        <v>0</v>
      </c>
      <c r="BH1096" s="37">
        <v>4.2858796296296292E-4</v>
      </c>
      <c r="BI1096" s="38">
        <v>210.21</v>
      </c>
      <c r="BJ1096" s="39">
        <v>1399976</v>
      </c>
    </row>
    <row r="1097" spans="1:62" x14ac:dyDescent="0.2">
      <c r="A1097" s="11" t="s">
        <v>7747</v>
      </c>
      <c r="B1097" s="11">
        <v>3</v>
      </c>
      <c r="C1097" s="12">
        <v>4885842</v>
      </c>
      <c r="D1097" s="12">
        <v>4725468</v>
      </c>
      <c r="E1097" s="12">
        <f t="shared" si="50"/>
        <v>160374</v>
      </c>
      <c r="F1097" s="13" t="s">
        <v>3464</v>
      </c>
      <c r="G1097" s="11" t="s">
        <v>3465</v>
      </c>
      <c r="W1097" s="17">
        <v>33709</v>
      </c>
      <c r="X1097" s="12">
        <v>260099547</v>
      </c>
      <c r="Y1097" s="12">
        <v>10626</v>
      </c>
      <c r="Z1097" s="16">
        <f t="shared" si="51"/>
        <v>53.235357795033075</v>
      </c>
      <c r="AA1097" s="113">
        <v>4931719</v>
      </c>
      <c r="AB1097" s="9">
        <v>0</v>
      </c>
      <c r="AC1097" s="9">
        <v>0</v>
      </c>
      <c r="AD1097" s="19">
        <v>2.625925925925926E-2</v>
      </c>
      <c r="AE1097" s="20">
        <v>16227.14</v>
      </c>
      <c r="AF1097" s="21">
        <v>4478936</v>
      </c>
      <c r="AG1097" s="117">
        <v>4929905</v>
      </c>
      <c r="AH1097" s="22">
        <v>0</v>
      </c>
      <c r="AI1097" s="22">
        <v>0</v>
      </c>
      <c r="AJ1097" s="23">
        <v>5.0583333333333331E-3</v>
      </c>
      <c r="AK1097" s="24">
        <v>4041.94</v>
      </c>
      <c r="AL1097" s="25">
        <v>6534608</v>
      </c>
      <c r="AM1097" s="121">
        <v>4867726</v>
      </c>
      <c r="AN1097" s="8">
        <v>1</v>
      </c>
      <c r="AO1097" s="8">
        <v>0</v>
      </c>
      <c r="AP1097" s="26">
        <v>1.4001157407407408E-3</v>
      </c>
      <c r="AQ1097" s="27">
        <v>909.12</v>
      </c>
      <c r="AR1097" s="28">
        <v>4349972</v>
      </c>
      <c r="AS1097" s="125">
        <v>4874449</v>
      </c>
      <c r="AT1097" s="10">
        <v>1</v>
      </c>
      <c r="AU1097" s="10">
        <v>0</v>
      </c>
      <c r="AV1097" s="29">
        <v>1.1938657407407408E-3</v>
      </c>
      <c r="AW1097" s="30">
        <v>1304.1400000000001</v>
      </c>
      <c r="AX1097" s="31">
        <v>5576500</v>
      </c>
      <c r="AY1097" s="128">
        <v>4880751</v>
      </c>
      <c r="AZ1097" s="32">
        <v>0</v>
      </c>
      <c r="BA1097" s="32">
        <v>0</v>
      </c>
      <c r="BB1097" s="33">
        <v>1.6521990740740739E-3</v>
      </c>
      <c r="BC1097" s="34">
        <v>2104.77</v>
      </c>
      <c r="BD1097" s="35">
        <v>6644952</v>
      </c>
      <c r="BE1097" s="132">
        <v>2884588</v>
      </c>
      <c r="BF1097" s="36">
        <v>0</v>
      </c>
      <c r="BG1097" s="36">
        <v>0</v>
      </c>
      <c r="BH1097" s="37">
        <v>4.0659722222222226E-4</v>
      </c>
      <c r="BI1097" s="38">
        <v>188.29</v>
      </c>
      <c r="BJ1097" s="39">
        <v>1659372</v>
      </c>
    </row>
    <row r="1098" spans="1:62" x14ac:dyDescent="0.2">
      <c r="A1098" s="11" t="s">
        <v>7748</v>
      </c>
      <c r="B1098" s="11">
        <v>3</v>
      </c>
      <c r="C1098" s="12">
        <v>4885842</v>
      </c>
      <c r="D1098" s="12">
        <v>4725468</v>
      </c>
      <c r="E1098" s="12">
        <f t="shared" si="50"/>
        <v>160374</v>
      </c>
      <c r="F1098" s="13" t="s">
        <v>3464</v>
      </c>
      <c r="G1098" s="11" t="s">
        <v>3465</v>
      </c>
      <c r="W1098" s="17">
        <v>28184</v>
      </c>
      <c r="X1098" s="12">
        <v>217444680</v>
      </c>
      <c r="Y1098" s="12">
        <v>10628</v>
      </c>
      <c r="Z1098" s="16">
        <f t="shared" si="51"/>
        <v>44.50505767480815</v>
      </c>
      <c r="AA1098" s="113">
        <v>4896291</v>
      </c>
      <c r="AB1098" s="9">
        <v>0</v>
      </c>
      <c r="AC1098" s="9">
        <v>0</v>
      </c>
      <c r="AD1098" s="19">
        <v>2.0281712962962963E-2</v>
      </c>
      <c r="AE1098" s="20">
        <v>12723.49</v>
      </c>
      <c r="AF1098" s="21">
        <v>4450812</v>
      </c>
      <c r="AG1098" s="117">
        <v>4951758</v>
      </c>
      <c r="AH1098" s="22">
        <v>0</v>
      </c>
      <c r="AI1098" s="22">
        <v>0</v>
      </c>
      <c r="AJ1098" s="23">
        <v>4.7866898148148157E-3</v>
      </c>
      <c r="AK1098" s="24">
        <v>3648.03</v>
      </c>
      <c r="AL1098" s="25">
        <v>6035228</v>
      </c>
      <c r="AM1098" s="121">
        <v>4876224</v>
      </c>
      <c r="AN1098" s="8">
        <v>0</v>
      </c>
      <c r="AO1098" s="8">
        <v>0</v>
      </c>
      <c r="AP1098" s="26">
        <v>1.1884259259259259E-3</v>
      </c>
      <c r="AQ1098" s="27">
        <v>753.08</v>
      </c>
      <c r="AR1098" s="28">
        <v>4165732</v>
      </c>
      <c r="AS1098" s="125">
        <v>4885018</v>
      </c>
      <c r="AT1098" s="10">
        <v>0</v>
      </c>
      <c r="AU1098" s="10">
        <v>0</v>
      </c>
      <c r="AV1098" s="29">
        <v>9.7893518518518512E-4</v>
      </c>
      <c r="AW1098" s="30">
        <v>1050.51</v>
      </c>
      <c r="AX1098" s="31">
        <v>5053864</v>
      </c>
      <c r="AY1098" s="128">
        <v>4865940</v>
      </c>
      <c r="AZ1098" s="32">
        <v>0</v>
      </c>
      <c r="BA1098" s="32">
        <v>0</v>
      </c>
      <c r="BB1098" s="33">
        <v>1.5850694444444443E-3</v>
      </c>
      <c r="BC1098" s="34">
        <v>2047.71</v>
      </c>
      <c r="BD1098" s="35">
        <v>5964652</v>
      </c>
      <c r="BE1098" s="132">
        <v>1802417</v>
      </c>
      <c r="BF1098" s="36">
        <v>0</v>
      </c>
      <c r="BG1098" s="36">
        <v>0</v>
      </c>
      <c r="BH1098" s="37">
        <v>3.3495370370370368E-4</v>
      </c>
      <c r="BI1098" s="38">
        <v>153.22</v>
      </c>
      <c r="BJ1098" s="39">
        <v>1233628</v>
      </c>
    </row>
    <row r="1099" spans="1:62" x14ac:dyDescent="0.2">
      <c r="A1099" s="11" t="s">
        <v>7749</v>
      </c>
      <c r="B1099" s="11">
        <v>3</v>
      </c>
      <c r="C1099" s="12">
        <v>4885842</v>
      </c>
      <c r="D1099" s="12">
        <v>4725468</v>
      </c>
      <c r="E1099" s="12">
        <f t="shared" si="50"/>
        <v>160374</v>
      </c>
      <c r="F1099" s="13" t="s">
        <v>3464</v>
      </c>
      <c r="G1099" s="11" t="s">
        <v>3465</v>
      </c>
      <c r="W1099" s="17">
        <v>59125</v>
      </c>
      <c r="X1099" s="12">
        <v>455426536</v>
      </c>
      <c r="Y1099" s="12">
        <v>10608</v>
      </c>
      <c r="Z1099" s="16">
        <f t="shared" si="51"/>
        <v>93.213521026672581</v>
      </c>
      <c r="AA1099" s="115">
        <v>4897636</v>
      </c>
      <c r="AB1099" s="9">
        <v>1</v>
      </c>
      <c r="AC1099" s="9">
        <v>0</v>
      </c>
      <c r="AD1099" s="19">
        <v>3.7669560185185184E-2</v>
      </c>
      <c r="AE1099" s="20">
        <v>21788.41</v>
      </c>
      <c r="AF1099" s="21">
        <v>4404580</v>
      </c>
      <c r="AG1099" s="117">
        <v>4877721</v>
      </c>
      <c r="AH1099" s="22">
        <v>1</v>
      </c>
      <c r="AI1099" s="22">
        <v>0</v>
      </c>
      <c r="AJ1099" s="23">
        <v>8.1412037037037043E-3</v>
      </c>
      <c r="AK1099" s="24">
        <v>5016.79</v>
      </c>
      <c r="AL1099" s="25">
        <v>8255424</v>
      </c>
      <c r="AM1099" s="121">
        <v>4900373</v>
      </c>
      <c r="AN1099" s="8">
        <v>0</v>
      </c>
      <c r="AO1099" s="8">
        <v>0</v>
      </c>
      <c r="AP1099" s="26">
        <v>2.5646990740740738E-3</v>
      </c>
      <c r="AQ1099" s="27">
        <v>1765.7</v>
      </c>
      <c r="AR1099" s="28">
        <v>6877096</v>
      </c>
      <c r="AS1099" s="125">
        <v>4876938</v>
      </c>
      <c r="AT1099" s="10">
        <v>1</v>
      </c>
      <c r="AU1099" s="10">
        <v>0</v>
      </c>
      <c r="AV1099" s="29">
        <v>2.3246527777777779E-3</v>
      </c>
      <c r="AW1099" s="30">
        <v>2654.54</v>
      </c>
      <c r="AX1099" s="31">
        <v>8934828</v>
      </c>
      <c r="AY1099" s="128">
        <v>4887706</v>
      </c>
      <c r="AZ1099" s="32">
        <v>0</v>
      </c>
      <c r="BA1099" s="32">
        <v>0</v>
      </c>
      <c r="BB1099" s="33">
        <v>1.8481481481481482E-3</v>
      </c>
      <c r="BC1099" s="34">
        <v>2258.39</v>
      </c>
      <c r="BD1099" s="35">
        <v>7535640</v>
      </c>
      <c r="BE1099" s="132">
        <v>4754671</v>
      </c>
      <c r="BF1099" s="36">
        <v>0</v>
      </c>
      <c r="BG1099" s="36">
        <v>0</v>
      </c>
      <c r="BH1099" s="37">
        <v>4.4432870370370373E-4</v>
      </c>
      <c r="BI1099" s="38">
        <v>212.97</v>
      </c>
      <c r="BJ1099" s="39">
        <v>1428128</v>
      </c>
    </row>
    <row r="1100" spans="1:62" x14ac:dyDescent="0.2">
      <c r="A1100" s="11" t="s">
        <v>7750</v>
      </c>
      <c r="B1100" s="11">
        <v>3</v>
      </c>
      <c r="C1100" s="12">
        <v>4885842</v>
      </c>
      <c r="D1100" s="12">
        <v>4725468</v>
      </c>
      <c r="E1100" s="12">
        <f t="shared" si="50"/>
        <v>160374</v>
      </c>
      <c r="F1100" s="13" t="s">
        <v>3464</v>
      </c>
      <c r="G1100" s="11" t="s">
        <v>3465</v>
      </c>
      <c r="W1100" s="17">
        <v>54932</v>
      </c>
      <c r="X1100" s="12">
        <v>423597452</v>
      </c>
      <c r="Y1100" s="12">
        <v>10614</v>
      </c>
      <c r="Z1100" s="16">
        <f t="shared" si="51"/>
        <v>86.698966524091446</v>
      </c>
      <c r="AA1100" s="115">
        <v>4907274</v>
      </c>
      <c r="AB1100" s="9">
        <v>0</v>
      </c>
      <c r="AC1100" s="9">
        <v>0</v>
      </c>
      <c r="AD1100" s="19">
        <v>3.3989814814814813E-2</v>
      </c>
      <c r="AE1100" s="20">
        <v>19622.72</v>
      </c>
      <c r="AF1100" s="21">
        <v>4409176</v>
      </c>
      <c r="AG1100" s="117">
        <v>4877661</v>
      </c>
      <c r="AH1100" s="22">
        <v>1</v>
      </c>
      <c r="AI1100" s="22">
        <v>0</v>
      </c>
      <c r="AJ1100" s="23">
        <v>7.6428240740740736E-3</v>
      </c>
      <c r="AK1100" s="24">
        <v>4902.21</v>
      </c>
      <c r="AL1100" s="25">
        <v>8885016</v>
      </c>
      <c r="AM1100" s="121">
        <v>4876689</v>
      </c>
      <c r="AN1100" s="8">
        <v>0</v>
      </c>
      <c r="AO1100" s="8">
        <v>0</v>
      </c>
      <c r="AP1100" s="26">
        <v>2.3699074074074074E-3</v>
      </c>
      <c r="AQ1100" s="27">
        <v>1615.81</v>
      </c>
      <c r="AR1100" s="28">
        <v>6659956</v>
      </c>
      <c r="AS1100" s="125">
        <v>4876395</v>
      </c>
      <c r="AT1100" s="10">
        <v>1</v>
      </c>
      <c r="AU1100" s="10">
        <v>0</v>
      </c>
      <c r="AV1100" s="29">
        <v>2.113773148148148E-3</v>
      </c>
      <c r="AW1100" s="30">
        <v>2421.9</v>
      </c>
      <c r="AX1100" s="31">
        <v>8624168</v>
      </c>
      <c r="AY1100" s="128">
        <v>4903750</v>
      </c>
      <c r="AZ1100" s="32">
        <v>1</v>
      </c>
      <c r="BA1100" s="32">
        <v>0</v>
      </c>
      <c r="BB1100" s="33">
        <v>1.7994212962962964E-3</v>
      </c>
      <c r="BC1100" s="34">
        <v>2207.36</v>
      </c>
      <c r="BD1100" s="35">
        <v>7724924</v>
      </c>
      <c r="BE1100" s="132">
        <v>4683811</v>
      </c>
      <c r="BF1100" s="36">
        <v>0</v>
      </c>
      <c r="BG1100" s="36">
        <v>0</v>
      </c>
      <c r="BH1100" s="37">
        <v>4.2233796296296306E-4</v>
      </c>
      <c r="BI1100" s="38">
        <v>208.13</v>
      </c>
      <c r="BJ1100" s="39">
        <v>1360084</v>
      </c>
    </row>
    <row r="1101" spans="1:62" x14ac:dyDescent="0.2">
      <c r="A1101" s="11" t="s">
        <v>7751</v>
      </c>
      <c r="B1101" s="11">
        <v>3</v>
      </c>
      <c r="C1101" s="12">
        <v>4885842</v>
      </c>
      <c r="D1101" s="12">
        <v>4725468</v>
      </c>
      <c r="E1101" s="12">
        <f t="shared" si="50"/>
        <v>160374</v>
      </c>
      <c r="F1101" s="13" t="s">
        <v>3464</v>
      </c>
      <c r="G1101" s="11" t="s">
        <v>3465</v>
      </c>
      <c r="W1101" s="17">
        <v>53980</v>
      </c>
      <c r="X1101" s="12">
        <v>415969286</v>
      </c>
      <c r="Y1101" s="12">
        <v>10610</v>
      </c>
      <c r="Z1101" s="16">
        <f t="shared" si="51"/>
        <v>85.137686810175197</v>
      </c>
      <c r="AA1101" s="115">
        <v>4926969</v>
      </c>
      <c r="AB1101" s="9">
        <v>0</v>
      </c>
      <c r="AC1101" s="9">
        <v>0</v>
      </c>
      <c r="AD1101" s="19">
        <v>3.4824074074074077E-2</v>
      </c>
      <c r="AE1101" s="20">
        <v>19051.55</v>
      </c>
      <c r="AF1101" s="21">
        <v>4420180</v>
      </c>
      <c r="AG1101" s="117">
        <v>4877653</v>
      </c>
      <c r="AH1101" s="22">
        <v>1</v>
      </c>
      <c r="AI1101" s="22">
        <v>0</v>
      </c>
      <c r="AJ1101" s="23">
        <v>7.0548611111111116E-3</v>
      </c>
      <c r="AK1101" s="24">
        <v>4796.47</v>
      </c>
      <c r="AL1101" s="25">
        <v>8327824</v>
      </c>
      <c r="AM1101" s="121">
        <v>4876988</v>
      </c>
      <c r="AN1101" s="8">
        <v>0</v>
      </c>
      <c r="AO1101" s="8">
        <v>0</v>
      </c>
      <c r="AP1101" s="26">
        <v>2.3447916666666665E-3</v>
      </c>
      <c r="AQ1101" s="27">
        <v>1584.9</v>
      </c>
      <c r="AR1101" s="28">
        <v>6604812</v>
      </c>
      <c r="AS1101" s="125">
        <v>4876321</v>
      </c>
      <c r="AT1101" s="10">
        <v>1</v>
      </c>
      <c r="AU1101" s="10">
        <v>0</v>
      </c>
      <c r="AV1101" s="29">
        <v>2.0988425925925927E-3</v>
      </c>
      <c r="AW1101" s="30">
        <v>2387.21</v>
      </c>
      <c r="AX1101" s="31">
        <v>8555728</v>
      </c>
      <c r="AY1101" s="128">
        <v>4906123</v>
      </c>
      <c r="AZ1101" s="32">
        <v>1</v>
      </c>
      <c r="BA1101" s="32">
        <v>0</v>
      </c>
      <c r="BB1101" s="33">
        <v>1.8342592592592592E-3</v>
      </c>
      <c r="BC1101" s="34">
        <v>2228.2800000000002</v>
      </c>
      <c r="BD1101" s="35">
        <v>7478352</v>
      </c>
      <c r="BE1101" s="132">
        <v>4671995</v>
      </c>
      <c r="BF1101" s="36">
        <v>0</v>
      </c>
      <c r="BG1101" s="36">
        <v>0</v>
      </c>
      <c r="BH1101" s="37">
        <v>4.2569444444444447E-4</v>
      </c>
      <c r="BI1101" s="38">
        <v>210.19</v>
      </c>
      <c r="BJ1101" s="39">
        <v>1391896</v>
      </c>
    </row>
    <row r="1102" spans="1:62" x14ac:dyDescent="0.2">
      <c r="A1102" s="11" t="s">
        <v>7752</v>
      </c>
      <c r="B1102" s="11">
        <v>0</v>
      </c>
      <c r="C1102" s="12">
        <v>5236328</v>
      </c>
      <c r="D1102" s="12">
        <v>5236328</v>
      </c>
      <c r="E1102" s="12">
        <f t="shared" si="50"/>
        <v>0</v>
      </c>
      <c r="F1102" s="13" t="s">
        <v>3464</v>
      </c>
      <c r="G1102" s="41" t="s">
        <v>3464</v>
      </c>
      <c r="W1102" s="17">
        <v>20798</v>
      </c>
      <c r="X1102" s="12">
        <v>211859197</v>
      </c>
      <c r="Y1102" s="12">
        <v>20052</v>
      </c>
      <c r="Z1102" s="16">
        <f t="shared" si="51"/>
        <v>40.459496998660128</v>
      </c>
      <c r="AA1102" s="115">
        <v>5294307</v>
      </c>
      <c r="AB1102" s="9">
        <v>0</v>
      </c>
      <c r="AC1102" s="9">
        <v>0</v>
      </c>
      <c r="AD1102" s="19">
        <v>6.0763888888888888E-2</v>
      </c>
      <c r="AE1102" s="20">
        <v>35696.44</v>
      </c>
      <c r="AF1102" s="21">
        <v>5386036</v>
      </c>
      <c r="AG1102" s="117">
        <v>5263016</v>
      </c>
      <c r="AH1102" s="22">
        <v>1</v>
      </c>
      <c r="AI1102" s="22">
        <v>1</v>
      </c>
      <c r="AJ1102" s="23">
        <v>4.0719907407407415E-3</v>
      </c>
      <c r="AK1102" s="24">
        <v>2514.61</v>
      </c>
      <c r="AL1102" s="25">
        <v>5855068</v>
      </c>
      <c r="AM1102" s="121">
        <v>5245924</v>
      </c>
      <c r="AN1102" s="8">
        <v>1</v>
      </c>
      <c r="AO1102" s="8">
        <v>1</v>
      </c>
      <c r="AP1102" s="26">
        <v>1.7216435185185184E-3</v>
      </c>
      <c r="AQ1102" s="27">
        <v>1509.32</v>
      </c>
      <c r="AR1102" s="28">
        <v>3476604</v>
      </c>
      <c r="AS1102" s="125">
        <v>5236325</v>
      </c>
      <c r="AT1102" s="10">
        <v>1</v>
      </c>
      <c r="AU1102" s="10">
        <v>1</v>
      </c>
      <c r="AV1102" s="29">
        <v>1.1385416666666666E-3</v>
      </c>
      <c r="AW1102" s="30">
        <v>1311.58</v>
      </c>
      <c r="AX1102" s="31">
        <v>4168004</v>
      </c>
      <c r="AY1102" s="128">
        <v>5112073</v>
      </c>
      <c r="AZ1102" s="32">
        <v>0</v>
      </c>
      <c r="BA1102" s="32">
        <v>0</v>
      </c>
      <c r="BB1102" s="33">
        <v>1.2666666666666666E-3</v>
      </c>
      <c r="BC1102" s="34">
        <v>1470.18</v>
      </c>
      <c r="BD1102" s="35">
        <v>4118468</v>
      </c>
      <c r="BE1102" s="132">
        <v>5267743</v>
      </c>
      <c r="BF1102" s="36">
        <v>1</v>
      </c>
      <c r="BG1102" s="36">
        <v>1</v>
      </c>
      <c r="BH1102" s="37">
        <v>4.7685185185185195E-4</v>
      </c>
      <c r="BI1102" s="38">
        <v>282.52</v>
      </c>
      <c r="BJ1102" s="39">
        <v>1139904</v>
      </c>
    </row>
    <row r="1103" spans="1:62" x14ac:dyDescent="0.2">
      <c r="A1103" s="11" t="s">
        <v>7753</v>
      </c>
      <c r="B1103" s="11">
        <v>0</v>
      </c>
      <c r="C1103" s="12">
        <v>5236328</v>
      </c>
      <c r="D1103" s="12">
        <v>5236328</v>
      </c>
      <c r="E1103" s="12">
        <f t="shared" si="50"/>
        <v>0</v>
      </c>
      <c r="F1103" s="13" t="s">
        <v>3464</v>
      </c>
      <c r="G1103" s="41" t="s">
        <v>3464</v>
      </c>
      <c r="W1103" s="17">
        <v>28883</v>
      </c>
      <c r="X1103" s="12">
        <v>294068619</v>
      </c>
      <c r="Y1103" s="12">
        <v>20101</v>
      </c>
      <c r="Z1103" s="16">
        <f t="shared" si="51"/>
        <v>56.159319851621213</v>
      </c>
      <c r="AA1103" s="115">
        <v>5286650</v>
      </c>
      <c r="AB1103" s="9">
        <v>1</v>
      </c>
      <c r="AC1103" s="9">
        <v>1</v>
      </c>
      <c r="AD1103" s="19">
        <v>8.1342592592592591E-2</v>
      </c>
      <c r="AE1103" s="20">
        <v>51474.17</v>
      </c>
      <c r="AF1103" s="21">
        <v>5393112</v>
      </c>
      <c r="AG1103" s="117">
        <v>5262843</v>
      </c>
      <c r="AH1103" s="22">
        <v>1</v>
      </c>
      <c r="AI1103" s="22">
        <v>1</v>
      </c>
      <c r="AJ1103" s="23">
        <v>5.5335648148148149E-3</v>
      </c>
      <c r="AK1103" s="24">
        <v>3231.25</v>
      </c>
      <c r="AL1103" s="25">
        <v>5512836</v>
      </c>
      <c r="AM1103" s="121">
        <v>5247922</v>
      </c>
      <c r="AN1103" s="8">
        <v>1</v>
      </c>
      <c r="AO1103" s="8">
        <v>1</v>
      </c>
      <c r="AP1103" s="26">
        <v>2.429976851851852E-3</v>
      </c>
      <c r="AQ1103" s="27">
        <v>2217.9299999999998</v>
      </c>
      <c r="AR1103" s="28">
        <v>4157448</v>
      </c>
      <c r="AS1103" s="125">
        <v>5239558</v>
      </c>
      <c r="AT1103" s="10">
        <v>1</v>
      </c>
      <c r="AU1103" s="10">
        <v>1</v>
      </c>
      <c r="AV1103" s="29">
        <v>1.6259259259259258E-3</v>
      </c>
      <c r="AW1103" s="30">
        <v>1915.84</v>
      </c>
      <c r="AX1103" s="31">
        <v>4962608</v>
      </c>
      <c r="AY1103" s="128">
        <v>5163080</v>
      </c>
      <c r="AZ1103" s="32">
        <v>0</v>
      </c>
      <c r="BA1103" s="32">
        <v>0</v>
      </c>
      <c r="BB1103" s="33">
        <v>1.3629629629629632E-3</v>
      </c>
      <c r="BC1103" s="34">
        <v>1620.59</v>
      </c>
      <c r="BD1103" s="35">
        <v>4340700</v>
      </c>
      <c r="BE1103" s="132">
        <v>5267733</v>
      </c>
      <c r="BF1103" s="36">
        <v>1</v>
      </c>
      <c r="BG1103" s="36">
        <v>1</v>
      </c>
      <c r="BH1103" s="37">
        <v>6.3611111111111117E-4</v>
      </c>
      <c r="BI1103" s="38">
        <v>376.86</v>
      </c>
      <c r="BJ1103" s="39">
        <v>1306716</v>
      </c>
    </row>
    <row r="1104" spans="1:62" x14ac:dyDescent="0.2">
      <c r="A1104" s="11" t="s">
        <v>7754</v>
      </c>
      <c r="B1104" s="11">
        <v>0</v>
      </c>
      <c r="C1104" s="12">
        <v>5236328</v>
      </c>
      <c r="D1104" s="12">
        <v>5236328</v>
      </c>
      <c r="E1104" s="12">
        <f t="shared" si="50"/>
        <v>0</v>
      </c>
      <c r="F1104" s="13" t="s">
        <v>3464</v>
      </c>
      <c r="G1104" s="41" t="s">
        <v>3464</v>
      </c>
      <c r="W1104" s="17">
        <v>39601</v>
      </c>
      <c r="X1104" s="12">
        <v>401818033</v>
      </c>
      <c r="Y1104" s="12">
        <v>20028</v>
      </c>
      <c r="Z1104" s="16">
        <f t="shared" si="51"/>
        <v>76.736604926200187</v>
      </c>
      <c r="AA1104" s="115">
        <v>5282662</v>
      </c>
      <c r="AB1104" s="9">
        <v>0</v>
      </c>
      <c r="AC1104" s="9">
        <v>0</v>
      </c>
      <c r="AD1104" s="19">
        <v>9.5196759259259259E-2</v>
      </c>
      <c r="AE1104" s="20">
        <v>59712.92</v>
      </c>
      <c r="AF1104" s="21">
        <v>5360568</v>
      </c>
      <c r="AG1104" s="117">
        <v>5263044</v>
      </c>
      <c r="AH1104" s="22">
        <v>1</v>
      </c>
      <c r="AI1104" s="22">
        <v>1</v>
      </c>
      <c r="AJ1104" s="23">
        <v>7.5185185185185181E-3</v>
      </c>
      <c r="AK1104" s="24">
        <v>4002.8</v>
      </c>
      <c r="AL1104" s="25">
        <v>6841936</v>
      </c>
      <c r="AM1104" s="121">
        <v>5249278</v>
      </c>
      <c r="AN1104" s="8">
        <v>1</v>
      </c>
      <c r="AO1104" s="8">
        <v>1</v>
      </c>
      <c r="AP1104" s="26">
        <v>3.5258101851851852E-3</v>
      </c>
      <c r="AQ1104" s="27">
        <v>3239.56</v>
      </c>
      <c r="AR1104" s="28">
        <v>6567600</v>
      </c>
      <c r="AS1104" s="125">
        <v>5240798</v>
      </c>
      <c r="AT1104" s="10">
        <v>1</v>
      </c>
      <c r="AU1104" s="10">
        <v>1</v>
      </c>
      <c r="AV1104" s="29">
        <v>2.3134259259259258E-3</v>
      </c>
      <c r="AW1104" s="30">
        <v>2742</v>
      </c>
      <c r="AX1104" s="31">
        <v>7121904</v>
      </c>
      <c r="AY1104" s="128">
        <v>5141844</v>
      </c>
      <c r="AZ1104" s="32">
        <v>0</v>
      </c>
      <c r="BA1104" s="32">
        <v>0</v>
      </c>
      <c r="BB1104" s="33">
        <v>1.4641203703703706E-3</v>
      </c>
      <c r="BC1104" s="34">
        <v>1691.39</v>
      </c>
      <c r="BD1104" s="35">
        <v>4896840</v>
      </c>
      <c r="BE1104" s="132">
        <v>5268852</v>
      </c>
      <c r="BF1104" s="36">
        <v>1</v>
      </c>
      <c r="BG1104" s="36">
        <v>1</v>
      </c>
      <c r="BH1104" s="37">
        <v>8.8402777777777774E-4</v>
      </c>
      <c r="BI1104" s="38">
        <v>534.73</v>
      </c>
      <c r="BJ1104" s="39">
        <v>1751644</v>
      </c>
    </row>
    <row r="1105" spans="1:62" x14ac:dyDescent="0.2">
      <c r="A1105" s="11" t="s">
        <v>7755</v>
      </c>
      <c r="B1105" s="11">
        <v>0</v>
      </c>
      <c r="C1105" s="12">
        <v>5236328</v>
      </c>
      <c r="D1105" s="12">
        <v>5236328</v>
      </c>
      <c r="E1105" s="12">
        <f t="shared" si="50"/>
        <v>0</v>
      </c>
      <c r="F1105" s="13" t="s">
        <v>3464</v>
      </c>
      <c r="G1105" s="41" t="s">
        <v>3464</v>
      </c>
      <c r="W1105" s="17">
        <v>28783</v>
      </c>
      <c r="X1105" s="12">
        <v>293214502</v>
      </c>
      <c r="Y1105" s="12">
        <v>20119</v>
      </c>
      <c r="Z1105" s="16">
        <f t="shared" si="51"/>
        <v>55.996206120013873</v>
      </c>
      <c r="AA1105" s="115">
        <v>5286601</v>
      </c>
      <c r="AB1105" s="9">
        <v>1</v>
      </c>
      <c r="AC1105" s="9">
        <v>1</v>
      </c>
      <c r="AD1105" s="19">
        <v>8.1597222222222224E-2</v>
      </c>
      <c r="AE1105" s="20">
        <v>51470.48</v>
      </c>
      <c r="AF1105" s="21">
        <v>5399856</v>
      </c>
      <c r="AG1105" s="117">
        <v>5262870</v>
      </c>
      <c r="AH1105" s="22">
        <v>1</v>
      </c>
      <c r="AI1105" s="22">
        <v>1</v>
      </c>
      <c r="AJ1105" s="23">
        <v>5.208333333333333E-3</v>
      </c>
      <c r="AK1105" s="24">
        <v>3109.16</v>
      </c>
      <c r="AL1105" s="25">
        <v>6179740</v>
      </c>
      <c r="AM1105" s="121">
        <v>5248122</v>
      </c>
      <c r="AN1105" s="8">
        <v>1</v>
      </c>
      <c r="AO1105" s="8">
        <v>1</v>
      </c>
      <c r="AP1105" s="26">
        <v>2.4469907407407409E-3</v>
      </c>
      <c r="AQ1105" s="27">
        <v>2214.65</v>
      </c>
      <c r="AR1105" s="28">
        <v>4145836</v>
      </c>
      <c r="AS1105" s="125">
        <v>5239454</v>
      </c>
      <c r="AT1105" s="10">
        <v>0</v>
      </c>
      <c r="AU1105" s="10">
        <v>0</v>
      </c>
      <c r="AV1105" s="29">
        <v>1.6087962962962963E-3</v>
      </c>
      <c r="AW1105" s="30">
        <v>1902.39</v>
      </c>
      <c r="AX1105" s="31">
        <v>4952012</v>
      </c>
      <c r="AY1105" s="128">
        <v>5158112</v>
      </c>
      <c r="AZ1105" s="32">
        <v>0</v>
      </c>
      <c r="BA1105" s="32">
        <v>0</v>
      </c>
      <c r="BB1105" s="33">
        <v>1.3616898148148149E-3</v>
      </c>
      <c r="BC1105" s="34">
        <v>1618.51</v>
      </c>
      <c r="BD1105" s="35">
        <v>4308680</v>
      </c>
      <c r="BE1105" s="132">
        <v>5267611</v>
      </c>
      <c r="BF1105" s="36">
        <v>1</v>
      </c>
      <c r="BG1105" s="36">
        <v>1</v>
      </c>
      <c r="BH1105" s="37">
        <v>6.2083333333333337E-4</v>
      </c>
      <c r="BI1105" s="38">
        <v>374.17</v>
      </c>
      <c r="BJ1105" s="39">
        <v>1301228</v>
      </c>
    </row>
    <row r="1106" spans="1:62" x14ac:dyDescent="0.2">
      <c r="A1106" s="11" t="s">
        <v>7756</v>
      </c>
      <c r="B1106" s="11">
        <v>0</v>
      </c>
      <c r="C1106" s="12">
        <v>5236328</v>
      </c>
      <c r="D1106" s="12">
        <v>5236328</v>
      </c>
      <c r="E1106" s="12">
        <f t="shared" si="50"/>
        <v>0</v>
      </c>
      <c r="F1106" s="13" t="s">
        <v>3464</v>
      </c>
      <c r="G1106" s="41" t="s">
        <v>3464</v>
      </c>
      <c r="W1106" s="17">
        <v>22796</v>
      </c>
      <c r="X1106" s="12">
        <v>231657919</v>
      </c>
      <c r="Y1106" s="12">
        <v>19961</v>
      </c>
      <c r="Z1106" s="16">
        <f t="shared" si="51"/>
        <v>44.240528668181213</v>
      </c>
      <c r="AA1106" s="113">
        <v>5202338</v>
      </c>
      <c r="AB1106" s="9">
        <v>1</v>
      </c>
      <c r="AC1106" s="9">
        <v>1</v>
      </c>
      <c r="AD1106" s="19">
        <v>6.5277777777777782E-2</v>
      </c>
      <c r="AE1106" s="20">
        <v>40125.870000000003</v>
      </c>
      <c r="AF1106" s="21">
        <v>5402364</v>
      </c>
      <c r="AG1106" s="117">
        <v>5262971</v>
      </c>
      <c r="AH1106" s="22">
        <v>1</v>
      </c>
      <c r="AI1106" s="22">
        <v>1</v>
      </c>
      <c r="AJ1106" s="23">
        <v>4.5583333333333335E-3</v>
      </c>
      <c r="AK1106" s="24">
        <v>2713.95</v>
      </c>
      <c r="AL1106" s="25">
        <v>5968076</v>
      </c>
      <c r="AM1106" s="121">
        <v>5246243</v>
      </c>
      <c r="AN1106" s="8">
        <v>1</v>
      </c>
      <c r="AO1106" s="8">
        <v>1</v>
      </c>
      <c r="AP1106" s="26">
        <v>1.9084490740740739E-3</v>
      </c>
      <c r="AQ1106" s="27">
        <v>1680.59</v>
      </c>
      <c r="AR1106" s="28">
        <v>3629204</v>
      </c>
      <c r="AS1106" s="125">
        <v>5238538</v>
      </c>
      <c r="AT1106" s="10">
        <v>1</v>
      </c>
      <c r="AU1106" s="10">
        <v>1</v>
      </c>
      <c r="AV1106" s="29">
        <v>1.2115740740740741E-3</v>
      </c>
      <c r="AW1106" s="30">
        <v>1402.61</v>
      </c>
      <c r="AX1106" s="31">
        <v>4372172</v>
      </c>
      <c r="AY1106" s="128">
        <v>5126134</v>
      </c>
      <c r="AZ1106" s="32">
        <v>0</v>
      </c>
      <c r="BA1106" s="32">
        <v>0</v>
      </c>
      <c r="BB1106" s="33">
        <v>1.2384259259259258E-3</v>
      </c>
      <c r="BC1106" s="34">
        <v>1506.31</v>
      </c>
      <c r="BD1106" s="35">
        <v>4097636</v>
      </c>
      <c r="BE1106" s="132">
        <v>5267686</v>
      </c>
      <c r="BF1106" s="36">
        <v>1</v>
      </c>
      <c r="BG1106" s="36">
        <v>1</v>
      </c>
      <c r="BH1106" s="37">
        <v>5.3796296296296296E-4</v>
      </c>
      <c r="BI1106" s="38">
        <v>293.95</v>
      </c>
      <c r="BJ1106" s="39">
        <v>1041716</v>
      </c>
    </row>
    <row r="1107" spans="1:62" x14ac:dyDescent="0.2">
      <c r="A1107" s="11" t="s">
        <v>7757</v>
      </c>
      <c r="B1107" s="11">
        <v>0</v>
      </c>
      <c r="C1107" s="12">
        <v>5236328</v>
      </c>
      <c r="D1107" s="12">
        <v>5236328</v>
      </c>
      <c r="E1107" s="12">
        <f t="shared" si="50"/>
        <v>0</v>
      </c>
      <c r="F1107" s="13" t="s">
        <v>3464</v>
      </c>
      <c r="G1107" s="41" t="s">
        <v>3464</v>
      </c>
      <c r="W1107" s="17">
        <v>45022</v>
      </c>
      <c r="X1107" s="12">
        <v>456688928</v>
      </c>
      <c r="Y1107" s="12">
        <v>19981</v>
      </c>
      <c r="Z1107" s="16">
        <f t="shared" si="51"/>
        <v>87.21549299432732</v>
      </c>
      <c r="AA1107" s="113">
        <v>5260056</v>
      </c>
      <c r="AB1107" s="9">
        <v>1</v>
      </c>
      <c r="AC1107" s="9">
        <v>1</v>
      </c>
      <c r="AD1107" s="19">
        <v>0.10942129629629631</v>
      </c>
      <c r="AE1107" s="20">
        <v>71686.64</v>
      </c>
      <c r="AF1107" s="21">
        <v>5382416</v>
      </c>
      <c r="AG1107" s="117">
        <v>5262879</v>
      </c>
      <c r="AH1107" s="22">
        <v>1</v>
      </c>
      <c r="AI1107" s="22">
        <v>1</v>
      </c>
      <c r="AJ1107" s="23">
        <v>7.0372685185185182E-3</v>
      </c>
      <c r="AK1107" s="24">
        <v>4297.9799999999996</v>
      </c>
      <c r="AL1107" s="25">
        <v>6424392</v>
      </c>
      <c r="AM1107" s="121">
        <v>5249739</v>
      </c>
      <c r="AN1107" s="8">
        <v>1</v>
      </c>
      <c r="AO1107" s="8">
        <v>1</v>
      </c>
      <c r="AP1107" s="26">
        <v>4.0721064814814812E-3</v>
      </c>
      <c r="AQ1107" s="27">
        <v>3797.18</v>
      </c>
      <c r="AR1107" s="28">
        <v>7470088</v>
      </c>
      <c r="AS1107" s="125">
        <v>5239097</v>
      </c>
      <c r="AT1107" s="10">
        <v>1</v>
      </c>
      <c r="AU1107" s="10">
        <v>1</v>
      </c>
      <c r="AV1107" s="29">
        <v>2.6306712962962963E-3</v>
      </c>
      <c r="AW1107" s="30">
        <v>3134.61</v>
      </c>
      <c r="AX1107" s="31">
        <v>8169308</v>
      </c>
      <c r="AY1107" s="128">
        <v>5186559</v>
      </c>
      <c r="AZ1107" s="32">
        <v>0</v>
      </c>
      <c r="BA1107" s="32">
        <v>0</v>
      </c>
      <c r="BB1107" s="33">
        <v>1.5189814814814814E-3</v>
      </c>
      <c r="BC1107" s="34">
        <v>1738.37</v>
      </c>
      <c r="BD1107" s="35">
        <v>5993416</v>
      </c>
      <c r="BE1107" s="132">
        <v>5269219</v>
      </c>
      <c r="BF1107" s="36">
        <v>0</v>
      </c>
      <c r="BG1107" s="36">
        <v>0</v>
      </c>
      <c r="BH1107" s="37">
        <v>9.476851851851852E-4</v>
      </c>
      <c r="BI1107" s="38">
        <v>616.08000000000004</v>
      </c>
      <c r="BJ1107" s="39">
        <v>1978620</v>
      </c>
    </row>
    <row r="1108" spans="1:62" x14ac:dyDescent="0.2">
      <c r="A1108" s="11" t="s">
        <v>7758</v>
      </c>
      <c r="B1108" s="11">
        <v>0</v>
      </c>
      <c r="C1108" s="12">
        <v>5236328</v>
      </c>
      <c r="D1108" s="12">
        <v>5236328</v>
      </c>
      <c r="E1108" s="12">
        <f t="shared" si="50"/>
        <v>0</v>
      </c>
      <c r="F1108" s="13" t="s">
        <v>3464</v>
      </c>
      <c r="G1108" s="41" t="s">
        <v>3464</v>
      </c>
      <c r="W1108" s="17">
        <v>32407</v>
      </c>
      <c r="X1108" s="12">
        <v>329312091</v>
      </c>
      <c r="Y1108" s="12">
        <v>19973</v>
      </c>
      <c r="Z1108" s="16">
        <f t="shared" si="51"/>
        <v>62.889889823555741</v>
      </c>
      <c r="AA1108" s="113">
        <v>5337811</v>
      </c>
      <c r="AB1108" s="9">
        <v>1</v>
      </c>
      <c r="AC1108" s="9">
        <v>1</v>
      </c>
      <c r="AD1108" s="19">
        <v>8.3368055555555556E-2</v>
      </c>
      <c r="AE1108" s="20">
        <v>51192.77</v>
      </c>
      <c r="AF1108" s="21">
        <v>5245876</v>
      </c>
      <c r="AG1108" s="117">
        <v>5263089</v>
      </c>
      <c r="AH1108" s="22">
        <v>1</v>
      </c>
      <c r="AI1108" s="22">
        <v>1</v>
      </c>
      <c r="AJ1108" s="23">
        <v>5.562152777777777E-3</v>
      </c>
      <c r="AK1108" s="24">
        <v>3373.21</v>
      </c>
      <c r="AL1108" s="25">
        <v>5660432</v>
      </c>
      <c r="AM1108" s="121">
        <v>5248333</v>
      </c>
      <c r="AN1108" s="8">
        <v>1</v>
      </c>
      <c r="AO1108" s="8">
        <v>1</v>
      </c>
      <c r="AP1108" s="26">
        <v>2.7991898148148151E-3</v>
      </c>
      <c r="AQ1108" s="27">
        <v>2544.9</v>
      </c>
      <c r="AR1108" s="28">
        <v>5276312</v>
      </c>
      <c r="AS1108" s="125">
        <v>5240138</v>
      </c>
      <c r="AT1108" s="10">
        <v>1</v>
      </c>
      <c r="AU1108" s="10">
        <v>1</v>
      </c>
      <c r="AV1108" s="29">
        <v>1.8387731481481482E-3</v>
      </c>
      <c r="AW1108" s="30">
        <v>2176.96</v>
      </c>
      <c r="AX1108" s="31">
        <v>5705524</v>
      </c>
      <c r="AY1108" s="128">
        <v>5064108</v>
      </c>
      <c r="AZ1108" s="32">
        <v>0</v>
      </c>
      <c r="BA1108" s="32">
        <v>0</v>
      </c>
      <c r="BB1108" s="33">
        <v>1.4054398148148149E-3</v>
      </c>
      <c r="BC1108" s="34">
        <v>1635.52</v>
      </c>
      <c r="BD1108" s="35">
        <v>4955092</v>
      </c>
      <c r="BE1108" s="132">
        <v>5268353</v>
      </c>
      <c r="BF1108" s="36">
        <v>0</v>
      </c>
      <c r="BG1108" s="36">
        <v>0</v>
      </c>
      <c r="BH1108" s="37">
        <v>7.8553240740740742E-4</v>
      </c>
      <c r="BI1108" s="38">
        <v>428.05</v>
      </c>
      <c r="BJ1108" s="39">
        <v>1446848</v>
      </c>
    </row>
    <row r="1109" spans="1:62" x14ac:dyDescent="0.2">
      <c r="A1109" s="11" t="s">
        <v>7759</v>
      </c>
      <c r="B1109" s="11">
        <v>0</v>
      </c>
      <c r="C1109" s="12">
        <v>5236328</v>
      </c>
      <c r="D1109" s="12">
        <v>5236328</v>
      </c>
      <c r="E1109" s="12">
        <f t="shared" si="50"/>
        <v>0</v>
      </c>
      <c r="F1109" s="13" t="s">
        <v>3464</v>
      </c>
      <c r="G1109" s="41" t="s">
        <v>3464</v>
      </c>
      <c r="W1109" s="17">
        <v>29961</v>
      </c>
      <c r="X1109" s="12">
        <v>304413510</v>
      </c>
      <c r="Y1109" s="12">
        <v>20049</v>
      </c>
      <c r="Z1109" s="16">
        <f t="shared" si="51"/>
        <v>58.134920119595257</v>
      </c>
      <c r="AA1109" s="113">
        <v>5267658</v>
      </c>
      <c r="AB1109" s="9">
        <v>1</v>
      </c>
      <c r="AC1109" s="9">
        <v>1</v>
      </c>
      <c r="AD1109" s="19">
        <v>8.8321759259259267E-2</v>
      </c>
      <c r="AE1109" s="20">
        <v>56845.49</v>
      </c>
      <c r="AF1109" s="21">
        <v>5391008</v>
      </c>
      <c r="AG1109" s="117">
        <v>5262998</v>
      </c>
      <c r="AH1109" s="22">
        <v>1</v>
      </c>
      <c r="AI1109" s="22">
        <v>1</v>
      </c>
      <c r="AJ1109" s="23">
        <v>5.4281249999999998E-3</v>
      </c>
      <c r="AK1109" s="24">
        <v>3222.91</v>
      </c>
      <c r="AL1109" s="25">
        <v>5401940</v>
      </c>
      <c r="AM1109" s="121">
        <v>5247988</v>
      </c>
      <c r="AN1109" s="8">
        <v>1</v>
      </c>
      <c r="AO1109" s="8">
        <v>1</v>
      </c>
      <c r="AP1109" s="26">
        <v>2.5618055555555555E-3</v>
      </c>
      <c r="AQ1109" s="27">
        <v>2321.08</v>
      </c>
      <c r="AR1109" s="28">
        <v>4675052</v>
      </c>
      <c r="AS1109" s="125">
        <v>5239683</v>
      </c>
      <c r="AT1109" s="10">
        <v>1</v>
      </c>
      <c r="AU1109" s="10">
        <v>1</v>
      </c>
      <c r="AV1109" s="29">
        <v>1.6836805555555557E-3</v>
      </c>
      <c r="AW1109" s="30">
        <v>1986.68</v>
      </c>
      <c r="AX1109" s="31">
        <v>5100648</v>
      </c>
      <c r="AY1109" s="128">
        <v>5157908</v>
      </c>
      <c r="AZ1109" s="32">
        <v>0</v>
      </c>
      <c r="BA1109" s="32">
        <v>0</v>
      </c>
      <c r="BB1109" s="33">
        <v>1.367013888888889E-3</v>
      </c>
      <c r="BC1109" s="34">
        <v>1627.09</v>
      </c>
      <c r="BD1109" s="35">
        <v>4268348</v>
      </c>
      <c r="BE1109" s="132">
        <v>5266715</v>
      </c>
      <c r="BF1109" s="36">
        <v>0</v>
      </c>
      <c r="BG1109" s="36">
        <v>0</v>
      </c>
      <c r="BH1109" s="37">
        <v>6.5659722222222215E-4</v>
      </c>
      <c r="BI1109" s="38">
        <v>390.95</v>
      </c>
      <c r="BJ1109" s="39">
        <v>1345288</v>
      </c>
    </row>
    <row r="1110" spans="1:62" x14ac:dyDescent="0.2">
      <c r="A1110" s="11" t="s">
        <v>7760</v>
      </c>
      <c r="B1110" s="11">
        <v>0</v>
      </c>
      <c r="C1110" s="12">
        <v>5236328</v>
      </c>
      <c r="D1110" s="12">
        <v>5236328</v>
      </c>
      <c r="E1110" s="12">
        <f t="shared" si="50"/>
        <v>0</v>
      </c>
      <c r="F1110" s="13" t="s">
        <v>3464</v>
      </c>
      <c r="G1110" s="41" t="s">
        <v>3464</v>
      </c>
      <c r="W1110" s="17">
        <v>37399</v>
      </c>
      <c r="X1110" s="12">
        <v>379839071</v>
      </c>
      <c r="Y1110" s="12">
        <v>20006</v>
      </c>
      <c r="Z1110" s="16">
        <f t="shared" si="51"/>
        <v>72.53920514528501</v>
      </c>
      <c r="AA1110" s="113">
        <v>5246371</v>
      </c>
      <c r="AB1110" s="9">
        <v>1</v>
      </c>
      <c r="AC1110" s="9">
        <v>1</v>
      </c>
      <c r="AD1110" s="19">
        <v>9.7407407407407401E-2</v>
      </c>
      <c r="AE1110" s="20">
        <v>66262.03</v>
      </c>
      <c r="AF1110" s="21">
        <v>5349524</v>
      </c>
      <c r="AG1110" s="117">
        <v>5262862</v>
      </c>
      <c r="AH1110" s="22">
        <v>1</v>
      </c>
      <c r="AI1110" s="22">
        <v>1</v>
      </c>
      <c r="AJ1110" s="23">
        <v>6.1248842592592596E-3</v>
      </c>
      <c r="AK1110" s="24">
        <v>3735.82</v>
      </c>
      <c r="AL1110" s="25">
        <v>7589632</v>
      </c>
      <c r="AM1110" s="121">
        <v>5249033</v>
      </c>
      <c r="AN1110" s="8">
        <v>1</v>
      </c>
      <c r="AO1110" s="8">
        <v>1</v>
      </c>
      <c r="AP1110" s="26">
        <v>3.2468749999999998E-3</v>
      </c>
      <c r="AQ1110" s="27">
        <v>3016.97</v>
      </c>
      <c r="AR1110" s="28">
        <v>5786524</v>
      </c>
      <c r="AS1110" s="125">
        <v>5240550</v>
      </c>
      <c r="AT1110" s="10">
        <v>1</v>
      </c>
      <c r="AU1110" s="10">
        <v>1</v>
      </c>
      <c r="AV1110" s="29">
        <v>2.1403935185185185E-3</v>
      </c>
      <c r="AW1110" s="30">
        <v>2554.38</v>
      </c>
      <c r="AX1110" s="31">
        <v>6290724</v>
      </c>
      <c r="AY1110" s="128">
        <v>5123577</v>
      </c>
      <c r="AZ1110" s="32">
        <v>0</v>
      </c>
      <c r="BA1110" s="32">
        <v>0</v>
      </c>
      <c r="BB1110" s="33">
        <v>1.4480324074074074E-3</v>
      </c>
      <c r="BC1110" s="34">
        <v>1683.18</v>
      </c>
      <c r="BD1110" s="35">
        <v>5017692</v>
      </c>
      <c r="BE1110" s="132">
        <v>5268155</v>
      </c>
      <c r="BF1110" s="36">
        <v>0</v>
      </c>
      <c r="BG1110" s="36">
        <v>0</v>
      </c>
      <c r="BH1110" s="37">
        <v>8.5439814814814807E-4</v>
      </c>
      <c r="BI1110" s="38">
        <v>504.42</v>
      </c>
      <c r="BJ1110" s="39">
        <v>1662816</v>
      </c>
    </row>
    <row r="1111" spans="1:62" x14ac:dyDescent="0.2">
      <c r="A1111" s="11" t="s">
        <v>7761</v>
      </c>
      <c r="B1111" s="11">
        <v>0</v>
      </c>
      <c r="C1111" s="12">
        <v>5236328</v>
      </c>
      <c r="D1111" s="12">
        <v>5236328</v>
      </c>
      <c r="E1111" s="12">
        <f t="shared" si="50"/>
        <v>0</v>
      </c>
      <c r="F1111" s="13" t="s">
        <v>3464</v>
      </c>
      <c r="G1111" s="41" t="s">
        <v>3464</v>
      </c>
      <c r="W1111" s="17">
        <v>21263</v>
      </c>
      <c r="X1111" s="12">
        <v>216578458</v>
      </c>
      <c r="Y1111" s="12">
        <v>20059</v>
      </c>
      <c r="Z1111" s="16">
        <f t="shared" si="51"/>
        <v>41.360750892610241</v>
      </c>
      <c r="AA1111" s="113">
        <v>5294654</v>
      </c>
      <c r="AB1111" s="9">
        <v>0</v>
      </c>
      <c r="AC1111" s="9">
        <v>0</v>
      </c>
      <c r="AD1111" s="19">
        <v>6.6087962962962959E-2</v>
      </c>
      <c r="AE1111" s="20">
        <v>42675.83</v>
      </c>
      <c r="AF1111" s="21">
        <v>5367224</v>
      </c>
      <c r="AG1111" s="117">
        <v>5262871</v>
      </c>
      <c r="AH1111" s="22">
        <v>1</v>
      </c>
      <c r="AI1111" s="22">
        <v>1</v>
      </c>
      <c r="AJ1111" s="23">
        <v>4.1234953703703702E-3</v>
      </c>
      <c r="AK1111" s="24">
        <v>2572.64</v>
      </c>
      <c r="AL1111" s="25">
        <v>6121788</v>
      </c>
      <c r="AM1111" s="121">
        <v>5245938</v>
      </c>
      <c r="AN1111" s="8">
        <v>1</v>
      </c>
      <c r="AO1111" s="8">
        <v>1</v>
      </c>
      <c r="AP1111" s="26">
        <v>1.7657407407407407E-3</v>
      </c>
      <c r="AQ1111" s="27">
        <v>1551.48</v>
      </c>
      <c r="AR1111" s="28">
        <v>3513524</v>
      </c>
      <c r="AS1111" s="125">
        <v>5236724</v>
      </c>
      <c r="AT1111" s="10">
        <v>1</v>
      </c>
      <c r="AU1111" s="10">
        <v>1</v>
      </c>
      <c r="AV1111" s="29">
        <v>1.1504629629629629E-3</v>
      </c>
      <c r="AW1111" s="30">
        <v>1336.18</v>
      </c>
      <c r="AX1111" s="31">
        <v>4228768</v>
      </c>
      <c r="AY1111" s="128">
        <v>5123104</v>
      </c>
      <c r="AZ1111" s="32">
        <v>0</v>
      </c>
      <c r="BA1111" s="32">
        <v>0</v>
      </c>
      <c r="BB1111" s="33">
        <v>1.1993055555555555E-3</v>
      </c>
      <c r="BC1111" s="34">
        <v>1465.2</v>
      </c>
      <c r="BD1111" s="35">
        <v>3810216</v>
      </c>
      <c r="BE1111" s="132">
        <v>5267643</v>
      </c>
      <c r="BF1111" s="36">
        <v>1</v>
      </c>
      <c r="BG1111" s="36">
        <v>1</v>
      </c>
      <c r="BH1111" s="37">
        <v>5.1446759259259262E-4</v>
      </c>
      <c r="BI1111" s="38">
        <v>287.37</v>
      </c>
      <c r="BJ1111" s="39">
        <v>1305652</v>
      </c>
    </row>
    <row r="1112" spans="1:62" x14ac:dyDescent="0.2">
      <c r="A1112" s="11" t="s">
        <v>7762</v>
      </c>
      <c r="B1112" s="11">
        <v>0</v>
      </c>
      <c r="C1112" s="12">
        <v>5236328</v>
      </c>
      <c r="D1112" s="12">
        <v>5236328</v>
      </c>
      <c r="E1112" s="12">
        <f t="shared" si="50"/>
        <v>0</v>
      </c>
      <c r="F1112" s="13" t="s">
        <v>3464</v>
      </c>
      <c r="G1112" s="41" t="s">
        <v>3464</v>
      </c>
      <c r="W1112" s="17">
        <v>52680</v>
      </c>
      <c r="X1112" s="12">
        <v>362421348</v>
      </c>
      <c r="Y1112" s="12">
        <v>9060</v>
      </c>
      <c r="Z1112" s="16">
        <f t="shared" si="51"/>
        <v>69.212881240441774</v>
      </c>
      <c r="AA1112" s="113">
        <v>5274102</v>
      </c>
      <c r="AB1112" s="9">
        <v>0</v>
      </c>
      <c r="AC1112" s="9">
        <v>0</v>
      </c>
      <c r="AD1112" s="19">
        <v>3.2945370370370368E-2</v>
      </c>
      <c r="AE1112" s="20">
        <v>20556.05</v>
      </c>
      <c r="AF1112" s="21">
        <v>4466320</v>
      </c>
      <c r="AG1112" s="117">
        <v>5252778</v>
      </c>
      <c r="AH1112" s="22">
        <v>0</v>
      </c>
      <c r="AI1112" s="22">
        <v>0</v>
      </c>
      <c r="AJ1112" s="23">
        <v>6.145833333333333E-3</v>
      </c>
      <c r="AK1112" s="24">
        <v>4296.34</v>
      </c>
      <c r="AL1112" s="25">
        <v>6168332</v>
      </c>
      <c r="AM1112" s="121">
        <v>5300764</v>
      </c>
      <c r="AN1112" s="8">
        <v>0</v>
      </c>
      <c r="AO1112" s="8">
        <v>0</v>
      </c>
      <c r="AP1112" s="26">
        <v>1.9908564814814815E-3</v>
      </c>
      <c r="AQ1112" s="27">
        <v>1335.25</v>
      </c>
      <c r="AR1112" s="28">
        <v>5129740</v>
      </c>
      <c r="AS1112" s="125">
        <v>5246467</v>
      </c>
      <c r="AT1112" s="10">
        <v>0</v>
      </c>
      <c r="AU1112" s="10">
        <v>0</v>
      </c>
      <c r="AV1112" s="29">
        <v>1.7359953703703702E-3</v>
      </c>
      <c r="AW1112" s="30">
        <v>1936.49</v>
      </c>
      <c r="AX1112" s="31">
        <v>6849764</v>
      </c>
      <c r="AY1112" s="128">
        <v>5116328</v>
      </c>
      <c r="AZ1112" s="32">
        <v>0</v>
      </c>
      <c r="BA1112" s="32">
        <v>0</v>
      </c>
      <c r="BB1112" s="33">
        <v>1.9001157407407406E-3</v>
      </c>
      <c r="BC1112" s="34">
        <v>2394.2199999999998</v>
      </c>
      <c r="BD1112" s="35">
        <v>6932724</v>
      </c>
      <c r="BE1112" s="132">
        <v>2159876</v>
      </c>
      <c r="BF1112" s="36">
        <v>0</v>
      </c>
      <c r="BG1112" s="36">
        <v>0</v>
      </c>
      <c r="BH1112" s="37">
        <v>3.8912037037037035E-4</v>
      </c>
      <c r="BI1112" s="38">
        <v>192.73</v>
      </c>
      <c r="BJ1112" s="39">
        <v>1676720</v>
      </c>
    </row>
    <row r="1113" spans="1:62" x14ac:dyDescent="0.2">
      <c r="A1113" s="11" t="s">
        <v>7763</v>
      </c>
      <c r="B1113" s="11">
        <v>0</v>
      </c>
      <c r="C1113" s="12">
        <v>5236328</v>
      </c>
      <c r="D1113" s="12">
        <v>5236328</v>
      </c>
      <c r="E1113" s="12">
        <f t="shared" si="50"/>
        <v>0</v>
      </c>
      <c r="F1113" s="13" t="s">
        <v>3464</v>
      </c>
      <c r="G1113" s="41" t="s">
        <v>3464</v>
      </c>
      <c r="W1113" s="17">
        <v>47964</v>
      </c>
      <c r="X1113" s="12">
        <v>330080721</v>
      </c>
      <c r="Y1113" s="12">
        <v>9063</v>
      </c>
      <c r="Z1113" s="16">
        <f t="shared" si="51"/>
        <v>63.03667780169615</v>
      </c>
      <c r="AA1113" s="113">
        <v>5269258</v>
      </c>
      <c r="AB1113" s="9">
        <v>0</v>
      </c>
      <c r="AC1113" s="9">
        <v>0</v>
      </c>
      <c r="AD1113" s="19">
        <v>2.8563425925925923E-2</v>
      </c>
      <c r="AE1113" s="20">
        <v>17554.59</v>
      </c>
      <c r="AF1113" s="21">
        <v>4489188</v>
      </c>
      <c r="AG1113" s="117">
        <v>5241376</v>
      </c>
      <c r="AH1113" s="22">
        <v>0</v>
      </c>
      <c r="AI1113" s="22">
        <v>0</v>
      </c>
      <c r="AJ1113" s="23">
        <v>5.8917824074074081E-3</v>
      </c>
      <c r="AK1113" s="24">
        <v>4127.55</v>
      </c>
      <c r="AL1113" s="25">
        <v>5921620</v>
      </c>
      <c r="AM1113" s="121">
        <v>5299179</v>
      </c>
      <c r="AN1113" s="8">
        <v>0</v>
      </c>
      <c r="AO1113" s="8">
        <v>0</v>
      </c>
      <c r="AP1113" s="26">
        <v>1.8091435185185187E-3</v>
      </c>
      <c r="AQ1113" s="27">
        <v>1195.54</v>
      </c>
      <c r="AR1113" s="28">
        <v>4904000</v>
      </c>
      <c r="AS1113" s="125">
        <v>5241278</v>
      </c>
      <c r="AT1113" s="10">
        <v>0</v>
      </c>
      <c r="AU1113" s="10">
        <v>0</v>
      </c>
      <c r="AV1113" s="29">
        <v>1.5327546296296296E-3</v>
      </c>
      <c r="AW1113" s="30">
        <v>1702.11</v>
      </c>
      <c r="AX1113" s="31">
        <v>6520372</v>
      </c>
      <c r="AY1113" s="128">
        <v>5186217</v>
      </c>
      <c r="AZ1113" s="32">
        <v>0</v>
      </c>
      <c r="BA1113" s="32">
        <v>0</v>
      </c>
      <c r="BB1113" s="33">
        <v>1.9034722222222222E-3</v>
      </c>
      <c r="BC1113" s="34">
        <v>2407.46</v>
      </c>
      <c r="BD1113" s="35">
        <v>5736992</v>
      </c>
      <c r="BE1113" s="132">
        <v>1518018</v>
      </c>
      <c r="BF1113" s="36">
        <v>0</v>
      </c>
      <c r="BG1113" s="36">
        <v>0</v>
      </c>
      <c r="BH1113" s="37">
        <v>3.3923611111111112E-4</v>
      </c>
      <c r="BI1113" s="38">
        <v>144.19</v>
      </c>
      <c r="BJ1113" s="39">
        <v>1185864</v>
      </c>
    </row>
    <row r="1114" spans="1:62" x14ac:dyDescent="0.2">
      <c r="A1114" s="11" t="s">
        <v>7764</v>
      </c>
      <c r="B1114" s="11">
        <v>0</v>
      </c>
      <c r="C1114" s="12">
        <v>5236328</v>
      </c>
      <c r="D1114" s="12">
        <v>5236328</v>
      </c>
      <c r="E1114" s="12">
        <f t="shared" si="50"/>
        <v>0</v>
      </c>
      <c r="F1114" s="13" t="s">
        <v>3464</v>
      </c>
      <c r="G1114" s="41" t="s">
        <v>3464</v>
      </c>
      <c r="W1114" s="17">
        <v>70695</v>
      </c>
      <c r="X1114" s="12">
        <v>486770313</v>
      </c>
      <c r="Y1114" s="12">
        <v>9075</v>
      </c>
      <c r="Z1114" s="16">
        <f t="shared" si="51"/>
        <v>92.960241031501468</v>
      </c>
      <c r="AA1114" s="113">
        <v>5244351</v>
      </c>
      <c r="AB1114" s="9">
        <v>0</v>
      </c>
      <c r="AC1114" s="9">
        <v>0</v>
      </c>
      <c r="AD1114" s="19">
        <v>4.2881944444444438E-2</v>
      </c>
      <c r="AE1114" s="20">
        <v>26949.77</v>
      </c>
      <c r="AF1114" s="21">
        <v>4404804</v>
      </c>
      <c r="AG1114" s="117">
        <v>5248483</v>
      </c>
      <c r="AH1114" s="22">
        <v>0</v>
      </c>
      <c r="AI1114" s="22">
        <v>0</v>
      </c>
      <c r="AJ1114" s="23">
        <v>8.1291666666666665E-3</v>
      </c>
      <c r="AK1114" s="24">
        <v>5110.3599999999997</v>
      </c>
      <c r="AL1114" s="25">
        <v>8326852</v>
      </c>
      <c r="AM1114" s="121">
        <v>5276527</v>
      </c>
      <c r="AN1114" s="8">
        <v>0</v>
      </c>
      <c r="AO1114" s="8">
        <v>0</v>
      </c>
      <c r="AP1114" s="26">
        <v>2.7839120370370374E-3</v>
      </c>
      <c r="AQ1114" s="27">
        <v>1916.08</v>
      </c>
      <c r="AR1114" s="28">
        <v>7133424</v>
      </c>
      <c r="AS1114" s="125">
        <v>5253602</v>
      </c>
      <c r="AT1114" s="10">
        <v>0</v>
      </c>
      <c r="AU1114" s="10">
        <v>0</v>
      </c>
      <c r="AV1114" s="29">
        <v>2.5011574074074072E-3</v>
      </c>
      <c r="AW1114" s="30">
        <v>2829.38</v>
      </c>
      <c r="AX1114" s="31">
        <v>9196248</v>
      </c>
      <c r="AY1114" s="128">
        <v>5180476</v>
      </c>
      <c r="AZ1114" s="32">
        <v>0</v>
      </c>
      <c r="BA1114" s="32">
        <v>0</v>
      </c>
      <c r="BB1114" s="33">
        <v>2.1060185185185184E-3</v>
      </c>
      <c r="BC1114" s="34">
        <v>2600.44</v>
      </c>
      <c r="BD1114" s="35">
        <v>7354364</v>
      </c>
      <c r="BE1114" s="132">
        <v>3955381</v>
      </c>
      <c r="BF1114" s="36">
        <v>0</v>
      </c>
      <c r="BG1114" s="36">
        <v>0</v>
      </c>
      <c r="BH1114" s="37">
        <v>4.2962962962962958E-4</v>
      </c>
      <c r="BI1114" s="38">
        <v>245.31</v>
      </c>
      <c r="BJ1114" s="39">
        <v>1553360</v>
      </c>
    </row>
    <row r="1115" spans="1:62" x14ac:dyDescent="0.2">
      <c r="A1115" s="11" t="s">
        <v>7765</v>
      </c>
      <c r="B1115" s="11">
        <v>0</v>
      </c>
      <c r="C1115" s="12">
        <v>5236328</v>
      </c>
      <c r="D1115" s="12">
        <v>5236328</v>
      </c>
      <c r="E1115" s="12">
        <f t="shared" si="50"/>
        <v>0</v>
      </c>
      <c r="F1115" s="13" t="s">
        <v>3464</v>
      </c>
      <c r="G1115" s="41" t="s">
        <v>3464</v>
      </c>
      <c r="W1115" s="17">
        <v>53775</v>
      </c>
      <c r="X1115" s="12">
        <v>370111257</v>
      </c>
      <c r="Y1115" s="12">
        <v>9062</v>
      </c>
      <c r="Z1115" s="16">
        <f t="shared" si="51"/>
        <v>70.681450245286385</v>
      </c>
      <c r="AA1115" s="113">
        <v>5259465</v>
      </c>
      <c r="AB1115" s="9">
        <v>0</v>
      </c>
      <c r="AC1115" s="9">
        <v>0</v>
      </c>
      <c r="AD1115" s="19">
        <v>3.3900810185185183E-2</v>
      </c>
      <c r="AE1115" s="20">
        <v>21254.57</v>
      </c>
      <c r="AF1115" s="21">
        <v>4467396</v>
      </c>
      <c r="AG1115" s="117">
        <v>5245782</v>
      </c>
      <c r="AH1115" s="22">
        <v>0</v>
      </c>
      <c r="AI1115" s="22">
        <v>0</v>
      </c>
      <c r="AJ1115" s="23">
        <v>7.3681712962962963E-3</v>
      </c>
      <c r="AK1115" s="24">
        <v>4427.33</v>
      </c>
      <c r="AL1115" s="25">
        <v>6121544</v>
      </c>
      <c r="AM1115" s="121">
        <v>5289529</v>
      </c>
      <c r="AN1115" s="8">
        <v>0</v>
      </c>
      <c r="AO1115" s="8">
        <v>0</v>
      </c>
      <c r="AP1115" s="26">
        <v>2.0182870370370372E-3</v>
      </c>
      <c r="AQ1115" s="27">
        <v>1356.91</v>
      </c>
      <c r="AR1115" s="28">
        <v>4964928</v>
      </c>
      <c r="AS1115" s="125">
        <v>5255474</v>
      </c>
      <c r="AT1115" s="10">
        <v>0</v>
      </c>
      <c r="AU1115" s="10">
        <v>0</v>
      </c>
      <c r="AV1115" s="29">
        <v>1.7899305555555557E-3</v>
      </c>
      <c r="AW1115" s="30">
        <v>1971.15</v>
      </c>
      <c r="AX1115" s="31">
        <v>6932392</v>
      </c>
      <c r="AY1115" s="128">
        <v>4256739</v>
      </c>
      <c r="AZ1115" s="32">
        <v>0</v>
      </c>
      <c r="BA1115" s="32">
        <v>0</v>
      </c>
      <c r="BB1115" s="33">
        <v>1.6562499999999997E-3</v>
      </c>
      <c r="BC1115" s="34">
        <v>2030.46</v>
      </c>
      <c r="BD1115" s="35">
        <v>6516604</v>
      </c>
      <c r="BE1115" s="132">
        <v>2264145</v>
      </c>
      <c r="BF1115" s="36">
        <v>0</v>
      </c>
      <c r="BG1115" s="36">
        <v>0</v>
      </c>
      <c r="BH1115" s="37">
        <v>3.8935185185185183E-4</v>
      </c>
      <c r="BI1115" s="38">
        <v>198.67</v>
      </c>
      <c r="BJ1115" s="39">
        <v>1755056</v>
      </c>
    </row>
    <row r="1116" spans="1:62" x14ac:dyDescent="0.2">
      <c r="A1116" s="11" t="s">
        <v>7766</v>
      </c>
      <c r="B1116" s="11">
        <v>0</v>
      </c>
      <c r="C1116" s="12">
        <v>5236328</v>
      </c>
      <c r="D1116" s="12">
        <v>5236328</v>
      </c>
      <c r="E1116" s="12">
        <f t="shared" si="50"/>
        <v>0</v>
      </c>
      <c r="F1116" s="13" t="s">
        <v>3464</v>
      </c>
      <c r="G1116" s="41" t="s">
        <v>3464</v>
      </c>
      <c r="W1116" s="17">
        <v>60733</v>
      </c>
      <c r="X1116" s="12">
        <v>418107877</v>
      </c>
      <c r="Y1116" s="12">
        <v>9062</v>
      </c>
      <c r="Z1116" s="16">
        <f t="shared" si="51"/>
        <v>79.847533806132844</v>
      </c>
      <c r="AA1116" s="113">
        <v>5272622</v>
      </c>
      <c r="AB1116" s="9">
        <v>0</v>
      </c>
      <c r="AC1116" s="9">
        <v>0</v>
      </c>
      <c r="AD1116" s="19">
        <v>3.8524652777777772E-2</v>
      </c>
      <c r="AE1116" s="20">
        <v>24249.8</v>
      </c>
      <c r="AF1116" s="21">
        <v>4405100</v>
      </c>
      <c r="AG1116" s="117">
        <v>5245043</v>
      </c>
      <c r="AH1116" s="22">
        <v>0</v>
      </c>
      <c r="AI1116" s="22">
        <v>0</v>
      </c>
      <c r="AJ1116" s="23">
        <v>7.216435185185186E-3</v>
      </c>
      <c r="AK1116" s="24">
        <v>4624.71</v>
      </c>
      <c r="AL1116" s="25">
        <v>6553492</v>
      </c>
      <c r="AM1116" s="121">
        <v>5269647</v>
      </c>
      <c r="AN1116" s="8">
        <v>0</v>
      </c>
      <c r="AO1116" s="8">
        <v>0</v>
      </c>
      <c r="AP1116" s="26">
        <v>2.3587962962962959E-3</v>
      </c>
      <c r="AQ1116" s="27">
        <v>1577.74</v>
      </c>
      <c r="AR1116" s="28">
        <v>6668232</v>
      </c>
      <c r="AS1116" s="125">
        <v>5255837</v>
      </c>
      <c r="AT1116" s="10">
        <v>0</v>
      </c>
      <c r="AU1116" s="10">
        <v>0</v>
      </c>
      <c r="AV1116" s="29">
        <v>2.0991898148148146E-3</v>
      </c>
      <c r="AW1116" s="30">
        <v>2375.7399999999998</v>
      </c>
      <c r="AX1116" s="31">
        <v>8533420</v>
      </c>
      <c r="AY1116" s="128">
        <v>5153038</v>
      </c>
      <c r="AZ1116" s="32">
        <v>0</v>
      </c>
      <c r="BA1116" s="32">
        <v>0</v>
      </c>
      <c r="BB1116" s="33">
        <v>1.9983796296296295E-3</v>
      </c>
      <c r="BC1116" s="34">
        <v>2498.27</v>
      </c>
      <c r="BD1116" s="35">
        <v>6379100</v>
      </c>
      <c r="BE1116" s="132">
        <v>3033038</v>
      </c>
      <c r="BF1116" s="36">
        <v>0</v>
      </c>
      <c r="BG1116" s="36">
        <v>0</v>
      </c>
      <c r="BH1116" s="37">
        <v>3.9236111111111107E-4</v>
      </c>
      <c r="BI1116" s="38">
        <v>226.46</v>
      </c>
      <c r="BJ1116" s="39">
        <v>1807760</v>
      </c>
    </row>
    <row r="1117" spans="1:62" x14ac:dyDescent="0.2">
      <c r="A1117" s="11" t="s">
        <v>7767</v>
      </c>
      <c r="B1117" s="11">
        <v>0</v>
      </c>
      <c r="C1117" s="12">
        <v>5236328</v>
      </c>
      <c r="D1117" s="12">
        <v>5236328</v>
      </c>
      <c r="E1117" s="12">
        <f t="shared" si="50"/>
        <v>0</v>
      </c>
      <c r="F1117" s="13" t="s">
        <v>3464</v>
      </c>
      <c r="G1117" s="41" t="s">
        <v>3464</v>
      </c>
      <c r="W1117" s="17">
        <v>43339</v>
      </c>
      <c r="X1117" s="12">
        <v>298339764</v>
      </c>
      <c r="Y1117" s="12">
        <v>9074</v>
      </c>
      <c r="Z1117" s="16">
        <f t="shared" si="51"/>
        <v>56.974995454830179</v>
      </c>
      <c r="AA1117" s="113">
        <v>5248675</v>
      </c>
      <c r="AB1117" s="9">
        <v>0</v>
      </c>
      <c r="AC1117" s="9">
        <v>0</v>
      </c>
      <c r="AD1117" s="19">
        <v>3.492569444444444E-2</v>
      </c>
      <c r="AE1117" s="20">
        <v>23461.48</v>
      </c>
      <c r="AF1117" s="21">
        <v>4701692</v>
      </c>
      <c r="AG1117" s="117">
        <v>5252026</v>
      </c>
      <c r="AH1117" s="22">
        <v>0</v>
      </c>
      <c r="AI1117" s="22">
        <v>0</v>
      </c>
      <c r="AJ1117" s="23">
        <v>6.2993055555555554E-3</v>
      </c>
      <c r="AK1117" s="24">
        <v>4027.9</v>
      </c>
      <c r="AL1117" s="25">
        <v>6215200</v>
      </c>
      <c r="AM1117" s="121">
        <v>5276961</v>
      </c>
      <c r="AN1117" s="8">
        <v>0</v>
      </c>
      <c r="AO1117" s="8">
        <v>0</v>
      </c>
      <c r="AP1117" s="26">
        <v>1.6376157407407407E-3</v>
      </c>
      <c r="AQ1117" s="27">
        <v>1065.57</v>
      </c>
      <c r="AR1117" s="28">
        <v>4709128</v>
      </c>
      <c r="AS1117" s="125">
        <v>5267817</v>
      </c>
      <c r="AT1117" s="10">
        <v>0</v>
      </c>
      <c r="AU1117" s="10">
        <v>0</v>
      </c>
      <c r="AV1117" s="29">
        <v>1.4690972222222221E-3</v>
      </c>
      <c r="AW1117" s="30">
        <v>1553.53</v>
      </c>
      <c r="AX1117" s="31">
        <v>6189384</v>
      </c>
      <c r="AY1117" s="128">
        <v>5092306</v>
      </c>
      <c r="AZ1117" s="32">
        <v>0</v>
      </c>
      <c r="BA1117" s="32">
        <v>0</v>
      </c>
      <c r="BB1117" s="33">
        <v>1.8555555555555556E-3</v>
      </c>
      <c r="BC1117" s="34">
        <v>2367.35</v>
      </c>
      <c r="BD1117" s="35">
        <v>6407488</v>
      </c>
      <c r="BE1117" s="132">
        <v>1117851</v>
      </c>
      <c r="BF1117" s="36">
        <v>0</v>
      </c>
      <c r="BG1117" s="36">
        <v>0</v>
      </c>
      <c r="BH1117" s="37">
        <v>3.7187500000000003E-4</v>
      </c>
      <c r="BI1117" s="38">
        <v>128.52000000000001</v>
      </c>
      <c r="BJ1117" s="39">
        <v>1277840</v>
      </c>
    </row>
    <row r="1118" spans="1:62" x14ac:dyDescent="0.2">
      <c r="A1118" s="11" t="s">
        <v>7768</v>
      </c>
      <c r="B1118" s="11">
        <v>0</v>
      </c>
      <c r="C1118" s="12">
        <v>5236328</v>
      </c>
      <c r="D1118" s="12">
        <v>5236328</v>
      </c>
      <c r="E1118" s="12">
        <f t="shared" si="50"/>
        <v>0</v>
      </c>
      <c r="F1118" s="13" t="s">
        <v>3464</v>
      </c>
      <c r="G1118" s="41" t="s">
        <v>3464</v>
      </c>
      <c r="W1118" s="17">
        <v>70505</v>
      </c>
      <c r="X1118" s="12">
        <v>485405084</v>
      </c>
      <c r="Y1118" s="12">
        <v>9073</v>
      </c>
      <c r="Z1118" s="16">
        <f t="shared" si="51"/>
        <v>92.699518441167172</v>
      </c>
      <c r="AA1118" s="113">
        <v>5243926</v>
      </c>
      <c r="AB1118" s="9">
        <v>0</v>
      </c>
      <c r="AC1118" s="9">
        <v>0</v>
      </c>
      <c r="AD1118" s="19">
        <v>4.4305555555555549E-2</v>
      </c>
      <c r="AE1118" s="20">
        <v>28058.58</v>
      </c>
      <c r="AF1118" s="21">
        <v>4387840</v>
      </c>
      <c r="AG1118" s="117">
        <v>5249205</v>
      </c>
      <c r="AH1118" s="22">
        <v>0</v>
      </c>
      <c r="AI1118" s="22">
        <v>0</v>
      </c>
      <c r="AJ1118" s="23">
        <v>8.139814814814815E-3</v>
      </c>
      <c r="AK1118" s="24">
        <v>5076.32</v>
      </c>
      <c r="AL1118" s="25">
        <v>8326488</v>
      </c>
      <c r="AM1118" s="121">
        <v>5276465</v>
      </c>
      <c r="AN1118" s="8">
        <v>0</v>
      </c>
      <c r="AO1118" s="8">
        <v>0</v>
      </c>
      <c r="AP1118" s="26">
        <v>2.7706018518518518E-3</v>
      </c>
      <c r="AQ1118" s="27">
        <v>1899.82</v>
      </c>
      <c r="AR1118" s="28">
        <v>7134804</v>
      </c>
      <c r="AS1118" s="125">
        <v>5248088</v>
      </c>
      <c r="AT1118" s="10">
        <v>1</v>
      </c>
      <c r="AU1118" s="10">
        <v>1</v>
      </c>
      <c r="AV1118" s="29">
        <v>2.4788194444444445E-3</v>
      </c>
      <c r="AW1118" s="30">
        <v>2811.07</v>
      </c>
      <c r="AX1118" s="31">
        <v>9180920</v>
      </c>
      <c r="AY1118" s="128">
        <v>5207762</v>
      </c>
      <c r="AZ1118" s="32">
        <v>0</v>
      </c>
      <c r="BA1118" s="32">
        <v>0</v>
      </c>
      <c r="BB1118" s="33">
        <v>2.1054398148148148E-3</v>
      </c>
      <c r="BC1118" s="34">
        <v>2599.17</v>
      </c>
      <c r="BD1118" s="35">
        <v>7510828</v>
      </c>
      <c r="BE1118" s="132">
        <v>3947182</v>
      </c>
      <c r="BF1118" s="36">
        <v>0</v>
      </c>
      <c r="BG1118" s="36">
        <v>0</v>
      </c>
      <c r="BH1118" s="37">
        <v>4.2743055555555563E-4</v>
      </c>
      <c r="BI1118" s="38">
        <v>247.84</v>
      </c>
      <c r="BJ1118" s="39">
        <v>1628000</v>
      </c>
    </row>
    <row r="1119" spans="1:62" x14ac:dyDescent="0.2">
      <c r="A1119" s="11" t="s">
        <v>7769</v>
      </c>
      <c r="B1119" s="11">
        <v>0</v>
      </c>
      <c r="C1119" s="12">
        <v>5236328</v>
      </c>
      <c r="D1119" s="12">
        <v>5236328</v>
      </c>
      <c r="E1119" s="12">
        <f t="shared" si="50"/>
        <v>0</v>
      </c>
      <c r="F1119" s="13" t="s">
        <v>3464</v>
      </c>
      <c r="G1119" s="41" t="s">
        <v>3464</v>
      </c>
      <c r="W1119" s="17">
        <v>71447</v>
      </c>
      <c r="X1119" s="12">
        <v>492102802</v>
      </c>
      <c r="Y1119" s="12">
        <v>9075</v>
      </c>
      <c r="Z1119" s="16">
        <f t="shared" si="51"/>
        <v>93.978605236341195</v>
      </c>
      <c r="AA1119" s="113">
        <v>5244366</v>
      </c>
      <c r="AB1119" s="9">
        <v>0</v>
      </c>
      <c r="AC1119" s="9">
        <v>0</v>
      </c>
      <c r="AD1119" s="19">
        <v>4.780092592592592E-2</v>
      </c>
      <c r="AE1119" s="20">
        <v>30938.79</v>
      </c>
      <c r="AF1119" s="21">
        <v>4400188</v>
      </c>
      <c r="AG1119" s="117">
        <v>5252546</v>
      </c>
      <c r="AH1119" s="22">
        <v>0</v>
      </c>
      <c r="AI1119" s="22">
        <v>0</v>
      </c>
      <c r="AJ1119" s="23">
        <v>7.9979166666666653E-3</v>
      </c>
      <c r="AK1119" s="24">
        <v>5147.49</v>
      </c>
      <c r="AL1119" s="25">
        <v>8328468</v>
      </c>
      <c r="AM1119" s="121">
        <v>5276527</v>
      </c>
      <c r="AN1119" s="8">
        <v>0</v>
      </c>
      <c r="AO1119" s="8">
        <v>0</v>
      </c>
      <c r="AP1119" s="26">
        <v>2.816666666666667E-3</v>
      </c>
      <c r="AQ1119" s="27">
        <v>1940.39</v>
      </c>
      <c r="AR1119" s="28">
        <v>7171816</v>
      </c>
      <c r="AS1119" s="125">
        <v>5250247</v>
      </c>
      <c r="AT1119" s="10">
        <v>0</v>
      </c>
      <c r="AU1119" s="10">
        <v>0</v>
      </c>
      <c r="AV1119" s="29">
        <v>2.5207175925925926E-3</v>
      </c>
      <c r="AW1119" s="30">
        <v>2896.57</v>
      </c>
      <c r="AX1119" s="31">
        <v>9238428</v>
      </c>
      <c r="AY1119" s="128">
        <v>4605303</v>
      </c>
      <c r="AZ1119" s="32">
        <v>0</v>
      </c>
      <c r="BA1119" s="32">
        <v>0</v>
      </c>
      <c r="BB1119" s="33">
        <v>1.9181712962962961E-3</v>
      </c>
      <c r="BC1119" s="34">
        <v>2325.1</v>
      </c>
      <c r="BD1119" s="35">
        <v>7064832</v>
      </c>
      <c r="BE1119" s="132">
        <v>4054325</v>
      </c>
      <c r="BF1119" s="36">
        <v>0</v>
      </c>
      <c r="BG1119" s="36">
        <v>0</v>
      </c>
      <c r="BH1119" s="37">
        <v>4.3275462962962967E-4</v>
      </c>
      <c r="BI1119" s="38">
        <v>250.7</v>
      </c>
      <c r="BJ1119" s="39">
        <v>1704088</v>
      </c>
    </row>
    <row r="1120" spans="1:62" x14ac:dyDescent="0.2">
      <c r="A1120" s="11" t="s">
        <v>7770</v>
      </c>
      <c r="B1120" s="11">
        <v>0</v>
      </c>
      <c r="C1120" s="12">
        <v>5236328</v>
      </c>
      <c r="D1120" s="12">
        <v>5236328</v>
      </c>
      <c r="E1120" s="12">
        <f t="shared" si="50"/>
        <v>0</v>
      </c>
      <c r="F1120" s="13" t="s">
        <v>3464</v>
      </c>
      <c r="G1120" s="41" t="s">
        <v>3464</v>
      </c>
      <c r="W1120" s="17">
        <v>68834</v>
      </c>
      <c r="X1120" s="12">
        <v>473777098</v>
      </c>
      <c r="Y1120" s="12">
        <v>9073</v>
      </c>
      <c r="Z1120" s="16">
        <f t="shared" si="51"/>
        <v>90.478881002106817</v>
      </c>
      <c r="AA1120" s="113">
        <v>5234353</v>
      </c>
      <c r="AB1120" s="9">
        <v>1</v>
      </c>
      <c r="AC1120" s="9">
        <v>1</v>
      </c>
      <c r="AD1120" s="19">
        <v>4.7719907407407412E-2</v>
      </c>
      <c r="AE1120" s="20">
        <v>30279.61</v>
      </c>
      <c r="AF1120" s="21">
        <v>4405764</v>
      </c>
      <c r="AG1120" s="117">
        <v>5252598</v>
      </c>
      <c r="AH1120" s="22">
        <v>0</v>
      </c>
      <c r="AI1120" s="22">
        <v>0</v>
      </c>
      <c r="AJ1120" s="23">
        <v>7.7565972222222212E-3</v>
      </c>
      <c r="AK1120" s="24">
        <v>4939.1899999999996</v>
      </c>
      <c r="AL1120" s="25">
        <v>7640324</v>
      </c>
      <c r="AM1120" s="121">
        <v>5274651</v>
      </c>
      <c r="AN1120" s="8">
        <v>0</v>
      </c>
      <c r="AO1120" s="8">
        <v>0</v>
      </c>
      <c r="AP1120" s="26">
        <v>2.7010416666666663E-3</v>
      </c>
      <c r="AQ1120" s="27">
        <v>1853.49</v>
      </c>
      <c r="AR1120" s="28">
        <v>7058204</v>
      </c>
      <c r="AS1120" s="125">
        <v>5249283</v>
      </c>
      <c r="AT1120" s="10">
        <v>0</v>
      </c>
      <c r="AU1120" s="10">
        <v>0</v>
      </c>
      <c r="AV1120" s="29">
        <v>2.4049768518518517E-3</v>
      </c>
      <c r="AW1120" s="30">
        <v>2736.47</v>
      </c>
      <c r="AX1120" s="31">
        <v>9074288</v>
      </c>
      <c r="AY1120" s="128">
        <v>5191614</v>
      </c>
      <c r="AZ1120" s="32">
        <v>0</v>
      </c>
      <c r="BA1120" s="32">
        <v>0</v>
      </c>
      <c r="BB1120" s="33">
        <v>2.0695601851851851E-3</v>
      </c>
      <c r="BC1120" s="34">
        <v>2562.02</v>
      </c>
      <c r="BD1120" s="35">
        <v>7297096</v>
      </c>
      <c r="BE1120" s="132">
        <v>3851414</v>
      </c>
      <c r="BF1120" s="36">
        <v>0</v>
      </c>
      <c r="BG1120" s="36">
        <v>0</v>
      </c>
      <c r="BH1120" s="37">
        <v>4.2430555555555554E-4</v>
      </c>
      <c r="BI1120" s="38">
        <v>244.54</v>
      </c>
      <c r="BJ1120" s="39">
        <v>1574568</v>
      </c>
    </row>
    <row r="1121" spans="1:62" x14ac:dyDescent="0.2">
      <c r="A1121" s="11" t="s">
        <v>7771</v>
      </c>
      <c r="B1121" s="11">
        <v>0</v>
      </c>
      <c r="C1121" s="12">
        <v>5236328</v>
      </c>
      <c r="D1121" s="12">
        <v>5236328</v>
      </c>
      <c r="E1121" s="12">
        <f t="shared" si="50"/>
        <v>0</v>
      </c>
      <c r="F1121" s="13" t="s">
        <v>3464</v>
      </c>
      <c r="G1121" s="41" t="s">
        <v>3464</v>
      </c>
      <c r="W1121" s="17">
        <v>57659</v>
      </c>
      <c r="X1121" s="12">
        <v>397333790</v>
      </c>
      <c r="Y1121" s="12">
        <v>9073</v>
      </c>
      <c r="Z1121" s="16">
        <f t="shared" si="51"/>
        <v>75.880233247420705</v>
      </c>
      <c r="AA1121" s="113">
        <v>5239473</v>
      </c>
      <c r="AB1121" s="9">
        <v>1</v>
      </c>
      <c r="AC1121" s="9">
        <v>1</v>
      </c>
      <c r="AD1121" s="19">
        <v>4.189814814814815E-2</v>
      </c>
      <c r="AE1121" s="20">
        <v>25957.95</v>
      </c>
      <c r="AF1121" s="21">
        <v>4473332</v>
      </c>
      <c r="AG1121" s="117">
        <v>5255875</v>
      </c>
      <c r="AH1121" s="22">
        <v>0</v>
      </c>
      <c r="AI1121" s="22">
        <v>0</v>
      </c>
      <c r="AJ1121" s="23">
        <v>7.3635416666666667E-3</v>
      </c>
      <c r="AK1121" s="24">
        <v>4576.3900000000003</v>
      </c>
      <c r="AL1121" s="25">
        <v>6451944</v>
      </c>
      <c r="AM1121" s="121">
        <v>5275054</v>
      </c>
      <c r="AN1121" s="8">
        <v>0</v>
      </c>
      <c r="AO1121" s="8">
        <v>0</v>
      </c>
      <c r="AP1121" s="26">
        <v>2.2111111111111112E-3</v>
      </c>
      <c r="AQ1121" s="27">
        <v>1486.7</v>
      </c>
      <c r="AR1121" s="28">
        <v>6063772</v>
      </c>
      <c r="AS1121" s="125">
        <v>5273469</v>
      </c>
      <c r="AT1121" s="10">
        <v>0</v>
      </c>
      <c r="AU1121" s="10">
        <v>0</v>
      </c>
      <c r="AV1121" s="29">
        <v>1.9284722222222223E-3</v>
      </c>
      <c r="AW1121" s="30">
        <v>2171.3000000000002</v>
      </c>
      <c r="AX1121" s="31">
        <v>7939980</v>
      </c>
      <c r="AY1121" s="128">
        <v>5217504</v>
      </c>
      <c r="AZ1121" s="32">
        <v>0</v>
      </c>
      <c r="BA1121" s="32">
        <v>0</v>
      </c>
      <c r="BB1121" s="33">
        <v>1.9895833333333332E-3</v>
      </c>
      <c r="BC1121" s="34">
        <v>2494.89</v>
      </c>
      <c r="BD1121" s="35">
        <v>6349776</v>
      </c>
      <c r="BE1121" s="132">
        <v>2800226</v>
      </c>
      <c r="BF1121" s="36">
        <v>0</v>
      </c>
      <c r="BG1121" s="36">
        <v>0</v>
      </c>
      <c r="BH1121" s="37">
        <v>4.0740740740740738E-4</v>
      </c>
      <c r="BI1121" s="38">
        <v>226.53</v>
      </c>
      <c r="BJ1121" s="39">
        <v>1884980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6E7A-721C-C444-94B5-921A307C8D67}">
  <dimension ref="A1:T232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 x14ac:dyDescent="0.2"/>
  <cols>
    <col min="1" max="1" width="30.6640625" bestFit="1" customWidth="1"/>
    <col min="2" max="2" width="14.5" bestFit="1" customWidth="1"/>
    <col min="3" max="3" width="14.5" customWidth="1"/>
    <col min="4" max="4" width="9.83203125" style="3" customWidth="1"/>
    <col min="5" max="5" width="6.1640625" style="136" bestFit="1" customWidth="1"/>
    <col min="6" max="6" width="11.83203125" style="5" bestFit="1" customWidth="1"/>
    <col min="8" max="8" width="12.33203125" style="71" customWidth="1"/>
    <col min="9" max="9" width="12.33203125" style="72" customWidth="1"/>
    <col min="10" max="10" width="12.33203125" style="75" customWidth="1"/>
    <col min="11" max="11" width="12.33203125" style="76" customWidth="1"/>
    <col min="12" max="12" width="13.33203125" style="79" bestFit="1" customWidth="1"/>
    <col min="13" max="13" width="12.33203125" style="80" customWidth="1"/>
    <col min="14" max="14" width="12.33203125" style="83" customWidth="1"/>
    <col min="15" max="15" width="12.33203125" style="84" customWidth="1"/>
    <col min="16" max="16" width="12.33203125" style="87" customWidth="1"/>
    <col min="17" max="17" width="12.33203125" style="88" customWidth="1"/>
    <col min="18" max="18" width="12.33203125" style="91" customWidth="1"/>
    <col min="19" max="19" width="12.33203125" style="92" customWidth="1"/>
    <col min="20" max="20" width="10.83203125" style="7"/>
  </cols>
  <sheetData>
    <row r="1" spans="1:20" s="1" customFormat="1" ht="51" x14ac:dyDescent="0.2">
      <c r="A1" s="1" t="s">
        <v>0</v>
      </c>
      <c r="B1" s="1" t="s">
        <v>1</v>
      </c>
      <c r="C1" s="1" t="s">
        <v>6648</v>
      </c>
      <c r="D1" s="2" t="s">
        <v>2</v>
      </c>
      <c r="E1" s="135" t="s">
        <v>8853</v>
      </c>
      <c r="F1" s="4" t="s">
        <v>3573</v>
      </c>
      <c r="G1" s="1" t="s">
        <v>6651</v>
      </c>
      <c r="H1" s="69" t="s">
        <v>8817</v>
      </c>
      <c r="I1" s="70" t="s">
        <v>8818</v>
      </c>
      <c r="J1" s="73" t="s">
        <v>8773</v>
      </c>
      <c r="K1" s="74" t="s">
        <v>8792</v>
      </c>
      <c r="L1" s="77" t="s">
        <v>9864</v>
      </c>
      <c r="M1" s="78" t="s">
        <v>9865</v>
      </c>
      <c r="N1" s="81" t="s">
        <v>8829</v>
      </c>
      <c r="O1" s="82" t="s">
        <v>8830</v>
      </c>
      <c r="P1" s="85" t="s">
        <v>8774</v>
      </c>
      <c r="Q1" s="86" t="s">
        <v>8793</v>
      </c>
      <c r="R1" s="89" t="s">
        <v>8772</v>
      </c>
      <c r="S1" s="90" t="s">
        <v>8794</v>
      </c>
      <c r="T1" s="6"/>
    </row>
    <row r="2" spans="1:20" x14ac:dyDescent="0.2">
      <c r="A2" t="s">
        <v>7870</v>
      </c>
      <c r="B2" t="s">
        <v>257</v>
      </c>
      <c r="C2" t="s">
        <v>6649</v>
      </c>
      <c r="D2" s="3">
        <v>1560622</v>
      </c>
      <c r="E2" s="136">
        <v>0.42008400000000001</v>
      </c>
      <c r="F2" s="5">
        <v>1</v>
      </c>
      <c r="G2">
        <v>93.816999999999993</v>
      </c>
      <c r="H2" s="71">
        <v>1.01129293320227</v>
      </c>
      <c r="I2" s="72">
        <v>0.99597677044275801</v>
      </c>
      <c r="J2" s="75">
        <v>1.02195406703224</v>
      </c>
      <c r="K2" s="76">
        <v>0.997801271517604</v>
      </c>
      <c r="L2" s="79">
        <v>1</v>
      </c>
      <c r="M2" s="80">
        <v>0.99921213289716604</v>
      </c>
      <c r="N2" s="83">
        <v>0.99993271913378101</v>
      </c>
      <c r="O2" s="84">
        <v>0.99764823274810199</v>
      </c>
      <c r="P2" s="87">
        <v>0.99978534199825397</v>
      </c>
      <c r="Q2" s="88">
        <v>0.99683056397505898</v>
      </c>
      <c r="R2" s="91">
        <v>0.97561997716295101</v>
      </c>
      <c r="S2" s="92">
        <v>0.99280535510426304</v>
      </c>
    </row>
    <row r="3" spans="1:20" x14ac:dyDescent="0.2">
      <c r="A3" t="s">
        <v>7870</v>
      </c>
      <c r="B3" t="s">
        <v>258</v>
      </c>
      <c r="C3" t="s">
        <v>6650</v>
      </c>
      <c r="D3" s="3">
        <v>2801</v>
      </c>
      <c r="E3" s="136">
        <v>0.39842899999999998</v>
      </c>
      <c r="F3" s="5">
        <v>0.97</v>
      </c>
      <c r="G3">
        <v>75.869</v>
      </c>
      <c r="H3" s="71">
        <v>1.8207782934666099</v>
      </c>
      <c r="I3" s="72">
        <v>0.97930495900039005</v>
      </c>
      <c r="J3" s="75">
        <v>1.01499464476972</v>
      </c>
      <c r="K3" s="76">
        <v>0.99649491763056397</v>
      </c>
      <c r="L3" s="79">
        <v>1.2159942877543699</v>
      </c>
      <c r="M3" s="80">
        <v>0.98047785547785504</v>
      </c>
      <c r="N3" s="83">
        <v>0</v>
      </c>
      <c r="O3" s="84">
        <v>0</v>
      </c>
      <c r="P3" s="87">
        <v>0</v>
      </c>
      <c r="Q3" s="88">
        <v>0</v>
      </c>
      <c r="R3" s="91">
        <v>0</v>
      </c>
      <c r="S3" s="92">
        <v>0</v>
      </c>
    </row>
    <row r="4" spans="1:20" x14ac:dyDescent="0.2">
      <c r="A4" t="s">
        <v>8647</v>
      </c>
      <c r="B4" t="s">
        <v>2336</v>
      </c>
      <c r="C4" t="s">
        <v>6649</v>
      </c>
      <c r="D4" s="3">
        <v>6339363</v>
      </c>
      <c r="E4" s="136">
        <v>0.71902299999999997</v>
      </c>
      <c r="F4" s="5">
        <v>1</v>
      </c>
      <c r="G4">
        <v>55.52</v>
      </c>
      <c r="H4" s="71">
        <v>1.0246647809882401</v>
      </c>
      <c r="I4" s="72">
        <v>0.99301860775798101</v>
      </c>
      <c r="J4" s="75">
        <v>0.99999684510888498</v>
      </c>
      <c r="K4" s="76">
        <v>0.99795980762775904</v>
      </c>
      <c r="L4" s="79">
        <v>1</v>
      </c>
      <c r="M4" s="80">
        <v>0.99893008152135299</v>
      </c>
      <c r="N4" s="83">
        <v>0.99997239470274801</v>
      </c>
      <c r="O4" s="84">
        <v>0.99878866397680599</v>
      </c>
      <c r="P4" s="87">
        <v>0.99994762880749999</v>
      </c>
      <c r="Q4" s="88">
        <v>0.99074634225677105</v>
      </c>
      <c r="R4" s="91">
        <v>0.92641894777125</v>
      </c>
      <c r="S4" s="92">
        <v>0.962784299170655</v>
      </c>
    </row>
    <row r="5" spans="1:20" x14ac:dyDescent="0.2">
      <c r="A5" t="s">
        <v>8647</v>
      </c>
      <c r="B5" t="s">
        <v>2337</v>
      </c>
      <c r="C5" t="s">
        <v>6650</v>
      </c>
      <c r="D5" s="3">
        <v>86882</v>
      </c>
      <c r="E5" s="136">
        <v>0.68665500000000002</v>
      </c>
      <c r="F5" s="5">
        <v>2.2000000000000002</v>
      </c>
      <c r="G5">
        <v>118.155</v>
      </c>
      <c r="H5" s="71">
        <v>1.72597315899726</v>
      </c>
      <c r="I5" s="72">
        <v>0.99173796203063402</v>
      </c>
      <c r="J5" s="75">
        <v>0.99997698027209303</v>
      </c>
      <c r="K5" s="76">
        <v>0.99745094211801399</v>
      </c>
      <c r="L5" s="79">
        <v>1</v>
      </c>
      <c r="M5" s="80">
        <v>0.99904496709163704</v>
      </c>
      <c r="N5" s="83">
        <v>0.99526944591514899</v>
      </c>
      <c r="O5" s="84">
        <v>0.99890155632125399</v>
      </c>
      <c r="P5" s="87">
        <v>0.22179507838217299</v>
      </c>
      <c r="Q5" s="88">
        <v>0</v>
      </c>
      <c r="R5" s="91">
        <v>1.00013811836744</v>
      </c>
      <c r="S5" s="92">
        <v>0.980558307991936</v>
      </c>
    </row>
    <row r="6" spans="1:20" x14ac:dyDescent="0.2">
      <c r="A6" t="s">
        <v>7913</v>
      </c>
      <c r="B6" t="s">
        <v>373</v>
      </c>
      <c r="C6" t="s">
        <v>6649</v>
      </c>
      <c r="D6" s="3">
        <v>5482170</v>
      </c>
      <c r="E6" s="136">
        <v>0.68820999999999999</v>
      </c>
      <c r="F6" s="5">
        <v>1</v>
      </c>
      <c r="G6">
        <v>150.76400000000001</v>
      </c>
      <c r="H6" s="71">
        <v>0.99880868342280504</v>
      </c>
      <c r="I6" s="72">
        <v>0.99999653008534695</v>
      </c>
      <c r="J6" s="75">
        <v>0.99999981759047896</v>
      </c>
      <c r="K6" s="76">
        <v>0.99764476882810904</v>
      </c>
      <c r="L6" s="79">
        <v>1</v>
      </c>
      <c r="M6" s="80">
        <v>0.99959954615230595</v>
      </c>
      <c r="N6" s="83">
        <v>0.99998522482885399</v>
      </c>
      <c r="O6" s="84">
        <v>0.99962558769782905</v>
      </c>
      <c r="P6" s="87">
        <v>0.457363781130464</v>
      </c>
      <c r="Q6" s="88">
        <v>0.99932727388008202</v>
      </c>
      <c r="R6" s="91">
        <v>0.35469731876246002</v>
      </c>
      <c r="S6" s="92">
        <v>0.99715821252440895</v>
      </c>
    </row>
    <row r="7" spans="1:20" x14ac:dyDescent="0.2">
      <c r="A7" t="s">
        <v>7814</v>
      </c>
      <c r="B7" t="s">
        <v>109</v>
      </c>
      <c r="C7" t="s">
        <v>6649</v>
      </c>
      <c r="D7" s="3">
        <v>3843301</v>
      </c>
      <c r="E7" s="136">
        <v>0.38986599999999999</v>
      </c>
      <c r="F7" s="5">
        <v>1</v>
      </c>
      <c r="G7">
        <v>138.11600000000001</v>
      </c>
      <c r="H7" s="71">
        <v>0.13142686456252001</v>
      </c>
      <c r="I7" s="72">
        <v>0.98074552229502199</v>
      </c>
      <c r="J7" s="75">
        <v>0.999999219421013</v>
      </c>
      <c r="K7" s="76">
        <v>0.99735015736846999</v>
      </c>
      <c r="L7" s="79">
        <v>1</v>
      </c>
      <c r="M7" s="80">
        <v>0.99709927884272198</v>
      </c>
      <c r="N7" s="83">
        <v>0.79949007376731596</v>
      </c>
      <c r="O7" s="84">
        <v>0.99435760712807797</v>
      </c>
      <c r="P7" s="87">
        <v>0.24016594068484301</v>
      </c>
      <c r="Q7" s="88">
        <v>0.99403851089474304</v>
      </c>
      <c r="R7" s="91">
        <v>3.7975167700890402E-3</v>
      </c>
      <c r="S7" s="92">
        <v>0</v>
      </c>
    </row>
    <row r="8" spans="1:20" x14ac:dyDescent="0.2">
      <c r="A8" t="s">
        <v>8146</v>
      </c>
      <c r="B8" t="s">
        <v>1036</v>
      </c>
      <c r="C8" t="s">
        <v>6649</v>
      </c>
      <c r="D8" s="3">
        <v>4094629</v>
      </c>
      <c r="E8" s="136">
        <v>0.453762</v>
      </c>
      <c r="F8" s="5">
        <v>1</v>
      </c>
      <c r="G8">
        <v>132.94</v>
      </c>
      <c r="H8" s="71">
        <v>0</v>
      </c>
      <c r="I8" s="72">
        <v>0</v>
      </c>
      <c r="J8" s="75">
        <v>0.43187771102094902</v>
      </c>
      <c r="K8" s="76">
        <v>0.99409105023762601</v>
      </c>
      <c r="L8" s="79">
        <v>3.31360912063095E-3</v>
      </c>
      <c r="M8" s="80">
        <v>0</v>
      </c>
      <c r="N8" s="83">
        <v>0.99990108994001603</v>
      </c>
      <c r="O8" s="84">
        <v>0.99459399468253695</v>
      </c>
      <c r="P8" s="87">
        <v>3.7065384922541203E-2</v>
      </c>
      <c r="Q8" s="88">
        <v>0.78839111649718097</v>
      </c>
      <c r="R8" s="91">
        <v>0</v>
      </c>
      <c r="S8" s="92">
        <v>0</v>
      </c>
    </row>
    <row r="9" spans="1:20" x14ac:dyDescent="0.2">
      <c r="A9" t="s">
        <v>8101</v>
      </c>
      <c r="B9" t="s">
        <v>910</v>
      </c>
      <c r="C9" t="s">
        <v>6649</v>
      </c>
      <c r="D9" s="3">
        <v>2681312</v>
      </c>
      <c r="E9" s="136">
        <v>0.68570399999999998</v>
      </c>
      <c r="F9" s="5">
        <v>1</v>
      </c>
      <c r="G9">
        <v>50.345999999999997</v>
      </c>
      <c r="H9" s="71">
        <v>4.9244548937236697E-3</v>
      </c>
      <c r="I9" s="72">
        <v>0</v>
      </c>
      <c r="J9" s="75">
        <v>0</v>
      </c>
      <c r="K9" s="76">
        <v>0</v>
      </c>
      <c r="L9" s="79">
        <v>0</v>
      </c>
      <c r="M9" s="80">
        <v>0</v>
      </c>
      <c r="N9" s="83">
        <v>7.8241174469811797E-2</v>
      </c>
      <c r="O9" s="84">
        <v>0.89727884995781704</v>
      </c>
      <c r="P9" s="87">
        <v>0</v>
      </c>
      <c r="Q9" s="88">
        <v>0</v>
      </c>
      <c r="R9" s="91">
        <v>0</v>
      </c>
      <c r="S9" s="92">
        <v>0</v>
      </c>
    </row>
    <row r="10" spans="1:20" x14ac:dyDescent="0.2">
      <c r="A10" t="s">
        <v>8148</v>
      </c>
      <c r="B10" t="s">
        <v>1042</v>
      </c>
      <c r="C10" t="s">
        <v>6649</v>
      </c>
      <c r="D10" s="3">
        <v>1365714</v>
      </c>
      <c r="E10" s="136">
        <v>0.29794199999999998</v>
      </c>
      <c r="F10" s="5">
        <v>1</v>
      </c>
      <c r="G10">
        <v>77.298000000000002</v>
      </c>
      <c r="H10" s="71">
        <v>1.0711247010721101</v>
      </c>
      <c r="I10" s="72">
        <v>0.99624227451425396</v>
      </c>
      <c r="J10" s="75">
        <v>1</v>
      </c>
      <c r="K10" s="76">
        <v>0.99612235130694604</v>
      </c>
      <c r="L10" s="79">
        <v>1</v>
      </c>
      <c r="M10" s="80">
        <v>0.99950579537292605</v>
      </c>
      <c r="N10" s="83">
        <v>0.99992238492100105</v>
      </c>
      <c r="O10" s="84">
        <v>0.99971295551835604</v>
      </c>
      <c r="P10" s="87">
        <v>0.67142168858194295</v>
      </c>
      <c r="Q10" s="88">
        <v>0.99607737078060998</v>
      </c>
      <c r="R10" s="91">
        <v>1.0000087866127101</v>
      </c>
      <c r="S10" s="92">
        <v>0.99645004106213997</v>
      </c>
    </row>
    <row r="11" spans="1:20" x14ac:dyDescent="0.2">
      <c r="A11" t="s">
        <v>8340</v>
      </c>
      <c r="B11" t="s">
        <v>1594</v>
      </c>
      <c r="C11" t="s">
        <v>6649</v>
      </c>
      <c r="D11" s="3">
        <v>774998</v>
      </c>
      <c r="E11" s="136">
        <v>0.274617</v>
      </c>
      <c r="F11" s="5">
        <v>1</v>
      </c>
      <c r="G11">
        <v>138.59700000000001</v>
      </c>
      <c r="H11" s="71">
        <v>1.10345446052764</v>
      </c>
      <c r="I11" s="72">
        <v>0.99998947583827802</v>
      </c>
      <c r="J11" s="75">
        <v>1</v>
      </c>
      <c r="K11" s="76">
        <v>0.99062215054946001</v>
      </c>
      <c r="L11" s="79">
        <v>1</v>
      </c>
      <c r="M11" s="80">
        <v>0.99996387134068299</v>
      </c>
      <c r="N11" s="83">
        <v>0.99998451608907302</v>
      </c>
      <c r="O11" s="84">
        <v>0.99998709655774798</v>
      </c>
      <c r="P11" s="87">
        <v>1.00014967780562</v>
      </c>
      <c r="Q11" s="88">
        <v>0.99997935787509895</v>
      </c>
      <c r="R11" s="91">
        <v>1.00001935488865</v>
      </c>
      <c r="S11" s="92">
        <v>0.99188549041699203</v>
      </c>
    </row>
    <row r="12" spans="1:20" x14ac:dyDescent="0.2">
      <c r="A12" t="s">
        <v>8340</v>
      </c>
      <c r="B12" t="s">
        <v>1595</v>
      </c>
      <c r="C12" t="s">
        <v>6650</v>
      </c>
      <c r="D12" s="3">
        <v>139924</v>
      </c>
      <c r="E12" s="136">
        <v>0.28131699999999998</v>
      </c>
      <c r="F12" s="5">
        <v>2.3199999999999998</v>
      </c>
      <c r="G12">
        <v>314.084</v>
      </c>
      <c r="H12" s="71">
        <v>1.55653068808781</v>
      </c>
      <c r="I12" s="72">
        <v>0.99998622564234396</v>
      </c>
      <c r="J12" s="75">
        <v>1</v>
      </c>
      <c r="K12" s="76">
        <v>0.99081892887503498</v>
      </c>
      <c r="L12" s="79">
        <v>1</v>
      </c>
      <c r="M12" s="80">
        <v>0.999921389266061</v>
      </c>
      <c r="N12" s="83">
        <v>0.99998570652639995</v>
      </c>
      <c r="O12" s="84">
        <v>0.99994997284239995</v>
      </c>
      <c r="P12" s="87">
        <v>0.305758840513421</v>
      </c>
      <c r="Q12" s="88">
        <v>1</v>
      </c>
      <c r="R12" s="91">
        <v>0.74613361539121204</v>
      </c>
      <c r="S12" s="92">
        <v>0.98657482185273104</v>
      </c>
    </row>
    <row r="13" spans="1:20" x14ac:dyDescent="0.2">
      <c r="A13" t="s">
        <v>8340</v>
      </c>
      <c r="B13" t="s">
        <v>1596</v>
      </c>
      <c r="C13" t="s">
        <v>6650</v>
      </c>
      <c r="D13" s="3">
        <v>26809</v>
      </c>
      <c r="E13" s="136">
        <v>0.22220100000000001</v>
      </c>
      <c r="F13" s="5">
        <v>2.04</v>
      </c>
      <c r="G13">
        <v>241.96199999999999</v>
      </c>
      <c r="H13" s="71">
        <v>1.8139803797232199</v>
      </c>
      <c r="I13" s="72">
        <v>0.99997943698463898</v>
      </c>
      <c r="J13" s="75">
        <v>2</v>
      </c>
      <c r="K13" s="76">
        <v>0.98807263342243501</v>
      </c>
      <c r="L13" s="79">
        <v>1</v>
      </c>
      <c r="M13" s="80">
        <v>1</v>
      </c>
      <c r="N13" s="83">
        <v>0.99932858368458299</v>
      </c>
      <c r="O13" s="84">
        <v>0.999850696129297</v>
      </c>
      <c r="P13" s="87">
        <v>0</v>
      </c>
      <c r="Q13" s="88">
        <v>0</v>
      </c>
      <c r="R13" s="91">
        <v>0.32324965496661501</v>
      </c>
      <c r="S13" s="92">
        <v>0.985725705150165</v>
      </c>
    </row>
    <row r="14" spans="1:20" x14ac:dyDescent="0.2">
      <c r="A14" t="s">
        <v>8340</v>
      </c>
      <c r="B14" t="s">
        <v>1597</v>
      </c>
      <c r="C14" t="s">
        <v>6650</v>
      </c>
      <c r="D14" s="3">
        <v>21972</v>
      </c>
      <c r="E14" s="136">
        <v>0.26970699999999997</v>
      </c>
      <c r="F14" s="5">
        <v>2.35</v>
      </c>
      <c r="G14">
        <v>256.86900000000003</v>
      </c>
      <c r="H14" s="71">
        <v>1.8865374112506801</v>
      </c>
      <c r="I14" s="72">
        <v>0.99990350284666596</v>
      </c>
      <c r="J14" s="75">
        <v>1</v>
      </c>
      <c r="K14" s="76">
        <v>0.99088447653429601</v>
      </c>
      <c r="L14" s="79">
        <v>1</v>
      </c>
      <c r="M14" s="80">
        <v>0.99981795011833197</v>
      </c>
      <c r="N14" s="83">
        <v>0.99881667576916</v>
      </c>
      <c r="O14" s="84">
        <v>0.99972661411582397</v>
      </c>
      <c r="P14" s="87">
        <v>0</v>
      </c>
      <c r="Q14" s="88">
        <v>0</v>
      </c>
      <c r="R14" s="91">
        <v>1.0007281995266699</v>
      </c>
      <c r="S14" s="92">
        <v>0.99183544589291295</v>
      </c>
    </row>
    <row r="15" spans="1:20" x14ac:dyDescent="0.2">
      <c r="A15" t="s">
        <v>8340</v>
      </c>
      <c r="B15" t="s">
        <v>1598</v>
      </c>
      <c r="C15" t="s">
        <v>6650</v>
      </c>
      <c r="D15" s="3">
        <v>20721</v>
      </c>
      <c r="E15" s="136">
        <v>0.26383899999999999</v>
      </c>
      <c r="F15" s="5">
        <v>3.61</v>
      </c>
      <c r="G15">
        <v>387.596</v>
      </c>
      <c r="H15" s="71">
        <v>1.9487476473143099</v>
      </c>
      <c r="I15" s="72">
        <v>1</v>
      </c>
      <c r="J15" s="75">
        <v>1</v>
      </c>
      <c r="K15" s="76">
        <v>0.99228890272522596</v>
      </c>
      <c r="L15" s="79">
        <v>1</v>
      </c>
      <c r="M15" s="80">
        <v>0.99966229255113803</v>
      </c>
      <c r="N15" s="83">
        <v>1</v>
      </c>
      <c r="O15" s="84">
        <v>0.99864903985332398</v>
      </c>
      <c r="P15" s="87">
        <v>0</v>
      </c>
      <c r="Q15" s="88">
        <v>0</v>
      </c>
      <c r="R15" s="91">
        <v>0</v>
      </c>
      <c r="S15" s="92">
        <v>0</v>
      </c>
    </row>
    <row r="16" spans="1:20" x14ac:dyDescent="0.2">
      <c r="A16" t="s">
        <v>8340</v>
      </c>
      <c r="B16" t="s">
        <v>1599</v>
      </c>
      <c r="C16" t="s">
        <v>6650</v>
      </c>
      <c r="D16" s="3">
        <v>18962</v>
      </c>
      <c r="E16" s="136">
        <v>0.24348700000000001</v>
      </c>
      <c r="F16" s="5">
        <v>0.79</v>
      </c>
      <c r="G16">
        <v>85.379000000000005</v>
      </c>
      <c r="H16" s="71">
        <v>1.8334563864571201</v>
      </c>
      <c r="I16" s="72">
        <v>0.99997123626531603</v>
      </c>
      <c r="J16" s="75">
        <v>1</v>
      </c>
      <c r="K16" s="76">
        <v>0.988732982108392</v>
      </c>
      <c r="L16" s="79">
        <v>1</v>
      </c>
      <c r="M16" s="80">
        <v>0.99994726294694602</v>
      </c>
      <c r="N16" s="83">
        <v>0.99878704777977001</v>
      </c>
      <c r="O16" s="84">
        <v>1</v>
      </c>
      <c r="P16" s="87">
        <v>0</v>
      </c>
      <c r="Q16" s="88">
        <v>0</v>
      </c>
      <c r="R16" s="91">
        <v>1.00068558168969</v>
      </c>
      <c r="S16" s="92">
        <v>0.99642894653922898</v>
      </c>
    </row>
    <row r="17" spans="1:19" x14ac:dyDescent="0.2">
      <c r="A17" t="s">
        <v>8340</v>
      </c>
      <c r="B17" t="s">
        <v>1600</v>
      </c>
      <c r="C17" t="s">
        <v>6650</v>
      </c>
      <c r="D17" s="3">
        <v>13523</v>
      </c>
      <c r="E17" s="136">
        <v>0.21304400000000001</v>
      </c>
      <c r="F17" s="5">
        <v>4.9800000000000004</v>
      </c>
      <c r="G17">
        <v>532.30700000000002</v>
      </c>
      <c r="H17" s="71">
        <v>1.90423722546772</v>
      </c>
      <c r="I17" s="72">
        <v>1</v>
      </c>
      <c r="J17" s="75">
        <v>2</v>
      </c>
      <c r="K17" s="76">
        <v>0.98678639217403996</v>
      </c>
      <c r="L17" s="79">
        <v>1</v>
      </c>
      <c r="M17" s="80">
        <v>1</v>
      </c>
      <c r="N17" s="83">
        <v>0.99970420764623202</v>
      </c>
      <c r="O17" s="84">
        <v>0.99948228681310503</v>
      </c>
      <c r="P17" s="87">
        <v>0</v>
      </c>
      <c r="Q17" s="88">
        <v>0</v>
      </c>
      <c r="R17" s="91">
        <v>1.00096132514974</v>
      </c>
      <c r="S17" s="92">
        <v>0.99764133559372004</v>
      </c>
    </row>
    <row r="18" spans="1:19" x14ac:dyDescent="0.2">
      <c r="A18" t="s">
        <v>7889</v>
      </c>
      <c r="B18" t="s">
        <v>305</v>
      </c>
      <c r="C18" t="s">
        <v>6649</v>
      </c>
      <c r="D18" s="3">
        <v>1006702</v>
      </c>
      <c r="E18" s="136">
        <v>0.29624099999999998</v>
      </c>
      <c r="F18" s="5">
        <v>1</v>
      </c>
      <c r="G18">
        <v>43.371000000000002</v>
      </c>
      <c r="H18" s="71">
        <v>0</v>
      </c>
      <c r="I18" s="72">
        <v>0</v>
      </c>
      <c r="J18" s="75">
        <v>0.26709989649369897</v>
      </c>
      <c r="K18" s="76">
        <v>0.98569521830597895</v>
      </c>
      <c r="L18" s="79">
        <v>0</v>
      </c>
      <c r="M18" s="80">
        <v>0</v>
      </c>
      <c r="N18" s="83">
        <v>0.55041412453734995</v>
      </c>
      <c r="O18" s="84">
        <v>0.98496044212589295</v>
      </c>
      <c r="P18" s="87">
        <v>4.4047791700026401E-2</v>
      </c>
      <c r="Q18" s="88">
        <v>0</v>
      </c>
      <c r="R18" s="91">
        <v>0</v>
      </c>
      <c r="S18" s="92">
        <v>0</v>
      </c>
    </row>
    <row r="19" spans="1:19" x14ac:dyDescent="0.2">
      <c r="A19" t="s">
        <v>7899</v>
      </c>
      <c r="B19" t="s">
        <v>333</v>
      </c>
      <c r="C19" t="s">
        <v>6649</v>
      </c>
      <c r="D19" s="3">
        <v>1496453</v>
      </c>
      <c r="E19" s="136">
        <v>0.57217399999999996</v>
      </c>
      <c r="F19" s="5">
        <v>1</v>
      </c>
      <c r="G19">
        <v>25.148</v>
      </c>
      <c r="H19" s="71">
        <v>0.99489994005825699</v>
      </c>
      <c r="I19" s="72">
        <v>0.98001729975997898</v>
      </c>
      <c r="J19" s="75">
        <v>0.762143548778344</v>
      </c>
      <c r="K19" s="76">
        <v>0.99184934009125403</v>
      </c>
      <c r="L19" s="79">
        <v>0.99995656395489796</v>
      </c>
      <c r="M19" s="80">
        <v>0.99480776651840597</v>
      </c>
      <c r="N19" s="83">
        <v>0.99987704258001997</v>
      </c>
      <c r="O19" s="84">
        <v>0.99490711360797301</v>
      </c>
      <c r="P19" s="87">
        <v>0.63260991157089397</v>
      </c>
      <c r="Q19" s="88">
        <v>0.980351335278975</v>
      </c>
      <c r="R19" s="91">
        <v>2.3903189742678099E-3</v>
      </c>
      <c r="S19" s="92">
        <v>0</v>
      </c>
    </row>
    <row r="20" spans="1:19" x14ac:dyDescent="0.2">
      <c r="A20" t="s">
        <v>8658</v>
      </c>
      <c r="B20" t="s">
        <v>2357</v>
      </c>
      <c r="C20" t="s">
        <v>6649</v>
      </c>
      <c r="D20" s="3">
        <v>4382007</v>
      </c>
      <c r="E20" s="136">
        <v>0.61537600000000003</v>
      </c>
      <c r="F20" s="5">
        <v>1</v>
      </c>
      <c r="G20">
        <v>143.09800000000001</v>
      </c>
      <c r="H20" s="71">
        <v>1.0019641684734799</v>
      </c>
      <c r="I20" s="72">
        <v>0.98421574704388204</v>
      </c>
      <c r="J20" s="75">
        <v>0.99999429485165103</v>
      </c>
      <c r="K20" s="76">
        <v>0.99570937668597503</v>
      </c>
      <c r="L20" s="79">
        <v>0.99999771794065995</v>
      </c>
      <c r="M20" s="80">
        <v>0.99693626250006195</v>
      </c>
      <c r="N20" s="83">
        <v>0.99991031506795802</v>
      </c>
      <c r="O20" s="84">
        <v>0.99751055874328698</v>
      </c>
      <c r="P20" s="87">
        <v>0.122300808739009</v>
      </c>
      <c r="Q20" s="88">
        <v>0.98493131770738096</v>
      </c>
      <c r="R20" s="91">
        <v>0</v>
      </c>
      <c r="S20" s="92">
        <v>0</v>
      </c>
    </row>
    <row r="21" spans="1:19" x14ac:dyDescent="0.2">
      <c r="A21" t="s">
        <v>8658</v>
      </c>
      <c r="B21" t="s">
        <v>2361</v>
      </c>
      <c r="C21" t="s">
        <v>6650</v>
      </c>
      <c r="D21" s="3">
        <v>159657</v>
      </c>
      <c r="E21" s="136">
        <v>0.61585800000000002</v>
      </c>
      <c r="F21" s="5">
        <v>1.71</v>
      </c>
      <c r="G21">
        <v>241.75</v>
      </c>
      <c r="H21" s="71">
        <v>1.4594161233143499</v>
      </c>
      <c r="I21" s="72">
        <v>0.98737229628548995</v>
      </c>
      <c r="J21" s="75">
        <v>1.99999373657277</v>
      </c>
      <c r="K21" s="76">
        <v>0.99694820062535305</v>
      </c>
      <c r="L21" s="79">
        <v>1</v>
      </c>
      <c r="M21" s="80">
        <v>0.99691070434690099</v>
      </c>
      <c r="N21" s="83">
        <v>0.99691839380672298</v>
      </c>
      <c r="O21" s="84">
        <v>0.99741368487131199</v>
      </c>
      <c r="P21" s="87">
        <v>0.54586394583388098</v>
      </c>
      <c r="Q21" s="88">
        <v>0.98613979530955898</v>
      </c>
      <c r="R21" s="91">
        <v>0</v>
      </c>
      <c r="S21" s="92">
        <v>0</v>
      </c>
    </row>
    <row r="22" spans="1:19" x14ac:dyDescent="0.2">
      <c r="A22" t="s">
        <v>8658</v>
      </c>
      <c r="B22" t="s">
        <v>2360</v>
      </c>
      <c r="C22" t="s">
        <v>6650</v>
      </c>
      <c r="D22" s="3">
        <v>144623</v>
      </c>
      <c r="E22" s="136">
        <v>0.62823300000000004</v>
      </c>
      <c r="F22" s="5">
        <v>0.53</v>
      </c>
      <c r="G22">
        <v>74.088999999999999</v>
      </c>
      <c r="H22" s="71">
        <v>0.569667341985714</v>
      </c>
      <c r="I22" s="72">
        <v>0.957294166121331</v>
      </c>
      <c r="J22" s="75">
        <v>0.99991011111648898</v>
      </c>
      <c r="K22" s="76">
        <v>0.99564468334366996</v>
      </c>
      <c r="L22" s="79">
        <v>1</v>
      </c>
      <c r="M22" s="80">
        <v>0.99708513210153604</v>
      </c>
      <c r="N22" s="83">
        <v>0.99780117961873205</v>
      </c>
      <c r="O22" s="84">
        <v>0.99720825193621199</v>
      </c>
      <c r="P22" s="87">
        <v>0.190163390332104</v>
      </c>
      <c r="Q22" s="88">
        <v>0</v>
      </c>
      <c r="R22" s="91">
        <v>0</v>
      </c>
      <c r="S22" s="92">
        <v>0</v>
      </c>
    </row>
    <row r="23" spans="1:19" x14ac:dyDescent="0.2">
      <c r="A23" t="s">
        <v>8658</v>
      </c>
      <c r="B23" t="s">
        <v>2363</v>
      </c>
      <c r="C23" t="s">
        <v>6650</v>
      </c>
      <c r="D23" s="3">
        <v>137742</v>
      </c>
      <c r="E23" s="136">
        <v>0.59579499999999996</v>
      </c>
      <c r="F23" s="5">
        <v>1.36</v>
      </c>
      <c r="G23">
        <v>193.86600000000001</v>
      </c>
      <c r="H23" s="71">
        <v>1.3904328382047499</v>
      </c>
      <c r="I23" s="72">
        <v>0.98763769250848299</v>
      </c>
      <c r="J23" s="75">
        <v>1.0001669788445</v>
      </c>
      <c r="K23" s="76">
        <v>0.99670545301831104</v>
      </c>
      <c r="L23" s="79">
        <v>1</v>
      </c>
      <c r="M23" s="80">
        <v>0.99730256908541104</v>
      </c>
      <c r="N23" s="83">
        <v>0.996849181803661</v>
      </c>
      <c r="O23" s="84">
        <v>0.99735145597159303</v>
      </c>
      <c r="P23" s="87">
        <v>0.63205848615527505</v>
      </c>
      <c r="Q23" s="88">
        <v>0.73918119284430694</v>
      </c>
      <c r="R23" s="91">
        <v>0</v>
      </c>
      <c r="S23" s="92">
        <v>0</v>
      </c>
    </row>
    <row r="24" spans="1:19" x14ac:dyDescent="0.2">
      <c r="A24" t="s">
        <v>8658</v>
      </c>
      <c r="B24" t="s">
        <v>2358</v>
      </c>
      <c r="C24" t="s">
        <v>6650</v>
      </c>
      <c r="D24" s="3">
        <v>128224</v>
      </c>
      <c r="E24" s="136">
        <v>0.63097400000000003</v>
      </c>
      <c r="F24" s="5">
        <v>1.1599999999999999</v>
      </c>
      <c r="G24">
        <v>151.89500000000001</v>
      </c>
      <c r="H24" s="71">
        <v>1.2876840529074101</v>
      </c>
      <c r="I24" s="72">
        <v>0.98455259444959098</v>
      </c>
      <c r="J24" s="75">
        <v>0.99994540803593701</v>
      </c>
      <c r="K24" s="76">
        <v>0.99553137750145704</v>
      </c>
      <c r="L24" s="79">
        <v>1.2688420264536999</v>
      </c>
      <c r="M24" s="80">
        <v>0.99649450232369596</v>
      </c>
      <c r="N24" s="83">
        <v>0.99208416521088005</v>
      </c>
      <c r="O24" s="84">
        <v>0.99772130812628601</v>
      </c>
      <c r="P24" s="87">
        <v>0.99935269528325399</v>
      </c>
      <c r="Q24" s="88">
        <v>0.98542310453538096</v>
      </c>
      <c r="R24" s="91">
        <v>0</v>
      </c>
      <c r="S24" s="92">
        <v>0</v>
      </c>
    </row>
    <row r="25" spans="1:19" x14ac:dyDescent="0.2">
      <c r="A25" t="s">
        <v>8658</v>
      </c>
      <c r="B25" t="s">
        <v>2362</v>
      </c>
      <c r="C25" t="s">
        <v>6650</v>
      </c>
      <c r="D25" s="3">
        <v>113581</v>
      </c>
      <c r="E25" s="136">
        <v>0.62074600000000002</v>
      </c>
      <c r="F25" s="5">
        <v>0.79</v>
      </c>
      <c r="G25">
        <v>101.857</v>
      </c>
      <c r="H25" s="71">
        <v>0.62821246511300299</v>
      </c>
      <c r="I25" s="72">
        <v>0.97933971117616503</v>
      </c>
      <c r="J25" s="75">
        <v>1</v>
      </c>
      <c r="K25" s="76">
        <v>0.99559502290237101</v>
      </c>
      <c r="L25" s="79">
        <v>1</v>
      </c>
      <c r="M25" s="80">
        <v>0.99756359286493301</v>
      </c>
      <c r="N25" s="83">
        <v>0.99786936195314302</v>
      </c>
      <c r="O25" s="84">
        <v>0.99726614517651002</v>
      </c>
      <c r="P25" s="87">
        <v>0.208230249777691</v>
      </c>
      <c r="Q25" s="88">
        <v>0</v>
      </c>
      <c r="R25" s="91">
        <v>0</v>
      </c>
      <c r="S25" s="92">
        <v>0</v>
      </c>
    </row>
    <row r="26" spans="1:19" x14ac:dyDescent="0.2">
      <c r="A26" t="s">
        <v>8658</v>
      </c>
      <c r="B26" t="s">
        <v>2359</v>
      </c>
      <c r="C26" t="s">
        <v>6650</v>
      </c>
      <c r="D26" s="3">
        <v>71922</v>
      </c>
      <c r="E26" s="136">
        <v>0.62028300000000003</v>
      </c>
      <c r="F26" s="5">
        <v>3.15</v>
      </c>
      <c r="G26">
        <v>428.06200000000001</v>
      </c>
      <c r="H26" s="71">
        <v>1.7741442117849799</v>
      </c>
      <c r="I26" s="72">
        <v>0.98952358564488296</v>
      </c>
      <c r="J26" s="75">
        <v>0.99995828814549004</v>
      </c>
      <c r="K26" s="76">
        <v>0.99508139937651496</v>
      </c>
      <c r="L26" s="79">
        <v>1</v>
      </c>
      <c r="M26" s="80">
        <v>0.99660014987094403</v>
      </c>
      <c r="N26" s="83">
        <v>0.993715413920636</v>
      </c>
      <c r="O26" s="84">
        <v>0.99674412755194697</v>
      </c>
      <c r="P26" s="87">
        <v>0</v>
      </c>
      <c r="Q26" s="88">
        <v>0</v>
      </c>
      <c r="R26" s="91">
        <v>0</v>
      </c>
      <c r="S26" s="92">
        <v>0</v>
      </c>
    </row>
    <row r="27" spans="1:19" x14ac:dyDescent="0.2">
      <c r="A27" t="s">
        <v>8252</v>
      </c>
      <c r="B27" t="s">
        <v>1325</v>
      </c>
      <c r="C27" t="s">
        <v>6649</v>
      </c>
      <c r="D27" s="3">
        <v>3765545</v>
      </c>
      <c r="E27" s="136">
        <v>0.43239300000000003</v>
      </c>
      <c r="F27" s="5">
        <v>1</v>
      </c>
      <c r="G27">
        <v>191.75899999999999</v>
      </c>
      <c r="H27" s="71">
        <v>0.78056350408772102</v>
      </c>
      <c r="I27" s="72">
        <v>0.98092803320235999</v>
      </c>
      <c r="J27" s="75">
        <v>1.00696101095591</v>
      </c>
      <c r="K27" s="76">
        <v>0.99490544219851695</v>
      </c>
      <c r="L27" s="79">
        <v>1</v>
      </c>
      <c r="M27" s="80">
        <v>0.99399194175346195</v>
      </c>
      <c r="N27" s="83">
        <v>0.99991873686279098</v>
      </c>
      <c r="O27" s="84">
        <v>0.99505023865914999</v>
      </c>
      <c r="P27" s="87">
        <v>0.239710055250966</v>
      </c>
      <c r="Q27" s="88">
        <v>0.98084674851097298</v>
      </c>
      <c r="R27" s="91">
        <v>0</v>
      </c>
      <c r="S27" s="92">
        <v>0</v>
      </c>
    </row>
    <row r="28" spans="1:19" x14ac:dyDescent="0.2">
      <c r="A28" t="s">
        <v>8252</v>
      </c>
      <c r="B28" t="s">
        <v>1326</v>
      </c>
      <c r="C28" t="s">
        <v>6650</v>
      </c>
      <c r="D28" s="3">
        <v>31009</v>
      </c>
      <c r="E28" s="136">
        <v>0.36689300000000002</v>
      </c>
      <c r="F28" s="5">
        <v>2.82</v>
      </c>
      <c r="G28">
        <v>696.32600000000002</v>
      </c>
      <c r="H28" s="71">
        <v>1.32226127898352</v>
      </c>
      <c r="I28" s="72">
        <v>0.96680639500877297</v>
      </c>
      <c r="J28" s="75">
        <v>0.49988712954303499</v>
      </c>
      <c r="K28" s="76">
        <v>0.99106454101311303</v>
      </c>
      <c r="L28" s="79">
        <v>0</v>
      </c>
      <c r="M28" s="80">
        <v>0</v>
      </c>
      <c r="N28" s="83">
        <v>0.49198619755554801</v>
      </c>
      <c r="O28" s="84">
        <v>0.98903465831212001</v>
      </c>
      <c r="P28" s="87">
        <v>0.89316005030797496</v>
      </c>
      <c r="Q28" s="88">
        <v>0.93086064097947396</v>
      </c>
      <c r="R28" s="91">
        <v>0</v>
      </c>
      <c r="S28" s="92">
        <v>0</v>
      </c>
    </row>
    <row r="29" spans="1:19" x14ac:dyDescent="0.2">
      <c r="A29" t="s">
        <v>8252</v>
      </c>
      <c r="B29" t="s">
        <v>1327</v>
      </c>
      <c r="C29" t="s">
        <v>6650</v>
      </c>
      <c r="D29" s="3">
        <v>8070</v>
      </c>
      <c r="E29" s="136">
        <v>0.40359400000000001</v>
      </c>
      <c r="F29" s="5">
        <v>0.53</v>
      </c>
      <c r="G29">
        <v>87.314999999999998</v>
      </c>
      <c r="H29" s="71">
        <v>1.5198265179677799</v>
      </c>
      <c r="I29" s="72">
        <v>0.96513522319973899</v>
      </c>
      <c r="J29" s="75">
        <v>1.10495662949194</v>
      </c>
      <c r="K29" s="76">
        <v>0.98639759170476005</v>
      </c>
      <c r="L29" s="79">
        <v>1</v>
      </c>
      <c r="M29" s="80">
        <v>0.99307102202425102</v>
      </c>
      <c r="N29" s="83">
        <v>0</v>
      </c>
      <c r="O29" s="84">
        <v>0</v>
      </c>
      <c r="P29" s="87">
        <v>0</v>
      </c>
      <c r="Q29" s="88">
        <v>0</v>
      </c>
      <c r="R29" s="91">
        <v>0</v>
      </c>
      <c r="S29" s="92">
        <v>0</v>
      </c>
    </row>
    <row r="30" spans="1:19" x14ac:dyDescent="0.2">
      <c r="A30" t="s">
        <v>8736</v>
      </c>
      <c r="B30" t="s">
        <v>2508</v>
      </c>
      <c r="C30" t="s">
        <v>6649</v>
      </c>
      <c r="D30" s="3">
        <v>2449527</v>
      </c>
      <c r="E30" s="136">
        <v>0.42956</v>
      </c>
      <c r="F30" s="5">
        <v>1</v>
      </c>
      <c r="G30">
        <v>178.499</v>
      </c>
      <c r="H30" s="71">
        <v>1.0253742865459301</v>
      </c>
      <c r="I30" s="72">
        <v>0.99984472581365602</v>
      </c>
      <c r="J30" s="75">
        <v>1.0000004082420799</v>
      </c>
      <c r="K30" s="76">
        <v>0.99783159612530703</v>
      </c>
      <c r="L30" s="79">
        <v>1</v>
      </c>
      <c r="M30" s="80">
        <v>0.99981345332189797</v>
      </c>
      <c r="N30" s="83">
        <v>0.99993304829871199</v>
      </c>
      <c r="O30" s="84">
        <v>0.99863317817102204</v>
      </c>
      <c r="P30" s="87">
        <v>1.0000894050157401</v>
      </c>
      <c r="Q30" s="88">
        <v>0.99929707457295802</v>
      </c>
      <c r="R30" s="91">
        <v>1.00000571538913</v>
      </c>
      <c r="S30" s="92">
        <v>0.99691510822791196</v>
      </c>
    </row>
    <row r="31" spans="1:19" x14ac:dyDescent="0.2">
      <c r="A31" t="s">
        <v>7931</v>
      </c>
      <c r="B31" t="s">
        <v>426</v>
      </c>
      <c r="C31" t="s">
        <v>6649</v>
      </c>
      <c r="D31" s="3">
        <v>3570858</v>
      </c>
      <c r="E31" s="136">
        <v>0.63142600000000004</v>
      </c>
      <c r="F31" s="5">
        <v>1</v>
      </c>
      <c r="G31">
        <v>203.95699999999999</v>
      </c>
      <c r="H31" s="71">
        <v>1.00779812582858</v>
      </c>
      <c r="I31" s="72">
        <v>0.99548254916829904</v>
      </c>
      <c r="J31" s="75">
        <v>0.99999943991051998</v>
      </c>
      <c r="K31" s="76">
        <v>0.998450834983166</v>
      </c>
      <c r="L31" s="79">
        <v>1</v>
      </c>
      <c r="M31" s="80">
        <v>0.99911539479006695</v>
      </c>
      <c r="N31" s="83">
        <v>0.99995071212576903</v>
      </c>
      <c r="O31" s="84">
        <v>0.998853862740124</v>
      </c>
      <c r="P31" s="87">
        <v>0.99245839515320899</v>
      </c>
      <c r="Q31" s="88">
        <v>0.992748047339582</v>
      </c>
      <c r="R31" s="91">
        <v>0.66553304555935799</v>
      </c>
      <c r="S31" s="92">
        <v>0.96930456729622605</v>
      </c>
    </row>
    <row r="32" spans="1:19" x14ac:dyDescent="0.2">
      <c r="A32" t="s">
        <v>7931</v>
      </c>
      <c r="B32" t="s">
        <v>427</v>
      </c>
      <c r="C32" t="s">
        <v>6650</v>
      </c>
      <c r="D32" s="3">
        <v>202301</v>
      </c>
      <c r="E32" s="136">
        <v>0.65684799999999999</v>
      </c>
      <c r="F32" s="5">
        <v>0.65</v>
      </c>
      <c r="G32">
        <v>130.46100000000001</v>
      </c>
      <c r="H32" s="71">
        <v>1.13410215471006</v>
      </c>
      <c r="I32" s="72">
        <v>0.994146362725014</v>
      </c>
      <c r="J32" s="75">
        <v>0.99996045496562003</v>
      </c>
      <c r="K32" s="76">
        <v>0.99811997611728098</v>
      </c>
      <c r="L32" s="79">
        <v>1</v>
      </c>
      <c r="M32" s="80">
        <v>0.99905124746134499</v>
      </c>
      <c r="N32" s="83">
        <v>0.99852200434006699</v>
      </c>
      <c r="O32" s="84">
        <v>0.99896063272720004</v>
      </c>
      <c r="P32" s="87">
        <v>1.0006178911621699</v>
      </c>
      <c r="Q32" s="88">
        <v>0.99214041535755904</v>
      </c>
      <c r="R32" s="91">
        <v>1.00006920381016</v>
      </c>
      <c r="S32" s="92">
        <v>0.97692991974349197</v>
      </c>
    </row>
    <row r="33" spans="1:19" x14ac:dyDescent="0.2">
      <c r="A33" t="s">
        <v>8239</v>
      </c>
      <c r="B33" t="s">
        <v>1289</v>
      </c>
      <c r="C33" t="s">
        <v>6649</v>
      </c>
      <c r="D33" s="3">
        <v>2446250</v>
      </c>
      <c r="E33" s="136">
        <v>0.59497999999999995</v>
      </c>
      <c r="F33" s="5">
        <v>1</v>
      </c>
      <c r="G33">
        <v>71.3</v>
      </c>
      <c r="H33" s="71">
        <v>6.4466019417475703E-4</v>
      </c>
      <c r="I33" s="72">
        <v>0</v>
      </c>
      <c r="J33" s="75">
        <v>1.80758303525804E-2</v>
      </c>
      <c r="K33" s="76">
        <v>0</v>
      </c>
      <c r="L33" s="79">
        <v>0</v>
      </c>
      <c r="M33" s="80">
        <v>0</v>
      </c>
      <c r="N33" s="83">
        <v>1.95625958099131E-2</v>
      </c>
      <c r="O33" s="84">
        <v>0</v>
      </c>
      <c r="P33" s="87">
        <v>0</v>
      </c>
      <c r="Q33" s="88">
        <v>0</v>
      </c>
      <c r="R33" s="91">
        <v>0</v>
      </c>
      <c r="S33" s="92">
        <v>0</v>
      </c>
    </row>
    <row r="34" spans="1:19" x14ac:dyDescent="0.2">
      <c r="A34" t="s">
        <v>8510</v>
      </c>
      <c r="B34" t="s">
        <v>2070</v>
      </c>
      <c r="C34" t="s">
        <v>6649</v>
      </c>
      <c r="D34" s="3">
        <v>3702287</v>
      </c>
      <c r="E34" s="136">
        <v>0.73244100000000001</v>
      </c>
      <c r="F34" s="5">
        <v>1</v>
      </c>
      <c r="G34">
        <v>46.292000000000002</v>
      </c>
      <c r="H34" s="71">
        <v>0.89088933407917803</v>
      </c>
      <c r="I34" s="72">
        <v>0.99997331981537296</v>
      </c>
      <c r="J34" s="75">
        <v>1</v>
      </c>
      <c r="K34" s="76">
        <v>0.99774346668520797</v>
      </c>
      <c r="L34" s="79">
        <v>1</v>
      </c>
      <c r="M34" s="80">
        <v>0.99997299006223295</v>
      </c>
      <c r="N34" s="83">
        <v>0.99999162679716602</v>
      </c>
      <c r="O34" s="84">
        <v>0.99932267985442402</v>
      </c>
      <c r="P34" s="87">
        <v>0.99858654934098801</v>
      </c>
      <c r="Q34" s="88">
        <v>0.99983392271834404</v>
      </c>
      <c r="R34" s="91">
        <v>0.99982281222390301</v>
      </c>
      <c r="S34" s="92">
        <v>0.99891669801783201</v>
      </c>
    </row>
    <row r="35" spans="1:19" x14ac:dyDescent="0.2">
      <c r="A35" t="s">
        <v>8510</v>
      </c>
      <c r="B35" t="s">
        <v>2071</v>
      </c>
      <c r="C35" t="s">
        <v>6650</v>
      </c>
      <c r="D35" s="3">
        <v>40799</v>
      </c>
      <c r="E35" s="136">
        <v>0.70131600000000005</v>
      </c>
      <c r="F35" s="5">
        <v>1.44</v>
      </c>
      <c r="G35">
        <v>63.56</v>
      </c>
      <c r="H35" s="71">
        <v>1.8781832888060901</v>
      </c>
      <c r="I35" s="72">
        <v>0.99994779975987802</v>
      </c>
      <c r="J35" s="75">
        <v>1</v>
      </c>
      <c r="K35" s="76">
        <v>0.99726228306037601</v>
      </c>
      <c r="L35" s="79">
        <v>1</v>
      </c>
      <c r="M35" s="80">
        <v>1</v>
      </c>
      <c r="N35" s="83">
        <v>0.999803916762665</v>
      </c>
      <c r="O35" s="84">
        <v>1</v>
      </c>
      <c r="P35" s="87">
        <v>0</v>
      </c>
      <c r="Q35" s="88">
        <v>0</v>
      </c>
      <c r="R35" s="91">
        <v>1.0003186352606599</v>
      </c>
      <c r="S35" s="92">
        <v>0.99845860246623597</v>
      </c>
    </row>
    <row r="36" spans="1:19" x14ac:dyDescent="0.2">
      <c r="A36" t="s">
        <v>8510</v>
      </c>
      <c r="B36" t="s">
        <v>2072</v>
      </c>
      <c r="C36" t="s">
        <v>6650</v>
      </c>
      <c r="D36" s="3">
        <v>29556</v>
      </c>
      <c r="E36" s="136">
        <v>0.70909500000000003</v>
      </c>
      <c r="F36" s="5">
        <v>0.43</v>
      </c>
      <c r="G36">
        <v>18.472000000000001</v>
      </c>
      <c r="H36" s="71">
        <v>1.6341859520909401</v>
      </c>
      <c r="I36" s="72">
        <v>0.99989648033126299</v>
      </c>
      <c r="J36" s="75">
        <v>0.99993233184463304</v>
      </c>
      <c r="K36" s="76">
        <v>0.99861458403730397</v>
      </c>
      <c r="L36" s="79">
        <v>1</v>
      </c>
      <c r="M36" s="80">
        <v>0.99996616592231602</v>
      </c>
      <c r="N36" s="83">
        <v>0.99840979834889698</v>
      </c>
      <c r="O36" s="84">
        <v>0.99996611203361596</v>
      </c>
      <c r="P36" s="87">
        <v>0.96460955474353705</v>
      </c>
      <c r="Q36" s="88">
        <v>0.99978954752718296</v>
      </c>
      <c r="R36" s="91">
        <v>1.0005413452429199</v>
      </c>
      <c r="S36" s="92">
        <v>0.99854778790948995</v>
      </c>
    </row>
    <row r="37" spans="1:19" x14ac:dyDescent="0.2">
      <c r="A37" t="s">
        <v>8519</v>
      </c>
      <c r="B37" t="s">
        <v>2092</v>
      </c>
      <c r="C37" t="s">
        <v>6649</v>
      </c>
      <c r="D37" s="3">
        <v>4141708</v>
      </c>
      <c r="E37" s="136">
        <v>0.63978500000000005</v>
      </c>
      <c r="F37" s="5">
        <v>1</v>
      </c>
      <c r="G37">
        <v>100.253</v>
      </c>
      <c r="H37" s="71">
        <v>0.99738513676000295</v>
      </c>
      <c r="I37" s="72">
        <v>0.998874334586493</v>
      </c>
      <c r="J37" s="75">
        <v>0.79346371110662495</v>
      </c>
      <c r="K37" s="76">
        <v>0.99903023065918095</v>
      </c>
      <c r="L37" s="79">
        <v>0.99733129423899503</v>
      </c>
      <c r="M37" s="80">
        <v>0.99972405038839895</v>
      </c>
      <c r="N37" s="83">
        <v>1.0012634883965701</v>
      </c>
      <c r="O37" s="84">
        <v>0.99961880421220095</v>
      </c>
      <c r="P37" s="87">
        <v>0.98252097926749005</v>
      </c>
      <c r="Q37" s="88">
        <v>0.99759794959503001</v>
      </c>
      <c r="R37" s="91">
        <v>9.3251383245752696E-3</v>
      </c>
      <c r="S37" s="92">
        <v>0</v>
      </c>
    </row>
    <row r="38" spans="1:19" x14ac:dyDescent="0.2">
      <c r="A38" t="s">
        <v>7964</v>
      </c>
      <c r="B38" t="s">
        <v>531</v>
      </c>
      <c r="C38" t="s">
        <v>6649</v>
      </c>
      <c r="D38" s="3">
        <v>587248</v>
      </c>
      <c r="E38" s="136">
        <v>0.27478999999999998</v>
      </c>
      <c r="F38" s="5">
        <v>1</v>
      </c>
      <c r="G38">
        <v>78.010000000000005</v>
      </c>
      <c r="H38" s="71">
        <v>1.0191775876631299</v>
      </c>
      <c r="I38" s="72">
        <v>0.97526429745659604</v>
      </c>
      <c r="J38" s="75">
        <v>0.999696891262294</v>
      </c>
      <c r="K38" s="76">
        <v>0.994492282752095</v>
      </c>
      <c r="L38" s="79">
        <v>1</v>
      </c>
      <c r="M38" s="80">
        <v>0.99665536477108896</v>
      </c>
      <c r="N38" s="83">
        <v>0.99932907391766301</v>
      </c>
      <c r="O38" s="84">
        <v>0.99584916830261605</v>
      </c>
      <c r="P38" s="87">
        <v>0.99993018281884305</v>
      </c>
      <c r="Q38" s="88">
        <v>0.987025414522681</v>
      </c>
      <c r="R38" s="91">
        <v>0.50817882734381303</v>
      </c>
      <c r="S38" s="92">
        <v>0.98183326420572303</v>
      </c>
    </row>
    <row r="39" spans="1:19" x14ac:dyDescent="0.2">
      <c r="A39" t="s">
        <v>7964</v>
      </c>
      <c r="B39" t="s">
        <v>532</v>
      </c>
      <c r="C39" t="s">
        <v>6650</v>
      </c>
      <c r="D39" s="3">
        <v>3088</v>
      </c>
      <c r="E39" s="136">
        <v>0.31897700000000001</v>
      </c>
      <c r="F39" s="5">
        <v>0.15</v>
      </c>
      <c r="G39">
        <v>2.3279999999999998</v>
      </c>
      <c r="H39" s="71">
        <v>0</v>
      </c>
      <c r="I39" s="72">
        <v>0</v>
      </c>
      <c r="J39" s="75">
        <v>0</v>
      </c>
      <c r="K39" s="76">
        <v>0</v>
      </c>
      <c r="L39" s="79">
        <v>0</v>
      </c>
      <c r="M39" s="80">
        <v>0</v>
      </c>
      <c r="N39" s="83">
        <v>0</v>
      </c>
      <c r="O39" s="84">
        <v>0</v>
      </c>
      <c r="P39" s="87">
        <v>0</v>
      </c>
      <c r="Q39" s="88">
        <v>0</v>
      </c>
      <c r="R39" s="91">
        <v>0</v>
      </c>
      <c r="S39" s="92">
        <v>0</v>
      </c>
    </row>
    <row r="40" spans="1:19" x14ac:dyDescent="0.2">
      <c r="A40" t="s">
        <v>7982</v>
      </c>
      <c r="B40" t="s">
        <v>581</v>
      </c>
      <c r="C40" t="s">
        <v>6649</v>
      </c>
      <c r="D40" s="3">
        <v>4384015</v>
      </c>
      <c r="E40" s="136">
        <v>0.53634800000000005</v>
      </c>
      <c r="F40" s="5">
        <v>1</v>
      </c>
      <c r="G40">
        <v>27.54</v>
      </c>
      <c r="H40" s="71">
        <v>1.0100672557005299</v>
      </c>
      <c r="I40" s="72">
        <v>0.99986201915878603</v>
      </c>
      <c r="J40" s="75">
        <v>1</v>
      </c>
      <c r="K40" s="76">
        <v>0.99768394351798895</v>
      </c>
      <c r="L40" s="79">
        <v>1</v>
      </c>
      <c r="M40" s="80">
        <v>0.99996396058565395</v>
      </c>
      <c r="N40" s="83">
        <v>0.99998312049571003</v>
      </c>
      <c r="O40" s="84">
        <v>0.99985927131737296</v>
      </c>
      <c r="P40" s="87">
        <v>0.99990556601653902</v>
      </c>
      <c r="Q40" s="88">
        <v>0.99967424161371699</v>
      </c>
      <c r="R40" s="91">
        <v>1.00000342152114</v>
      </c>
      <c r="S40" s="92">
        <v>0.99913036203609695</v>
      </c>
    </row>
    <row r="41" spans="1:19" x14ac:dyDescent="0.2">
      <c r="A41" t="s">
        <v>7982</v>
      </c>
      <c r="B41" t="s">
        <v>582</v>
      </c>
      <c r="C41" t="s">
        <v>6650</v>
      </c>
      <c r="D41" s="3">
        <v>25287</v>
      </c>
      <c r="E41" s="136">
        <v>0.53098400000000001</v>
      </c>
      <c r="F41" s="5">
        <v>2.88</v>
      </c>
      <c r="G41">
        <v>68.103999999999999</v>
      </c>
      <c r="H41" s="71">
        <v>1.7100090955827101</v>
      </c>
      <c r="I41" s="72">
        <v>0.99997687380032796</v>
      </c>
      <c r="J41" s="75">
        <v>0.99572903072725105</v>
      </c>
      <c r="K41" s="76">
        <v>0.99671443274483396</v>
      </c>
      <c r="L41" s="79">
        <v>1</v>
      </c>
      <c r="M41" s="80">
        <v>1</v>
      </c>
      <c r="N41" s="83">
        <v>0.99936726381144403</v>
      </c>
      <c r="O41" s="84">
        <v>1</v>
      </c>
      <c r="P41" s="87">
        <v>0</v>
      </c>
      <c r="Q41" s="88">
        <v>0</v>
      </c>
      <c r="R41" s="91">
        <v>1.00059319017677</v>
      </c>
      <c r="S41" s="92">
        <v>0.99972341854676205</v>
      </c>
    </row>
    <row r="42" spans="1:19" x14ac:dyDescent="0.2">
      <c r="A42" t="s">
        <v>8714</v>
      </c>
      <c r="B42" t="s">
        <v>2471</v>
      </c>
      <c r="C42" t="s">
        <v>6649</v>
      </c>
      <c r="D42" s="3">
        <v>2451457</v>
      </c>
      <c r="E42" s="136">
        <v>0.38507799999999998</v>
      </c>
      <c r="F42" s="5">
        <v>1</v>
      </c>
      <c r="G42">
        <v>155.70699999999999</v>
      </c>
      <c r="H42" s="71">
        <v>1.0060180537533301</v>
      </c>
      <c r="I42" s="72">
        <v>0.99321793909039402</v>
      </c>
      <c r="J42" s="75">
        <v>0.99999632871390298</v>
      </c>
      <c r="K42" s="76">
        <v>0.99777545033392601</v>
      </c>
      <c r="L42" s="79">
        <v>1</v>
      </c>
      <c r="M42" s="80">
        <v>0.999040402989962</v>
      </c>
      <c r="N42" s="83">
        <v>0.99996124753564897</v>
      </c>
      <c r="O42" s="84">
        <v>0.99885151228424995</v>
      </c>
      <c r="P42" s="87">
        <v>1.0001599049055301</v>
      </c>
      <c r="Q42" s="88">
        <v>0.98704978286474898</v>
      </c>
      <c r="R42" s="91">
        <v>0.50786001957203397</v>
      </c>
      <c r="S42" s="92">
        <v>0.98046180040171105</v>
      </c>
    </row>
    <row r="43" spans="1:19" x14ac:dyDescent="0.2">
      <c r="A43" t="s">
        <v>8714</v>
      </c>
      <c r="B43" t="s">
        <v>2472</v>
      </c>
      <c r="C43" t="s">
        <v>6650</v>
      </c>
      <c r="D43" s="3">
        <v>18118</v>
      </c>
      <c r="E43" s="136">
        <v>0.36052499999999998</v>
      </c>
      <c r="F43" s="5">
        <v>1.37</v>
      </c>
      <c r="G43">
        <v>201.87</v>
      </c>
      <c r="H43" s="71">
        <v>1.6371564190307899</v>
      </c>
      <c r="I43" s="72">
        <v>0.98944777830220398</v>
      </c>
      <c r="J43" s="75">
        <v>1</v>
      </c>
      <c r="K43" s="76">
        <v>0.99708294347515003</v>
      </c>
      <c r="L43" s="79">
        <v>1</v>
      </c>
      <c r="M43" s="80">
        <v>0.99884112355830201</v>
      </c>
      <c r="N43" s="83">
        <v>0.98564963020200902</v>
      </c>
      <c r="O43" s="84">
        <v>0.99832045683574</v>
      </c>
      <c r="P43" s="87">
        <v>0</v>
      </c>
      <c r="Q43" s="88">
        <v>0</v>
      </c>
      <c r="R43" s="91">
        <v>1.0008830996798701</v>
      </c>
      <c r="S43" s="92">
        <v>0.98783361648490098</v>
      </c>
    </row>
    <row r="44" spans="1:19" x14ac:dyDescent="0.2">
      <c r="A44" t="s">
        <v>7915</v>
      </c>
      <c r="B44" t="s">
        <v>378</v>
      </c>
      <c r="C44" t="s">
        <v>6649</v>
      </c>
      <c r="D44" s="3">
        <v>1662525</v>
      </c>
      <c r="E44" s="136">
        <v>0.292987</v>
      </c>
      <c r="F44" s="5">
        <v>1</v>
      </c>
      <c r="G44">
        <v>39.962000000000003</v>
      </c>
      <c r="H44" s="71">
        <v>7.5490594126404104E-2</v>
      </c>
      <c r="I44" s="72">
        <v>0.96433885250988505</v>
      </c>
      <c r="J44" s="75">
        <v>0.61000045112103496</v>
      </c>
      <c r="K44" s="76">
        <v>0.99535425180760695</v>
      </c>
      <c r="L44" s="79">
        <v>0.98934151366144796</v>
      </c>
      <c r="M44" s="80">
        <v>0.99620011897391003</v>
      </c>
      <c r="N44" s="83">
        <v>0.99987549059412595</v>
      </c>
      <c r="O44" s="84">
        <v>0.99498934861531996</v>
      </c>
      <c r="P44" s="87">
        <v>0.40058886332536298</v>
      </c>
      <c r="Q44" s="88">
        <v>0.98205029280675604</v>
      </c>
      <c r="R44" s="91">
        <v>0</v>
      </c>
      <c r="S44" s="92">
        <v>0</v>
      </c>
    </row>
    <row r="45" spans="1:19" x14ac:dyDescent="0.2">
      <c r="A45" t="s">
        <v>7915</v>
      </c>
      <c r="B45" t="s">
        <v>379</v>
      </c>
      <c r="C45" t="s">
        <v>6650</v>
      </c>
      <c r="D45" s="3">
        <v>14930</v>
      </c>
      <c r="E45" s="136">
        <v>0.26838600000000001</v>
      </c>
      <c r="F45" s="5">
        <v>7.23</v>
      </c>
      <c r="G45">
        <v>258.35899999999998</v>
      </c>
      <c r="H45" s="71">
        <v>1.9200267916945699</v>
      </c>
      <c r="I45" s="72">
        <v>0.97565484287258897</v>
      </c>
      <c r="J45" s="75">
        <v>1.0000669792364301</v>
      </c>
      <c r="K45" s="76">
        <v>0.99706098457016901</v>
      </c>
      <c r="L45" s="79">
        <v>1</v>
      </c>
      <c r="M45" s="80">
        <v>0.99692287109505595</v>
      </c>
      <c r="N45" s="83">
        <v>0.99189551239115803</v>
      </c>
      <c r="O45" s="84">
        <v>0.99548760775862</v>
      </c>
      <c r="P45" s="87">
        <v>0</v>
      </c>
      <c r="Q45" s="88">
        <v>0</v>
      </c>
      <c r="R45" s="91">
        <v>0.24681848626925601</v>
      </c>
      <c r="S45" s="92">
        <v>0</v>
      </c>
    </row>
    <row r="46" spans="1:19" x14ac:dyDescent="0.2">
      <c r="A46" t="s">
        <v>8396</v>
      </c>
      <c r="B46" t="s">
        <v>1749</v>
      </c>
      <c r="C46" t="s">
        <v>6649</v>
      </c>
      <c r="D46" s="3">
        <v>2753783</v>
      </c>
      <c r="E46" s="136">
        <v>0.410686</v>
      </c>
      <c r="F46" s="5">
        <v>1</v>
      </c>
      <c r="G46">
        <v>166.66800000000001</v>
      </c>
      <c r="H46" s="71">
        <v>0.24460387764758501</v>
      </c>
      <c r="I46" s="72">
        <v>1</v>
      </c>
      <c r="J46" s="75">
        <v>0.17112205282696499</v>
      </c>
      <c r="K46" s="76">
        <v>0.99277325725940002</v>
      </c>
      <c r="L46" s="79">
        <v>0.130898113613164</v>
      </c>
      <c r="M46" s="80">
        <v>0.99987516125005205</v>
      </c>
      <c r="N46" s="83">
        <v>0.17195145732252601</v>
      </c>
      <c r="O46" s="84">
        <v>0.99991341387954302</v>
      </c>
      <c r="P46" s="87">
        <v>6.5749552524654196E-3</v>
      </c>
      <c r="Q46" s="88">
        <v>0</v>
      </c>
      <c r="R46" s="91">
        <v>0</v>
      </c>
      <c r="S46" s="92">
        <v>0</v>
      </c>
    </row>
    <row r="47" spans="1:19" x14ac:dyDescent="0.2">
      <c r="A47" t="s">
        <v>8396</v>
      </c>
      <c r="B47" t="s">
        <v>1750</v>
      </c>
      <c r="C47" t="s">
        <v>6650</v>
      </c>
      <c r="D47" s="3">
        <v>3295</v>
      </c>
      <c r="E47" s="136">
        <v>0.42519000000000001</v>
      </c>
      <c r="F47" s="5">
        <v>18.11</v>
      </c>
      <c r="G47">
        <v>2741.752</v>
      </c>
      <c r="H47" s="71">
        <v>1.95477996965098</v>
      </c>
      <c r="I47" s="72">
        <v>1</v>
      </c>
      <c r="J47" s="75">
        <v>1.1496206373292801</v>
      </c>
      <c r="K47" s="76">
        <v>0.99162084315265697</v>
      </c>
      <c r="L47" s="79">
        <v>0</v>
      </c>
      <c r="M47" s="80">
        <v>0</v>
      </c>
      <c r="N47" s="83">
        <v>0</v>
      </c>
      <c r="O47" s="84">
        <v>0</v>
      </c>
      <c r="P47" s="87">
        <v>0.66585735963581105</v>
      </c>
      <c r="Q47" s="88">
        <v>1</v>
      </c>
      <c r="R47" s="91">
        <v>0</v>
      </c>
      <c r="S47" s="92">
        <v>0</v>
      </c>
    </row>
    <row r="48" spans="1:19" x14ac:dyDescent="0.2">
      <c r="A48" t="s">
        <v>8611</v>
      </c>
      <c r="B48" t="s">
        <v>2274</v>
      </c>
      <c r="C48" t="s">
        <v>6649</v>
      </c>
      <c r="D48" s="3">
        <v>2353189</v>
      </c>
      <c r="E48" s="136">
        <v>0.51144999999999996</v>
      </c>
      <c r="F48" s="5">
        <v>1</v>
      </c>
      <c r="G48">
        <v>140.672</v>
      </c>
      <c r="H48" s="71">
        <v>1.0088785898625201</v>
      </c>
      <c r="I48" s="72">
        <v>0.997158645786826</v>
      </c>
      <c r="J48" s="75">
        <v>1.0000004249552401</v>
      </c>
      <c r="K48" s="76">
        <v>0.99763892663374698</v>
      </c>
      <c r="L48" s="79">
        <v>1</v>
      </c>
      <c r="M48" s="80">
        <v>0.99934758176253102</v>
      </c>
      <c r="N48" s="83">
        <v>0.95974398996425703</v>
      </c>
      <c r="O48" s="84">
        <v>0.99885203150609403</v>
      </c>
      <c r="P48" s="87">
        <v>0.54590132794263402</v>
      </c>
      <c r="Q48" s="88">
        <v>0.99791650776503604</v>
      </c>
      <c r="R48" s="91">
        <v>0.99958481872896698</v>
      </c>
      <c r="S48" s="92">
        <v>0.99772383975458301</v>
      </c>
    </row>
    <row r="49" spans="1:19" x14ac:dyDescent="0.2">
      <c r="A49" t="s">
        <v>8071</v>
      </c>
      <c r="B49" t="s">
        <v>838</v>
      </c>
      <c r="C49" t="s">
        <v>6649</v>
      </c>
      <c r="D49" s="3">
        <v>2572069</v>
      </c>
      <c r="E49" s="136">
        <v>0.59085299999999996</v>
      </c>
      <c r="F49" s="5">
        <v>1</v>
      </c>
      <c r="G49">
        <v>13.319000000000001</v>
      </c>
      <c r="H49" s="71">
        <v>0.44004612628976902</v>
      </c>
      <c r="I49" s="72">
        <v>0.99763486441332305</v>
      </c>
      <c r="J49" s="75">
        <v>1.0000003887920501</v>
      </c>
      <c r="K49" s="76">
        <v>0.99761886565987601</v>
      </c>
      <c r="L49" s="79">
        <v>0.441696937368321</v>
      </c>
      <c r="M49" s="80">
        <v>0.99945434591476701</v>
      </c>
      <c r="N49" s="83">
        <v>0.45562502405650801</v>
      </c>
      <c r="O49" s="84">
        <v>0.99934135312686601</v>
      </c>
      <c r="P49" s="87">
        <v>0.99970179649146196</v>
      </c>
      <c r="Q49" s="88">
        <v>0.996979716287686</v>
      </c>
      <c r="R49" s="91">
        <v>9.5685224618779596E-2</v>
      </c>
      <c r="S49" s="92">
        <v>0.99023215333859504</v>
      </c>
    </row>
    <row r="50" spans="1:19" x14ac:dyDescent="0.2">
      <c r="A50" t="s">
        <v>8159</v>
      </c>
      <c r="B50" t="s">
        <v>1064</v>
      </c>
      <c r="C50" t="s">
        <v>6649</v>
      </c>
      <c r="D50" s="3">
        <v>5705437</v>
      </c>
      <c r="E50" s="136">
        <v>0.38393500000000003</v>
      </c>
      <c r="F50" s="5">
        <v>1</v>
      </c>
      <c r="G50">
        <v>78.658000000000001</v>
      </c>
      <c r="H50" s="71">
        <v>8.6525361685704294E-2</v>
      </c>
      <c r="I50" s="72">
        <v>1</v>
      </c>
      <c r="J50" s="75">
        <v>1</v>
      </c>
      <c r="K50" s="76">
        <v>0.99456274081096196</v>
      </c>
      <c r="L50" s="79">
        <v>0.41422103162299401</v>
      </c>
      <c r="M50" s="80">
        <v>0.99998095909463403</v>
      </c>
      <c r="N50" s="83">
        <v>0.52888323891754396</v>
      </c>
      <c r="O50" s="84">
        <v>0.999991715061752</v>
      </c>
      <c r="P50" s="87">
        <v>0.995958942321157</v>
      </c>
      <c r="Q50" s="88">
        <v>0.99939673292514797</v>
      </c>
      <c r="R50" s="91">
        <v>3.3161351181337999E-2</v>
      </c>
      <c r="S50" s="92">
        <v>0.99873308804510197</v>
      </c>
    </row>
    <row r="51" spans="1:19" x14ac:dyDescent="0.2">
      <c r="A51" t="s">
        <v>8159</v>
      </c>
      <c r="B51" t="s">
        <v>1065</v>
      </c>
      <c r="C51" t="s">
        <v>6650</v>
      </c>
      <c r="D51" s="3">
        <v>76597</v>
      </c>
      <c r="E51" s="136">
        <v>0.37155500000000002</v>
      </c>
      <c r="F51" s="5">
        <v>0.59</v>
      </c>
      <c r="G51">
        <v>46.014000000000003</v>
      </c>
      <c r="H51" s="71">
        <v>1.10167500032638</v>
      </c>
      <c r="I51" s="72">
        <v>0.99996444865793599</v>
      </c>
      <c r="J51" s="75">
        <v>0.95273966343329297</v>
      </c>
      <c r="K51" s="76">
        <v>0.98967122094605597</v>
      </c>
      <c r="L51" s="79">
        <v>0.84290507461127695</v>
      </c>
      <c r="M51" s="80">
        <v>0.99975220306958401</v>
      </c>
      <c r="N51" s="83">
        <v>0.80166325051894904</v>
      </c>
      <c r="O51" s="84">
        <v>0.99931605002605495</v>
      </c>
      <c r="P51" s="87">
        <v>0</v>
      </c>
      <c r="Q51" s="88">
        <v>0</v>
      </c>
      <c r="R51" s="91">
        <v>0.512382991500972</v>
      </c>
      <c r="S51" s="92">
        <v>0.99949062754686202</v>
      </c>
    </row>
    <row r="52" spans="1:19" x14ac:dyDescent="0.2">
      <c r="A52" t="s">
        <v>8293</v>
      </c>
      <c r="B52" t="s">
        <v>1454</v>
      </c>
      <c r="C52" t="s">
        <v>6649</v>
      </c>
      <c r="D52" s="3">
        <v>4344873</v>
      </c>
      <c r="E52" s="136">
        <v>0.36477799999999999</v>
      </c>
      <c r="F52" s="5">
        <v>1</v>
      </c>
      <c r="G52">
        <v>126.25</v>
      </c>
      <c r="H52" s="71">
        <v>2.5397750406053201E-3</v>
      </c>
      <c r="I52" s="72">
        <v>0</v>
      </c>
      <c r="J52" s="75">
        <v>0.38426232481363598</v>
      </c>
      <c r="K52" s="76">
        <v>0.99068432800086303</v>
      </c>
      <c r="L52" s="79">
        <v>0.93754685119680103</v>
      </c>
      <c r="M52" s="80">
        <v>0.990090936815751</v>
      </c>
      <c r="N52" s="83">
        <v>0.99984533494995098</v>
      </c>
      <c r="O52" s="84">
        <v>0.99344016820836201</v>
      </c>
      <c r="P52" s="87">
        <v>0.16268691858197001</v>
      </c>
      <c r="Q52" s="88">
        <v>0.970653340820399</v>
      </c>
      <c r="R52" s="91">
        <v>0</v>
      </c>
      <c r="S52" s="92">
        <v>0</v>
      </c>
    </row>
    <row r="53" spans="1:19" x14ac:dyDescent="0.2">
      <c r="A53" t="s">
        <v>8293</v>
      </c>
      <c r="B53" t="s">
        <v>1455</v>
      </c>
      <c r="C53" t="s">
        <v>6650</v>
      </c>
      <c r="D53" s="3">
        <v>16403</v>
      </c>
      <c r="E53" s="136">
        <v>0.35024100000000002</v>
      </c>
      <c r="F53" s="5">
        <v>11.03</v>
      </c>
      <c r="G53">
        <v>1203.1880000000001</v>
      </c>
      <c r="H53" s="71">
        <v>1.8089983539596399</v>
      </c>
      <c r="I53" s="72">
        <v>0.97708663274589702</v>
      </c>
      <c r="J53" s="75">
        <v>1.9999390355422699</v>
      </c>
      <c r="K53" s="76">
        <v>0.99225653639427802</v>
      </c>
      <c r="L53" s="79">
        <v>0</v>
      </c>
      <c r="M53" s="80">
        <v>0</v>
      </c>
      <c r="N53" s="83">
        <v>0.98518563677376003</v>
      </c>
      <c r="O53" s="84">
        <v>0.98707851341373298</v>
      </c>
      <c r="P53" s="87">
        <v>0</v>
      </c>
      <c r="Q53" s="88">
        <v>0</v>
      </c>
      <c r="R53" s="91">
        <v>0</v>
      </c>
      <c r="S53" s="92">
        <v>0</v>
      </c>
    </row>
    <row r="54" spans="1:19" x14ac:dyDescent="0.2">
      <c r="A54" t="s">
        <v>8597</v>
      </c>
      <c r="B54" t="s">
        <v>2236</v>
      </c>
      <c r="C54" t="s">
        <v>6649</v>
      </c>
      <c r="D54" s="3">
        <v>7246130</v>
      </c>
      <c r="E54" s="136">
        <v>0.72938199999999997</v>
      </c>
      <c r="F54" s="5">
        <v>1</v>
      </c>
      <c r="G54">
        <v>154.297</v>
      </c>
      <c r="H54" s="71">
        <v>0.62126141816390201</v>
      </c>
      <c r="I54" s="72">
        <v>0.98484267310356199</v>
      </c>
      <c r="J54" s="75">
        <v>0</v>
      </c>
      <c r="K54" s="76">
        <v>0</v>
      </c>
      <c r="L54" s="79">
        <v>0.63475261967422603</v>
      </c>
      <c r="M54" s="80">
        <v>0.99510760726293401</v>
      </c>
      <c r="N54" s="83">
        <v>0.99997998931843601</v>
      </c>
      <c r="O54" s="84">
        <v>0.99641817669896404</v>
      </c>
      <c r="P54" s="87">
        <v>0.44296141526580302</v>
      </c>
      <c r="Q54" s="88">
        <v>0.98472336667253302</v>
      </c>
      <c r="R54" s="91">
        <v>0</v>
      </c>
      <c r="S54" s="92">
        <v>0</v>
      </c>
    </row>
    <row r="55" spans="1:19" x14ac:dyDescent="0.2">
      <c r="A55" t="s">
        <v>8597</v>
      </c>
      <c r="B55" t="s">
        <v>2237</v>
      </c>
      <c r="C55" t="s">
        <v>6650</v>
      </c>
      <c r="D55" s="3">
        <v>289155</v>
      </c>
      <c r="E55" s="136">
        <v>0.70224299999999995</v>
      </c>
      <c r="F55" s="5">
        <v>0.49</v>
      </c>
      <c r="G55">
        <v>79.638000000000005</v>
      </c>
      <c r="H55" s="71">
        <v>0.16316508447026601</v>
      </c>
      <c r="I55" s="72">
        <v>0</v>
      </c>
      <c r="J55" s="75">
        <v>0</v>
      </c>
      <c r="K55" s="76">
        <v>0</v>
      </c>
      <c r="L55" s="79">
        <v>1</v>
      </c>
      <c r="M55" s="80">
        <v>0.99571866076946702</v>
      </c>
      <c r="N55" s="83">
        <v>0.99927374591481999</v>
      </c>
      <c r="O55" s="84">
        <v>0.99653507801261398</v>
      </c>
      <c r="P55" s="87">
        <v>0.38072314156767101</v>
      </c>
      <c r="Q55" s="88">
        <v>0.980066294328656</v>
      </c>
      <c r="R55" s="91">
        <v>0</v>
      </c>
      <c r="S55" s="92">
        <v>0</v>
      </c>
    </row>
    <row r="56" spans="1:19" x14ac:dyDescent="0.2">
      <c r="A56" t="s">
        <v>8605</v>
      </c>
      <c r="B56" t="s">
        <v>2249</v>
      </c>
      <c r="C56" t="s">
        <v>6649</v>
      </c>
      <c r="D56" s="3">
        <v>3041114</v>
      </c>
      <c r="E56" s="136">
        <v>0.52335500000000001</v>
      </c>
      <c r="F56" s="5">
        <v>1</v>
      </c>
      <c r="G56">
        <v>4.2809999999999997</v>
      </c>
      <c r="H56" s="71">
        <v>2.0819015663339099E-2</v>
      </c>
      <c r="I56" s="72">
        <v>0</v>
      </c>
      <c r="J56" s="75">
        <v>5.2401192457763798E-2</v>
      </c>
      <c r="K56" s="76">
        <v>0.96733825708952603</v>
      </c>
      <c r="L56" s="79">
        <v>5.8827127164585002E-3</v>
      </c>
      <c r="M56" s="80">
        <v>0</v>
      </c>
      <c r="N56" s="83">
        <v>1.21685671763702E-2</v>
      </c>
      <c r="O56" s="84">
        <v>0</v>
      </c>
      <c r="P56" s="87">
        <v>3.3666281500792102E-2</v>
      </c>
      <c r="Q56" s="88">
        <v>0.95773933732472605</v>
      </c>
      <c r="R56" s="91">
        <v>0</v>
      </c>
      <c r="S56" s="92">
        <v>0</v>
      </c>
    </row>
    <row r="57" spans="1:19" x14ac:dyDescent="0.2">
      <c r="A57" t="s">
        <v>8605</v>
      </c>
      <c r="B57" t="s">
        <v>2250</v>
      </c>
      <c r="C57" t="s">
        <v>6650</v>
      </c>
      <c r="D57" s="3">
        <v>173853</v>
      </c>
      <c r="E57" s="136">
        <v>0.55961099999999997</v>
      </c>
      <c r="F57" s="5">
        <v>1.91</v>
      </c>
      <c r="G57">
        <v>8.57</v>
      </c>
      <c r="H57" s="71">
        <v>0.57631447257165502</v>
      </c>
      <c r="I57" s="72">
        <v>0.98692047529256799</v>
      </c>
      <c r="J57" s="75">
        <v>0.83123098249670702</v>
      </c>
      <c r="K57" s="76">
        <v>0.98556967774344695</v>
      </c>
      <c r="L57" s="79">
        <v>0.263383433130288</v>
      </c>
      <c r="M57" s="80">
        <v>0.99629080118694302</v>
      </c>
      <c r="N57" s="83">
        <v>0.557718302243849</v>
      </c>
      <c r="O57" s="84">
        <v>0.99432192910140105</v>
      </c>
      <c r="P57" s="87">
        <v>0.55917355466974905</v>
      </c>
      <c r="Q57" s="88">
        <v>0.98113343340667403</v>
      </c>
      <c r="R57" s="91">
        <v>0</v>
      </c>
      <c r="S57" s="92">
        <v>0</v>
      </c>
    </row>
    <row r="58" spans="1:19" x14ac:dyDescent="0.2">
      <c r="A58" t="s">
        <v>8472</v>
      </c>
      <c r="B58" t="s">
        <v>1962</v>
      </c>
      <c r="C58" t="s">
        <v>6649</v>
      </c>
      <c r="D58" s="3">
        <v>8963858</v>
      </c>
      <c r="E58" s="136">
        <v>0.727356</v>
      </c>
      <c r="F58" s="5">
        <v>1</v>
      </c>
      <c r="G58">
        <v>137.03100000000001</v>
      </c>
      <c r="H58" s="71">
        <v>9.2693904789656403E-2</v>
      </c>
      <c r="I58" s="72">
        <v>0.98157405569291301</v>
      </c>
      <c r="J58" s="75">
        <v>0</v>
      </c>
      <c r="K58" s="76">
        <v>0</v>
      </c>
      <c r="L58" s="79">
        <v>1</v>
      </c>
      <c r="M58" s="80">
        <v>0.99750491364485505</v>
      </c>
      <c r="N58" s="83">
        <v>0.65041592582122498</v>
      </c>
      <c r="O58" s="84">
        <v>0.99433241182699506</v>
      </c>
      <c r="P58" s="87">
        <v>0.27476048817373</v>
      </c>
      <c r="Q58" s="88">
        <v>0.99757507723226801</v>
      </c>
      <c r="R58" s="91">
        <v>1.11779994729947E-2</v>
      </c>
      <c r="S58" s="92">
        <v>0.98302519512122699</v>
      </c>
    </row>
    <row r="59" spans="1:19" x14ac:dyDescent="0.2">
      <c r="A59" t="s">
        <v>8457</v>
      </c>
      <c r="B59" t="s">
        <v>1910</v>
      </c>
      <c r="C59" t="s">
        <v>6649</v>
      </c>
      <c r="D59" s="3">
        <v>4266286</v>
      </c>
      <c r="E59" s="136">
        <v>0.404914</v>
      </c>
      <c r="F59" s="5">
        <v>1</v>
      </c>
      <c r="G59">
        <v>51.094999999999999</v>
      </c>
      <c r="H59" s="71">
        <v>1.0401372528705199</v>
      </c>
      <c r="I59" s="72">
        <v>0.99996800020191401</v>
      </c>
      <c r="J59" s="75">
        <v>1.00000023439591</v>
      </c>
      <c r="K59" s="76">
        <v>0.99557558781159505</v>
      </c>
      <c r="L59" s="79">
        <v>1</v>
      </c>
      <c r="M59" s="80">
        <v>0.99996530999039401</v>
      </c>
      <c r="N59" s="83">
        <v>0.99999882802043705</v>
      </c>
      <c r="O59" s="84">
        <v>0.99994280968963201</v>
      </c>
      <c r="P59" s="87">
        <v>0.51547786529079298</v>
      </c>
      <c r="Q59" s="88">
        <v>0.99978583306164504</v>
      </c>
      <c r="R59" s="91">
        <v>0.96196691923607502</v>
      </c>
      <c r="S59" s="92">
        <v>0.99854810417735695</v>
      </c>
    </row>
    <row r="60" spans="1:19" x14ac:dyDescent="0.2">
      <c r="A60" t="s">
        <v>7905</v>
      </c>
      <c r="B60" t="s">
        <v>348</v>
      </c>
      <c r="C60" t="s">
        <v>6649</v>
      </c>
      <c r="D60" s="3">
        <v>2374137</v>
      </c>
      <c r="E60" s="136">
        <v>0.45427699999999999</v>
      </c>
      <c r="F60" s="5">
        <v>1</v>
      </c>
      <c r="G60">
        <v>82.352999999999994</v>
      </c>
      <c r="H60" s="71">
        <v>0.96671674802254404</v>
      </c>
      <c r="I60" s="72">
        <v>0.99751996618927896</v>
      </c>
      <c r="J60" s="75">
        <v>1</v>
      </c>
      <c r="K60" s="76">
        <v>0.99918814976427295</v>
      </c>
      <c r="L60" s="79">
        <v>1</v>
      </c>
      <c r="M60" s="80">
        <v>0.99983616679147103</v>
      </c>
      <c r="N60" s="83">
        <v>0.99996335510545498</v>
      </c>
      <c r="O60" s="84">
        <v>0.99979025140769495</v>
      </c>
      <c r="P60" s="87">
        <v>1.0001192012086899</v>
      </c>
      <c r="Q60" s="88">
        <v>0.99896651447953599</v>
      </c>
      <c r="R60" s="91">
        <v>0.99979318800894801</v>
      </c>
      <c r="S60" s="92">
        <v>0.99838149637099105</v>
      </c>
    </row>
    <row r="61" spans="1:19" x14ac:dyDescent="0.2">
      <c r="A61" t="s">
        <v>8245</v>
      </c>
      <c r="B61" t="s">
        <v>1304</v>
      </c>
      <c r="C61" t="s">
        <v>6649</v>
      </c>
      <c r="D61" s="3">
        <v>6823539</v>
      </c>
      <c r="E61" s="136">
        <v>0.59582500000000005</v>
      </c>
      <c r="F61" s="5">
        <v>1</v>
      </c>
      <c r="G61">
        <v>139.67099999999999</v>
      </c>
      <c r="H61" s="71">
        <v>5.2323288545723804E-3</v>
      </c>
      <c r="I61" s="72">
        <v>0</v>
      </c>
      <c r="J61" s="75">
        <v>0</v>
      </c>
      <c r="K61" s="76">
        <v>0</v>
      </c>
      <c r="L61" s="79">
        <v>0.55832024994654506</v>
      </c>
      <c r="M61" s="80">
        <v>0.99599524722176003</v>
      </c>
      <c r="N61" s="83">
        <v>0.99993771560476097</v>
      </c>
      <c r="O61" s="84">
        <v>0.996284407240555</v>
      </c>
      <c r="P61" s="87">
        <v>4.4789074994661802E-2</v>
      </c>
      <c r="Q61" s="88">
        <v>0.97722402698308297</v>
      </c>
      <c r="R61" s="91">
        <v>0</v>
      </c>
      <c r="S61" s="92">
        <v>0</v>
      </c>
    </row>
    <row r="62" spans="1:19" x14ac:dyDescent="0.2">
      <c r="A62" t="s">
        <v>8040</v>
      </c>
      <c r="B62" t="s">
        <v>738</v>
      </c>
      <c r="C62" t="s">
        <v>6649</v>
      </c>
      <c r="D62" s="3">
        <v>3485441</v>
      </c>
      <c r="E62" s="136">
        <v>0.47808400000000001</v>
      </c>
      <c r="F62" s="5">
        <v>1</v>
      </c>
      <c r="G62">
        <v>192.458</v>
      </c>
      <c r="H62" s="71">
        <v>3.08979552372282E-2</v>
      </c>
      <c r="I62" s="72">
        <v>0.97024555540082602</v>
      </c>
      <c r="J62" s="75">
        <v>1.00196302275666</v>
      </c>
      <c r="K62" s="76">
        <v>0.99459328115793499</v>
      </c>
      <c r="L62" s="79">
        <v>0.32415065984476499</v>
      </c>
      <c r="M62" s="80">
        <v>0.994958284756147</v>
      </c>
      <c r="N62" s="83">
        <v>1.00096974816099</v>
      </c>
      <c r="O62" s="84">
        <v>0.99410342660152895</v>
      </c>
      <c r="P62" s="87">
        <v>0.223525516570213</v>
      </c>
      <c r="Q62" s="88">
        <v>0.96898839776169199</v>
      </c>
      <c r="R62" s="91">
        <v>0</v>
      </c>
      <c r="S62" s="92">
        <v>0</v>
      </c>
    </row>
    <row r="63" spans="1:19" x14ac:dyDescent="0.2">
      <c r="A63" t="s">
        <v>8040</v>
      </c>
      <c r="B63" t="s">
        <v>739</v>
      </c>
      <c r="C63" t="s">
        <v>6650</v>
      </c>
      <c r="D63" s="3">
        <v>108692</v>
      </c>
      <c r="E63" s="136">
        <v>0.44096200000000002</v>
      </c>
      <c r="F63" s="5">
        <v>0.66</v>
      </c>
      <c r="G63">
        <v>127.529</v>
      </c>
      <c r="H63" s="71">
        <v>0.52795973944724495</v>
      </c>
      <c r="I63" s="72">
        <v>0.966416415544601</v>
      </c>
      <c r="J63" s="75">
        <v>0.99978839289000099</v>
      </c>
      <c r="K63" s="76">
        <v>0.995240715268225</v>
      </c>
      <c r="L63" s="79">
        <v>0.69148603393074004</v>
      </c>
      <c r="M63" s="80">
        <v>0.99542772077196995</v>
      </c>
      <c r="N63" s="83">
        <v>0.99591506274610797</v>
      </c>
      <c r="O63" s="84">
        <v>0.99579975444718305</v>
      </c>
      <c r="P63" s="87">
        <v>1.00995473447907</v>
      </c>
      <c r="Q63" s="88">
        <v>0.95056701735209703</v>
      </c>
      <c r="R63" s="91">
        <v>0</v>
      </c>
      <c r="S63" s="92">
        <v>0</v>
      </c>
    </row>
    <row r="64" spans="1:19" x14ac:dyDescent="0.2">
      <c r="A64" t="s">
        <v>8040</v>
      </c>
      <c r="B64" t="s">
        <v>740</v>
      </c>
      <c r="C64" t="s">
        <v>6650</v>
      </c>
      <c r="D64" s="3">
        <v>103516</v>
      </c>
      <c r="E64" s="136">
        <v>0.429035</v>
      </c>
      <c r="F64" s="5">
        <v>0.73</v>
      </c>
      <c r="G64">
        <v>138.94399999999999</v>
      </c>
      <c r="H64" s="71">
        <v>0.47147300900343903</v>
      </c>
      <c r="I64" s="72">
        <v>0.96781990618406699</v>
      </c>
      <c r="J64" s="75">
        <v>0.99987441554928702</v>
      </c>
      <c r="K64" s="76">
        <v>0.99591494609463005</v>
      </c>
      <c r="L64" s="79">
        <v>1</v>
      </c>
      <c r="M64" s="80">
        <v>0.99611097708081997</v>
      </c>
      <c r="N64" s="83">
        <v>0.99750763167046597</v>
      </c>
      <c r="O64" s="84">
        <v>0.99533655195100401</v>
      </c>
      <c r="P64" s="87">
        <v>1.00008694308126</v>
      </c>
      <c r="Q64" s="88">
        <v>0.97213637241645701</v>
      </c>
      <c r="R64" s="91">
        <v>0</v>
      </c>
      <c r="S64" s="92">
        <v>0</v>
      </c>
    </row>
    <row r="65" spans="1:19" x14ac:dyDescent="0.2">
      <c r="A65" t="s">
        <v>8040</v>
      </c>
      <c r="B65" t="s">
        <v>741</v>
      </c>
      <c r="C65" t="s">
        <v>6650</v>
      </c>
      <c r="D65" s="3">
        <v>41240</v>
      </c>
      <c r="E65" s="136">
        <v>0.46212399999999998</v>
      </c>
      <c r="F65" s="5">
        <v>1.24</v>
      </c>
      <c r="G65">
        <v>239.09700000000001</v>
      </c>
      <c r="H65" s="71">
        <v>0.97293889427739999</v>
      </c>
      <c r="I65" s="72">
        <v>0.96362685786839897</v>
      </c>
      <c r="J65" s="75">
        <v>1</v>
      </c>
      <c r="K65" s="76">
        <v>0.99589074208363504</v>
      </c>
      <c r="L65" s="79">
        <v>1</v>
      </c>
      <c r="M65" s="80">
        <v>0.99414723807681105</v>
      </c>
      <c r="N65" s="83">
        <v>0.99253152279340395</v>
      </c>
      <c r="O65" s="84">
        <v>0.99443916002048705</v>
      </c>
      <c r="P65" s="87">
        <v>0.97650339476236603</v>
      </c>
      <c r="Q65" s="88">
        <v>0.972267739212473</v>
      </c>
      <c r="R65" s="91">
        <v>0</v>
      </c>
      <c r="S65" s="92">
        <v>0</v>
      </c>
    </row>
    <row r="66" spans="1:19" x14ac:dyDescent="0.2">
      <c r="A66" t="s">
        <v>8062</v>
      </c>
      <c r="B66" t="s">
        <v>807</v>
      </c>
      <c r="C66" t="s">
        <v>6649</v>
      </c>
      <c r="D66" s="3">
        <v>3337035</v>
      </c>
      <c r="E66" s="136">
        <v>0.38657900000000001</v>
      </c>
      <c r="F66" s="5">
        <v>1</v>
      </c>
      <c r="G66">
        <v>54.776000000000003</v>
      </c>
      <c r="H66" s="71">
        <v>1.01038616616247</v>
      </c>
      <c r="I66" s="72">
        <v>0.98937282715659003</v>
      </c>
      <c r="J66" s="75">
        <v>1</v>
      </c>
      <c r="K66" s="76">
        <v>0.99717367333368401</v>
      </c>
      <c r="L66" s="79">
        <v>1</v>
      </c>
      <c r="M66" s="80">
        <v>0.99737417471173795</v>
      </c>
      <c r="N66" s="83">
        <v>0.99997183128136202</v>
      </c>
      <c r="O66" s="84">
        <v>0.99769481343510502</v>
      </c>
      <c r="P66" s="87">
        <v>0.99990350715530396</v>
      </c>
      <c r="Q66" s="88">
        <v>0.98765492406488098</v>
      </c>
      <c r="R66" s="91">
        <v>0.86368587683377596</v>
      </c>
      <c r="S66" s="92">
        <v>0.97626287571091497</v>
      </c>
    </row>
    <row r="67" spans="1:19" x14ac:dyDescent="0.2">
      <c r="A67" t="s">
        <v>8062</v>
      </c>
      <c r="B67" t="s">
        <v>809</v>
      </c>
      <c r="C67" t="s">
        <v>6650</v>
      </c>
      <c r="D67" s="3">
        <v>68999</v>
      </c>
      <c r="E67" s="136">
        <v>0.35804900000000001</v>
      </c>
      <c r="F67" s="5">
        <v>1.21</v>
      </c>
      <c r="G67">
        <v>72.331999999999994</v>
      </c>
      <c r="H67" s="71">
        <v>1.6286033130914901</v>
      </c>
      <c r="I67" s="72">
        <v>0.984641258598136</v>
      </c>
      <c r="J67" s="75">
        <v>0.99995652110900102</v>
      </c>
      <c r="K67" s="76">
        <v>0.99699126309089803</v>
      </c>
      <c r="L67" s="79">
        <v>1</v>
      </c>
      <c r="M67" s="80">
        <v>0.99714620967391399</v>
      </c>
      <c r="N67" s="83">
        <v>0.99747822432209099</v>
      </c>
      <c r="O67" s="84">
        <v>0.99766090367572202</v>
      </c>
      <c r="P67" s="87">
        <v>1.00272467716923</v>
      </c>
      <c r="Q67" s="88">
        <v>0.98668825068293098</v>
      </c>
      <c r="R67" s="91">
        <v>1.00023188741865</v>
      </c>
      <c r="S67" s="92">
        <v>0.974024483001105</v>
      </c>
    </row>
    <row r="68" spans="1:19" x14ac:dyDescent="0.2">
      <c r="A68" t="s">
        <v>8062</v>
      </c>
      <c r="B68" t="s">
        <v>808</v>
      </c>
      <c r="C68" t="s">
        <v>6650</v>
      </c>
      <c r="D68" s="3">
        <v>19174</v>
      </c>
      <c r="E68" s="136">
        <v>0.36685099999999998</v>
      </c>
      <c r="F68" s="5">
        <v>2.64</v>
      </c>
      <c r="G68">
        <v>130.14099999999999</v>
      </c>
      <c r="H68" s="71">
        <v>1.91989151976635</v>
      </c>
      <c r="I68" s="72">
        <v>0.98886293257999602</v>
      </c>
      <c r="J68" s="75">
        <v>0.99702722436632896</v>
      </c>
      <c r="K68" s="76">
        <v>0.99785934318383496</v>
      </c>
      <c r="L68" s="79">
        <v>1</v>
      </c>
      <c r="M68" s="80">
        <v>0.99786335921621705</v>
      </c>
      <c r="N68" s="83">
        <v>0.98294565557525804</v>
      </c>
      <c r="O68" s="84">
        <v>0.99872679045092805</v>
      </c>
      <c r="P68" s="87">
        <v>0</v>
      </c>
      <c r="Q68" s="88">
        <v>0</v>
      </c>
      <c r="R68" s="91">
        <v>1.0008866172942501</v>
      </c>
      <c r="S68" s="92">
        <v>0.98186515112373995</v>
      </c>
    </row>
    <row r="69" spans="1:19" x14ac:dyDescent="0.2">
      <c r="A69" t="s">
        <v>7798</v>
      </c>
      <c r="B69" t="s">
        <v>69</v>
      </c>
      <c r="C69" t="s">
        <v>6649</v>
      </c>
      <c r="D69" s="3">
        <v>2201561</v>
      </c>
      <c r="E69" s="136">
        <v>0.34461999999999998</v>
      </c>
      <c r="F69" s="5">
        <v>1</v>
      </c>
      <c r="G69">
        <v>56.895000000000003</v>
      </c>
      <c r="H69" s="71">
        <v>0.11681120804738</v>
      </c>
      <c r="I69" s="72">
        <v>0.976869510445463</v>
      </c>
      <c r="J69" s="75">
        <v>0.12279105598255</v>
      </c>
      <c r="K69" s="76">
        <v>0.99544268671146396</v>
      </c>
      <c r="L69" s="79">
        <v>0.56284699810725203</v>
      </c>
      <c r="M69" s="80">
        <v>0.99456323324019502</v>
      </c>
      <c r="N69" s="83">
        <v>0.5658907475196</v>
      </c>
      <c r="O69" s="84">
        <v>0.99474312926915298</v>
      </c>
      <c r="P69" s="87">
        <v>0.44335769029338701</v>
      </c>
      <c r="Q69" s="88">
        <v>0.98088577563246204</v>
      </c>
      <c r="R69" s="91">
        <v>0</v>
      </c>
      <c r="S69" s="92">
        <v>0</v>
      </c>
    </row>
    <row r="70" spans="1:19" x14ac:dyDescent="0.2">
      <c r="A70" t="s">
        <v>8092</v>
      </c>
      <c r="B70" t="s">
        <v>889</v>
      </c>
      <c r="C70" t="s">
        <v>6649</v>
      </c>
      <c r="D70" s="3">
        <v>3874462</v>
      </c>
      <c r="E70" s="136">
        <v>0.27424900000000002</v>
      </c>
      <c r="F70" s="5">
        <v>1</v>
      </c>
      <c r="G70">
        <v>169.55699999999999</v>
      </c>
      <c r="H70" s="71">
        <v>1.0314817902459701</v>
      </c>
      <c r="I70" s="72">
        <v>0.99973001146512896</v>
      </c>
      <c r="J70" s="75">
        <v>0.99999974189964902</v>
      </c>
      <c r="K70" s="76">
        <v>0.99187233128443197</v>
      </c>
      <c r="L70" s="79">
        <v>1</v>
      </c>
      <c r="M70" s="80">
        <v>0.99852799869682396</v>
      </c>
      <c r="N70" s="83">
        <v>0.99999819329754602</v>
      </c>
      <c r="O70" s="84">
        <v>0.99766147658695004</v>
      </c>
      <c r="P70" s="87">
        <v>0.26805812006931501</v>
      </c>
      <c r="Q70" s="88">
        <v>0.99903068689357699</v>
      </c>
      <c r="R70" s="91">
        <v>0.93692646875875896</v>
      </c>
      <c r="S70" s="92">
        <v>0.99679194759897205</v>
      </c>
    </row>
    <row r="71" spans="1:19" x14ac:dyDescent="0.2">
      <c r="A71" t="s">
        <v>8092</v>
      </c>
      <c r="B71" t="s">
        <v>890</v>
      </c>
      <c r="C71" t="s">
        <v>6650</v>
      </c>
      <c r="D71" s="3">
        <v>40142</v>
      </c>
      <c r="E71" s="136">
        <v>0.28401700000000002</v>
      </c>
      <c r="F71" s="5">
        <v>2.52</v>
      </c>
      <c r="G71">
        <v>416.613</v>
      </c>
      <c r="H71" s="71">
        <v>1.90192317273678</v>
      </c>
      <c r="I71" s="72">
        <v>0.98913100345296601</v>
      </c>
      <c r="J71" s="75">
        <v>0.99992526530815595</v>
      </c>
      <c r="K71" s="76">
        <v>0.99201641208166402</v>
      </c>
      <c r="L71" s="79">
        <v>1</v>
      </c>
      <c r="M71" s="80">
        <v>0.99798592634955297</v>
      </c>
      <c r="N71" s="83">
        <v>0.99995017687210397</v>
      </c>
      <c r="O71" s="84">
        <v>0.99471948831098</v>
      </c>
      <c r="P71" s="87">
        <v>0</v>
      </c>
      <c r="Q71" s="88">
        <v>0</v>
      </c>
      <c r="R71" s="91">
        <v>0.87511832992875205</v>
      </c>
      <c r="S71" s="92">
        <v>0.99396720197127997</v>
      </c>
    </row>
    <row r="72" spans="1:19" x14ac:dyDescent="0.2">
      <c r="A72" t="s">
        <v>8222</v>
      </c>
      <c r="B72" t="s">
        <v>1238</v>
      </c>
      <c r="C72" t="s">
        <v>6649</v>
      </c>
      <c r="D72" s="3">
        <v>5611374</v>
      </c>
      <c r="E72" s="136">
        <v>0.43324600000000002</v>
      </c>
      <c r="F72" s="5">
        <v>1</v>
      </c>
      <c r="G72">
        <v>143.14699999999999</v>
      </c>
      <c r="H72" s="71">
        <v>1.017409996197</v>
      </c>
      <c r="I72" s="72">
        <v>0.99961219603192797</v>
      </c>
      <c r="J72" s="75">
        <v>0.99999982179052704</v>
      </c>
      <c r="K72" s="76">
        <v>0.99754348588206598</v>
      </c>
      <c r="L72" s="79">
        <v>1</v>
      </c>
      <c r="M72" s="80">
        <v>0.99983392291885098</v>
      </c>
      <c r="N72" s="83">
        <v>0.99998520861379003</v>
      </c>
      <c r="O72" s="84">
        <v>0.99971558457527399</v>
      </c>
      <c r="P72" s="87">
        <v>1.0000661157142601</v>
      </c>
      <c r="Q72" s="88">
        <v>0.99950764443053697</v>
      </c>
      <c r="R72" s="91">
        <v>1.00000285135155</v>
      </c>
      <c r="S72" s="92">
        <v>0.99780634061854701</v>
      </c>
    </row>
    <row r="73" spans="1:19" x14ac:dyDescent="0.2">
      <c r="A73" t="s">
        <v>8222</v>
      </c>
      <c r="B73" t="s">
        <v>1239</v>
      </c>
      <c r="C73" t="s">
        <v>6650</v>
      </c>
      <c r="D73" s="3">
        <v>6647</v>
      </c>
      <c r="E73" s="136">
        <v>0.55032300000000001</v>
      </c>
      <c r="F73" s="5">
        <v>0.82</v>
      </c>
      <c r="G73">
        <v>112.78100000000001</v>
      </c>
      <c r="H73" s="71">
        <v>1.9166541296825601</v>
      </c>
      <c r="I73" s="72">
        <v>0.99913657770800601</v>
      </c>
      <c r="J73" s="75">
        <v>1.0091770723634701</v>
      </c>
      <c r="K73" s="76">
        <v>0.99851146174456595</v>
      </c>
      <c r="L73" s="79">
        <v>1</v>
      </c>
      <c r="M73" s="80">
        <v>1</v>
      </c>
      <c r="N73" s="83">
        <v>0</v>
      </c>
      <c r="O73" s="84">
        <v>0</v>
      </c>
      <c r="P73" s="87">
        <v>0</v>
      </c>
      <c r="Q73" s="88">
        <v>0</v>
      </c>
      <c r="R73" s="91">
        <v>0</v>
      </c>
      <c r="S73" s="92">
        <v>0</v>
      </c>
    </row>
    <row r="74" spans="1:19" x14ac:dyDescent="0.2">
      <c r="A74" t="s">
        <v>7828</v>
      </c>
      <c r="B74" t="s">
        <v>141</v>
      </c>
      <c r="C74" t="s">
        <v>6649</v>
      </c>
      <c r="D74" s="3">
        <v>5723298</v>
      </c>
      <c r="E74" s="136">
        <v>0.60690100000000002</v>
      </c>
      <c r="F74" s="5">
        <v>1</v>
      </c>
      <c r="G74">
        <v>115.732</v>
      </c>
      <c r="H74" s="71">
        <v>1.0104069366997801</v>
      </c>
      <c r="I74" s="72">
        <v>0.99997942195404199</v>
      </c>
      <c r="J74" s="75">
        <v>1</v>
      </c>
      <c r="K74" s="76">
        <v>0.99871996007182795</v>
      </c>
      <c r="L74" s="79">
        <v>1</v>
      </c>
      <c r="M74" s="80">
        <v>0.99977271548048596</v>
      </c>
      <c r="N74" s="83">
        <v>0.99999580661359899</v>
      </c>
      <c r="O74" s="84">
        <v>0.99979506940124097</v>
      </c>
      <c r="P74" s="87">
        <v>0.720853605735713</v>
      </c>
      <c r="Q74" s="88">
        <v>0.99962479449136199</v>
      </c>
      <c r="R74" s="91">
        <v>0.70856541106194304</v>
      </c>
      <c r="S74" s="92">
        <v>0.99581938627794098</v>
      </c>
    </row>
    <row r="75" spans="1:19" x14ac:dyDescent="0.2">
      <c r="A75" t="s">
        <v>8345</v>
      </c>
      <c r="B75" t="s">
        <v>1613</v>
      </c>
      <c r="C75" t="s">
        <v>6649</v>
      </c>
      <c r="D75" s="3">
        <v>2939512</v>
      </c>
      <c r="E75" s="136">
        <v>0.68677900000000003</v>
      </c>
      <c r="F75" s="5">
        <v>1</v>
      </c>
      <c r="G75">
        <v>47.795000000000002</v>
      </c>
      <c r="H75" s="71">
        <v>3.6370322693018403E-2</v>
      </c>
      <c r="I75" s="72">
        <v>0.98313462400956797</v>
      </c>
      <c r="J75" s="75">
        <v>0.45691189557994599</v>
      </c>
      <c r="K75" s="76">
        <v>0.99619679349708801</v>
      </c>
      <c r="L75" s="79">
        <v>0.79659957162957595</v>
      </c>
      <c r="M75" s="80">
        <v>0.99736590446513496</v>
      </c>
      <c r="N75" s="83">
        <v>0.53360183595100097</v>
      </c>
      <c r="O75" s="84">
        <v>0.99618656292457097</v>
      </c>
      <c r="P75" s="87">
        <v>0.42873613035088798</v>
      </c>
      <c r="Q75" s="88">
        <v>0.99377407894204495</v>
      </c>
      <c r="R75" s="91">
        <v>1.4726934266640101E-3</v>
      </c>
      <c r="S75" s="92">
        <v>0</v>
      </c>
    </row>
    <row r="76" spans="1:19" x14ac:dyDescent="0.2">
      <c r="A76" t="s">
        <v>8345</v>
      </c>
      <c r="B76" t="s">
        <v>1614</v>
      </c>
      <c r="C76" t="s">
        <v>6650</v>
      </c>
      <c r="D76" s="3">
        <v>93982</v>
      </c>
      <c r="E76" s="136">
        <v>0.69557999999999998</v>
      </c>
      <c r="F76" s="5">
        <v>1.88</v>
      </c>
      <c r="G76">
        <v>90.707999999999998</v>
      </c>
      <c r="H76" s="71">
        <v>0.92939073439594799</v>
      </c>
      <c r="I76" s="72">
        <v>0.97636813073630702</v>
      </c>
      <c r="J76" s="75">
        <v>1</v>
      </c>
      <c r="K76" s="76">
        <v>0.99670156013024003</v>
      </c>
      <c r="L76" s="79">
        <v>1</v>
      </c>
      <c r="M76" s="80">
        <v>0.99552838205842697</v>
      </c>
      <c r="N76" s="83">
        <v>0.99832946734480998</v>
      </c>
      <c r="O76" s="84">
        <v>0.99659903710237896</v>
      </c>
      <c r="P76" s="87">
        <v>1.0009895511906499</v>
      </c>
      <c r="Q76" s="88">
        <v>0.99343719137277298</v>
      </c>
      <c r="R76" s="91">
        <v>0.36928347981528298</v>
      </c>
      <c r="S76" s="92">
        <v>0.950768451275122</v>
      </c>
    </row>
    <row r="77" spans="1:19" x14ac:dyDescent="0.2">
      <c r="A77" t="s">
        <v>8102</v>
      </c>
      <c r="B77" t="s">
        <v>912</v>
      </c>
      <c r="C77" t="s">
        <v>6649</v>
      </c>
      <c r="D77" s="3">
        <v>4529105</v>
      </c>
      <c r="E77" s="136">
        <v>0.66008299999999998</v>
      </c>
      <c r="F77" s="5">
        <v>1</v>
      </c>
      <c r="G77">
        <v>116.036</v>
      </c>
      <c r="H77" s="71">
        <v>0.43676046371192501</v>
      </c>
      <c r="I77" s="72">
        <v>0.98282916040588497</v>
      </c>
      <c r="J77" s="75">
        <v>0</v>
      </c>
      <c r="K77" s="76">
        <v>0</v>
      </c>
      <c r="L77" s="79">
        <v>1</v>
      </c>
      <c r="M77" s="80">
        <v>0.998390578877841</v>
      </c>
      <c r="N77" s="83">
        <v>0.77141223265965297</v>
      </c>
      <c r="O77" s="84">
        <v>0.99635873506987205</v>
      </c>
      <c r="P77" s="87">
        <v>0.292402362056079</v>
      </c>
      <c r="Q77" s="88">
        <v>0.99617053173974701</v>
      </c>
      <c r="R77" s="91">
        <v>3.9391888684408901E-3</v>
      </c>
      <c r="S77" s="92">
        <v>0</v>
      </c>
    </row>
    <row r="78" spans="1:19" x14ac:dyDescent="0.2">
      <c r="A78" t="s">
        <v>8102</v>
      </c>
      <c r="B78" t="s">
        <v>913</v>
      </c>
      <c r="C78" t="s">
        <v>6650</v>
      </c>
      <c r="D78" s="3">
        <v>155183</v>
      </c>
      <c r="E78" s="136">
        <v>0.68125999999999998</v>
      </c>
      <c r="F78" s="5">
        <v>1.08</v>
      </c>
      <c r="G78">
        <v>117.274</v>
      </c>
      <c r="H78" s="71">
        <v>1.7746660394501901</v>
      </c>
      <c r="I78" s="72">
        <v>0.97758653231894999</v>
      </c>
      <c r="J78" s="75">
        <v>0</v>
      </c>
      <c r="K78" s="76">
        <v>0</v>
      </c>
      <c r="L78" s="79">
        <v>1</v>
      </c>
      <c r="M78" s="80">
        <v>0.99868047554373995</v>
      </c>
      <c r="N78" s="83">
        <v>0.99978090383611595</v>
      </c>
      <c r="O78" s="84">
        <v>0.99769073915644402</v>
      </c>
      <c r="P78" s="87">
        <v>0.52871126347602504</v>
      </c>
      <c r="Q78" s="88">
        <v>0.99628293562775705</v>
      </c>
      <c r="R78" s="91">
        <v>5.09849661367546E-2</v>
      </c>
      <c r="S78" s="92">
        <v>0</v>
      </c>
    </row>
    <row r="79" spans="1:19" x14ac:dyDescent="0.2">
      <c r="A79" t="s">
        <v>8102</v>
      </c>
      <c r="B79" t="s">
        <v>914</v>
      </c>
      <c r="C79" t="s">
        <v>6650</v>
      </c>
      <c r="D79" s="3">
        <v>135821</v>
      </c>
      <c r="E79" s="136">
        <v>0.60535600000000001</v>
      </c>
      <c r="F79" s="5">
        <v>2.1800000000000002</v>
      </c>
      <c r="G79">
        <v>262.99700000000001</v>
      </c>
      <c r="H79" s="71">
        <v>1.45436272741328</v>
      </c>
      <c r="I79" s="72">
        <v>0.98756362385274599</v>
      </c>
      <c r="J79" s="75">
        <v>0</v>
      </c>
      <c r="K79" s="76">
        <v>0</v>
      </c>
      <c r="L79" s="79">
        <v>1</v>
      </c>
      <c r="M79" s="80">
        <v>0.99780266619633395</v>
      </c>
      <c r="N79" s="83">
        <v>0.99930054998858797</v>
      </c>
      <c r="O79" s="84">
        <v>0.99330393119313098</v>
      </c>
      <c r="P79" s="87">
        <v>0</v>
      </c>
      <c r="Q79" s="88">
        <v>0</v>
      </c>
      <c r="R79" s="91">
        <v>0</v>
      </c>
      <c r="S79" s="92">
        <v>0</v>
      </c>
    </row>
    <row r="80" spans="1:19" x14ac:dyDescent="0.2">
      <c r="A80" t="s">
        <v>8102</v>
      </c>
      <c r="B80" t="s">
        <v>915</v>
      </c>
      <c r="C80" t="s">
        <v>6650</v>
      </c>
      <c r="D80" s="3">
        <v>122964</v>
      </c>
      <c r="E80" s="136">
        <v>0.59982599999999997</v>
      </c>
      <c r="F80" s="5">
        <v>0.66</v>
      </c>
      <c r="G80">
        <v>79.367999999999995</v>
      </c>
      <c r="H80" s="71">
        <v>1.7146075274063901</v>
      </c>
      <c r="I80" s="72">
        <v>0.98484984949396703</v>
      </c>
      <c r="J80" s="75">
        <v>0</v>
      </c>
      <c r="K80" s="76">
        <v>0</v>
      </c>
      <c r="L80" s="79">
        <v>1</v>
      </c>
      <c r="M80" s="80">
        <v>0.99939034303365304</v>
      </c>
      <c r="N80" s="83">
        <v>0.99865814384697904</v>
      </c>
      <c r="O80" s="84">
        <v>0.99344554134973295</v>
      </c>
      <c r="P80" s="87">
        <v>0.52448684167723802</v>
      </c>
      <c r="Q80" s="88">
        <v>0.99657412144041901</v>
      </c>
      <c r="R80" s="91">
        <v>0</v>
      </c>
      <c r="S80" s="92">
        <v>0</v>
      </c>
    </row>
    <row r="81" spans="1:19" x14ac:dyDescent="0.2">
      <c r="A81" t="s">
        <v>8102</v>
      </c>
      <c r="B81" t="s">
        <v>916</v>
      </c>
      <c r="C81" t="s">
        <v>6650</v>
      </c>
      <c r="D81" s="3">
        <v>19262</v>
      </c>
      <c r="E81" s="136">
        <v>0.59121599999999996</v>
      </c>
      <c r="F81" s="5">
        <v>5.08</v>
      </c>
      <c r="G81">
        <v>500.34899999999999</v>
      </c>
      <c r="H81" s="71">
        <v>1.8921711141106801</v>
      </c>
      <c r="I81" s="72">
        <v>0.99508956738814303</v>
      </c>
      <c r="J81" s="75">
        <v>0</v>
      </c>
      <c r="K81" s="76">
        <v>0</v>
      </c>
      <c r="L81" s="79">
        <v>0.998961686221576</v>
      </c>
      <c r="M81" s="80">
        <v>0.99580701936018201</v>
      </c>
      <c r="N81" s="83">
        <v>0.99117433288339696</v>
      </c>
      <c r="O81" s="84">
        <v>0.98696798882970405</v>
      </c>
      <c r="P81" s="87">
        <v>0</v>
      </c>
      <c r="Q81" s="88">
        <v>0</v>
      </c>
      <c r="R81" s="91">
        <v>1.0006749039559699</v>
      </c>
      <c r="S81" s="92">
        <v>0.97829441415492202</v>
      </c>
    </row>
    <row r="82" spans="1:19" x14ac:dyDescent="0.2">
      <c r="A82" t="s">
        <v>8102</v>
      </c>
      <c r="B82" t="s">
        <v>917</v>
      </c>
      <c r="C82" t="s">
        <v>6650</v>
      </c>
      <c r="D82" s="3">
        <v>7053</v>
      </c>
      <c r="E82" s="136">
        <v>0.59662599999999999</v>
      </c>
      <c r="F82" s="5">
        <v>6.42</v>
      </c>
      <c r="G82">
        <v>558.60299999999995</v>
      </c>
      <c r="H82" s="71">
        <v>1.97362824330072</v>
      </c>
      <c r="I82" s="72">
        <v>0.984985632183908</v>
      </c>
      <c r="J82" s="75">
        <v>0</v>
      </c>
      <c r="K82" s="76">
        <v>0</v>
      </c>
      <c r="L82" s="79">
        <v>1</v>
      </c>
      <c r="M82" s="80">
        <v>0.99561837455830304</v>
      </c>
      <c r="N82" s="83">
        <v>1.78619027364242</v>
      </c>
      <c r="O82" s="84">
        <v>0.89927553166627705</v>
      </c>
      <c r="P82" s="87">
        <v>0</v>
      </c>
      <c r="Q82" s="88">
        <v>0</v>
      </c>
      <c r="R82" s="91">
        <v>0</v>
      </c>
      <c r="S82" s="92">
        <v>0</v>
      </c>
    </row>
    <row r="83" spans="1:19" x14ac:dyDescent="0.2">
      <c r="A83" t="s">
        <v>8650</v>
      </c>
      <c r="B83" t="s">
        <v>2341</v>
      </c>
      <c r="C83" t="s">
        <v>6649</v>
      </c>
      <c r="D83" s="3">
        <v>1811183</v>
      </c>
      <c r="E83" s="136">
        <v>0.345391</v>
      </c>
      <c r="F83" s="5">
        <v>1</v>
      </c>
      <c r="G83">
        <v>132.136</v>
      </c>
      <c r="H83" s="71">
        <v>0.98420424661671402</v>
      </c>
      <c r="I83" s="72">
        <v>0.99967070109251999</v>
      </c>
      <c r="J83" s="75">
        <v>0.99999503087208697</v>
      </c>
      <c r="K83" s="76">
        <v>0.99535861221240696</v>
      </c>
      <c r="L83" s="79">
        <v>1</v>
      </c>
      <c r="M83" s="80">
        <v>0.99976095560343803</v>
      </c>
      <c r="N83" s="83">
        <v>0.99996632035525901</v>
      </c>
      <c r="O83" s="84">
        <v>0.999743829832341</v>
      </c>
      <c r="P83" s="87">
        <v>0.60158691860513203</v>
      </c>
      <c r="Q83" s="88">
        <v>0.99811671589025497</v>
      </c>
      <c r="R83" s="91">
        <v>0.99955498698916601</v>
      </c>
      <c r="S83" s="92">
        <v>0.99751132194213799</v>
      </c>
    </row>
    <row r="84" spans="1:19" x14ac:dyDescent="0.2">
      <c r="A84" t="s">
        <v>8650</v>
      </c>
      <c r="B84" t="s">
        <v>2342</v>
      </c>
      <c r="C84" t="s">
        <v>6650</v>
      </c>
      <c r="D84" s="3">
        <v>61134</v>
      </c>
      <c r="E84" s="136">
        <v>0.30434800000000001</v>
      </c>
      <c r="F84" s="5">
        <v>0.56999999999999995</v>
      </c>
      <c r="G84">
        <v>69.423000000000002</v>
      </c>
      <c r="H84" s="71">
        <v>1.6432754277488699</v>
      </c>
      <c r="I84" s="72">
        <v>0.99888512840931698</v>
      </c>
      <c r="J84" s="75">
        <v>1</v>
      </c>
      <c r="K84" s="76">
        <v>0.99644644399889104</v>
      </c>
      <c r="L84" s="79">
        <v>1</v>
      </c>
      <c r="M84" s="80">
        <v>0.999754665445445</v>
      </c>
      <c r="N84" s="83">
        <v>0.99813524389047004</v>
      </c>
      <c r="O84" s="84">
        <v>0.99988528539355304</v>
      </c>
      <c r="P84" s="87">
        <v>0</v>
      </c>
      <c r="Q84" s="88">
        <v>0</v>
      </c>
      <c r="R84" s="91">
        <v>1.0002944351751799</v>
      </c>
      <c r="S84" s="92">
        <v>0.99915038232795195</v>
      </c>
    </row>
    <row r="85" spans="1:19" x14ac:dyDescent="0.2">
      <c r="A85" t="s">
        <v>8650</v>
      </c>
      <c r="B85" t="s">
        <v>2343</v>
      </c>
      <c r="C85" t="s">
        <v>6650</v>
      </c>
      <c r="D85" s="3">
        <v>42332</v>
      </c>
      <c r="E85" s="136">
        <v>0.30057600000000001</v>
      </c>
      <c r="F85" s="5">
        <v>0.5</v>
      </c>
      <c r="G85">
        <v>64.754999999999995</v>
      </c>
      <c r="H85" s="71">
        <v>1.79393839176037</v>
      </c>
      <c r="I85" s="72">
        <v>0.99935477074609502</v>
      </c>
      <c r="J85" s="75">
        <v>1</v>
      </c>
      <c r="K85" s="76">
        <v>0.99557813529024297</v>
      </c>
      <c r="L85" s="79">
        <v>1</v>
      </c>
      <c r="M85" s="80">
        <v>0.99969296173830802</v>
      </c>
      <c r="N85" s="83">
        <v>0.99933856184446701</v>
      </c>
      <c r="O85" s="84">
        <v>0.99981090152697005</v>
      </c>
      <c r="P85" s="87">
        <v>0</v>
      </c>
      <c r="Q85" s="88">
        <v>0</v>
      </c>
      <c r="R85" s="91">
        <v>1.0003779646602999</v>
      </c>
      <c r="S85" s="92">
        <v>0.99938641619861202</v>
      </c>
    </row>
    <row r="86" spans="1:19" x14ac:dyDescent="0.2">
      <c r="A86" t="s">
        <v>8234</v>
      </c>
      <c r="B86" t="s">
        <v>1272</v>
      </c>
      <c r="C86" t="s">
        <v>6649</v>
      </c>
      <c r="D86" s="3">
        <v>4738298</v>
      </c>
      <c r="E86" s="136">
        <v>0.66712300000000002</v>
      </c>
      <c r="F86" s="5">
        <v>1</v>
      </c>
      <c r="G86">
        <v>13.071999999999999</v>
      </c>
      <c r="H86" s="71">
        <v>0</v>
      </c>
      <c r="I86" s="72">
        <v>0</v>
      </c>
      <c r="J86" s="75">
        <v>1.54815083390702E-2</v>
      </c>
      <c r="K86" s="76">
        <v>0</v>
      </c>
      <c r="L86" s="79">
        <v>8.8709068108422003E-3</v>
      </c>
      <c r="M86" s="80">
        <v>0</v>
      </c>
      <c r="N86" s="83">
        <v>3.8198737183689102E-2</v>
      </c>
      <c r="O86" s="84">
        <v>0.95660482435546002</v>
      </c>
      <c r="P86" s="87">
        <v>2.41284950840998E-2</v>
      </c>
      <c r="Q86" s="88">
        <v>0.939548071889722</v>
      </c>
      <c r="R86" s="91">
        <v>0</v>
      </c>
      <c r="S86" s="92">
        <v>0</v>
      </c>
    </row>
    <row r="87" spans="1:19" x14ac:dyDescent="0.2">
      <c r="A87" t="s">
        <v>8234</v>
      </c>
      <c r="B87" t="s">
        <v>1275</v>
      </c>
      <c r="C87" t="s">
        <v>6650</v>
      </c>
      <c r="D87" s="3">
        <v>139976</v>
      </c>
      <c r="E87" s="136">
        <v>0.64709700000000003</v>
      </c>
      <c r="F87" s="5">
        <v>0.7</v>
      </c>
      <c r="G87">
        <v>10.417</v>
      </c>
      <c r="H87" s="71">
        <v>0</v>
      </c>
      <c r="I87" s="72">
        <v>0</v>
      </c>
      <c r="J87" s="75">
        <v>0</v>
      </c>
      <c r="K87" s="76">
        <v>0</v>
      </c>
      <c r="L87" s="79">
        <v>0</v>
      </c>
      <c r="M87" s="80">
        <v>0</v>
      </c>
      <c r="N87" s="83">
        <v>0.248535463222266</v>
      </c>
      <c r="O87" s="84">
        <v>0</v>
      </c>
      <c r="P87" s="87">
        <v>0.212972223809795</v>
      </c>
      <c r="Q87" s="88">
        <v>0</v>
      </c>
      <c r="R87" s="91">
        <v>0</v>
      </c>
      <c r="S87" s="92">
        <v>0</v>
      </c>
    </row>
    <row r="88" spans="1:19" x14ac:dyDescent="0.2">
      <c r="A88" t="s">
        <v>8234</v>
      </c>
      <c r="B88" t="s">
        <v>1273</v>
      </c>
      <c r="C88" t="s">
        <v>6650</v>
      </c>
      <c r="D88" s="3">
        <v>90059</v>
      </c>
      <c r="E88" s="136">
        <v>0.60779000000000005</v>
      </c>
      <c r="F88" s="5">
        <v>1.26</v>
      </c>
      <c r="G88">
        <v>16.158000000000001</v>
      </c>
      <c r="H88" s="71">
        <v>0</v>
      </c>
      <c r="I88" s="72">
        <v>0</v>
      </c>
      <c r="J88" s="75">
        <v>0</v>
      </c>
      <c r="K88" s="76">
        <v>0</v>
      </c>
      <c r="L88" s="79">
        <v>0.239465239454135</v>
      </c>
      <c r="M88" s="80">
        <v>0</v>
      </c>
      <c r="N88" s="83">
        <v>0.62424632740758801</v>
      </c>
      <c r="O88" s="84">
        <v>0.95515119549929595</v>
      </c>
      <c r="P88" s="87">
        <v>0.48778023295839301</v>
      </c>
      <c r="Q88" s="88">
        <v>0.94055467151625305</v>
      </c>
      <c r="R88" s="91">
        <v>0</v>
      </c>
      <c r="S88" s="92">
        <v>0</v>
      </c>
    </row>
    <row r="89" spans="1:19" x14ac:dyDescent="0.2">
      <c r="A89" t="s">
        <v>8234</v>
      </c>
      <c r="B89" t="s">
        <v>1274</v>
      </c>
      <c r="C89" t="s">
        <v>6650</v>
      </c>
      <c r="D89" s="3">
        <v>19278</v>
      </c>
      <c r="E89" s="136">
        <v>0.62599899999999997</v>
      </c>
      <c r="F89" s="5">
        <v>6.78</v>
      </c>
      <c r="G89">
        <v>73.506</v>
      </c>
      <c r="H89" s="71">
        <v>0</v>
      </c>
      <c r="I89" s="72">
        <v>0</v>
      </c>
      <c r="J89" s="75">
        <v>2.22606079468824</v>
      </c>
      <c r="K89" s="76">
        <v>0.95071472821971803</v>
      </c>
      <c r="L89" s="79">
        <v>1</v>
      </c>
      <c r="M89" s="80">
        <v>0.99101053936763694</v>
      </c>
      <c r="N89" s="83">
        <v>0.985371926548397</v>
      </c>
      <c r="O89" s="84">
        <v>0.98227227696960195</v>
      </c>
      <c r="P89" s="87">
        <v>0.36798423072932801</v>
      </c>
      <c r="Q89" s="88">
        <v>0.98069062720225497</v>
      </c>
      <c r="R89" s="91">
        <v>0</v>
      </c>
      <c r="S89" s="92">
        <v>0</v>
      </c>
    </row>
    <row r="90" spans="1:19" x14ac:dyDescent="0.2">
      <c r="A90" t="s">
        <v>7941</v>
      </c>
      <c r="B90" t="s">
        <v>468</v>
      </c>
      <c r="C90" t="s">
        <v>6649</v>
      </c>
      <c r="D90" s="3">
        <v>1861320</v>
      </c>
      <c r="E90" s="136">
        <v>0.42740299999999998</v>
      </c>
      <c r="F90" s="5">
        <v>1</v>
      </c>
      <c r="G90">
        <v>129.36199999999999</v>
      </c>
      <c r="H90" s="71">
        <v>1.0597350267551999</v>
      </c>
      <c r="I90" s="72">
        <v>0.99615769325728099</v>
      </c>
      <c r="J90" s="75">
        <v>1</v>
      </c>
      <c r="K90" s="76">
        <v>0.99855085604651395</v>
      </c>
      <c r="L90" s="79">
        <v>1</v>
      </c>
      <c r="M90" s="80">
        <v>0.99936294510585</v>
      </c>
      <c r="N90" s="83">
        <v>0.99991511400511401</v>
      </c>
      <c r="O90" s="84">
        <v>0.99927584191435503</v>
      </c>
      <c r="P90" s="87">
        <v>1.00020952872155</v>
      </c>
      <c r="Q90" s="88">
        <v>0.99431186451602505</v>
      </c>
      <c r="R90" s="91">
        <v>1.00000698429071</v>
      </c>
      <c r="S90" s="92">
        <v>0.99293735221420198</v>
      </c>
    </row>
    <row r="91" spans="1:19" x14ac:dyDescent="0.2">
      <c r="A91" t="s">
        <v>7943</v>
      </c>
      <c r="B91" t="s">
        <v>475</v>
      </c>
      <c r="C91" t="s">
        <v>6649</v>
      </c>
      <c r="D91" s="3">
        <v>4972148</v>
      </c>
      <c r="E91" s="136">
        <v>0.43506800000000001</v>
      </c>
      <c r="F91" s="5">
        <v>1</v>
      </c>
      <c r="G91">
        <v>76.358000000000004</v>
      </c>
      <c r="H91" s="71">
        <v>0.15591812633091301</v>
      </c>
      <c r="I91" s="72">
        <v>0.97893965754051804</v>
      </c>
      <c r="J91" s="75">
        <v>1.00036986026964</v>
      </c>
      <c r="K91" s="76">
        <v>0.99873445149557405</v>
      </c>
      <c r="L91" s="79">
        <v>0.66119170225825896</v>
      </c>
      <c r="M91" s="80">
        <v>0.99839556020904197</v>
      </c>
      <c r="N91" s="83">
        <v>0.99994670311503198</v>
      </c>
      <c r="O91" s="84">
        <v>0.99670780109484403</v>
      </c>
      <c r="P91" s="87">
        <v>0.22752118400337201</v>
      </c>
      <c r="Q91" s="88">
        <v>0.99118732870265203</v>
      </c>
      <c r="R91" s="91">
        <v>0</v>
      </c>
      <c r="S91" s="92">
        <v>0</v>
      </c>
    </row>
    <row r="92" spans="1:19" x14ac:dyDescent="0.2">
      <c r="A92" t="s">
        <v>8559</v>
      </c>
      <c r="B92" t="s">
        <v>2170</v>
      </c>
      <c r="C92" t="s">
        <v>6649</v>
      </c>
      <c r="D92" s="3">
        <v>8443189</v>
      </c>
      <c r="E92" s="136">
        <v>0.47522700000000001</v>
      </c>
      <c r="F92" s="5">
        <v>1</v>
      </c>
      <c r="G92">
        <v>78.319000000000003</v>
      </c>
      <c r="H92" s="71">
        <v>1.0021397128502001</v>
      </c>
      <c r="I92" s="72">
        <v>0.99850258655421997</v>
      </c>
      <c r="J92" s="75">
        <v>0.99999798654276195</v>
      </c>
      <c r="K92" s="76">
        <v>0.99833926857107402</v>
      </c>
      <c r="L92" s="79">
        <v>1</v>
      </c>
      <c r="M92" s="80">
        <v>0.99979250684419396</v>
      </c>
      <c r="N92" s="83">
        <v>0.99999336743498202</v>
      </c>
      <c r="O92" s="84">
        <v>0.99975520013188601</v>
      </c>
      <c r="P92" s="87">
        <v>1.00000817226761</v>
      </c>
      <c r="Q92" s="88">
        <v>0.99794595017125898</v>
      </c>
      <c r="R92" s="91">
        <v>0.99536052077005499</v>
      </c>
      <c r="S92" s="92">
        <v>0.99767252640136095</v>
      </c>
    </row>
    <row r="93" spans="1:19" x14ac:dyDescent="0.2">
      <c r="A93" t="s">
        <v>8208</v>
      </c>
      <c r="B93" t="s">
        <v>1196</v>
      </c>
      <c r="C93" t="s">
        <v>6649</v>
      </c>
      <c r="D93" s="3">
        <v>3726627</v>
      </c>
      <c r="E93" s="136">
        <v>0.67932899999999996</v>
      </c>
      <c r="F93" s="5">
        <v>1</v>
      </c>
      <c r="G93">
        <v>129.89500000000001</v>
      </c>
      <c r="H93" s="71">
        <v>0.99806124948914898</v>
      </c>
      <c r="I93" s="72">
        <v>0.99992579452288299</v>
      </c>
      <c r="J93" s="75">
        <v>0.98867716033828901</v>
      </c>
      <c r="K93" s="76">
        <v>0.99591973195176797</v>
      </c>
      <c r="L93" s="79">
        <v>0.50143038195129197</v>
      </c>
      <c r="M93" s="80">
        <v>0.99989565122465296</v>
      </c>
      <c r="N93" s="83">
        <v>1.001520141404</v>
      </c>
      <c r="O93" s="84">
        <v>0.99666245845823098</v>
      </c>
      <c r="P93" s="87">
        <v>0.98840533275801401</v>
      </c>
      <c r="Q93" s="88">
        <v>0.99668134685626497</v>
      </c>
      <c r="R93" s="91">
        <v>0</v>
      </c>
      <c r="S93" s="92">
        <v>0</v>
      </c>
    </row>
    <row r="94" spans="1:19" x14ac:dyDescent="0.2">
      <c r="A94" t="s">
        <v>7784</v>
      </c>
      <c r="B94" t="s">
        <v>36</v>
      </c>
      <c r="C94" t="s">
        <v>6649</v>
      </c>
      <c r="D94" s="3">
        <v>1797577</v>
      </c>
      <c r="E94" s="136">
        <v>0.32312800000000003</v>
      </c>
      <c r="F94" s="5">
        <v>1</v>
      </c>
      <c r="G94">
        <v>138.053</v>
      </c>
      <c r="H94" s="71">
        <v>1.0221676178544701</v>
      </c>
      <c r="I94" s="72">
        <v>0.999476454892126</v>
      </c>
      <c r="J94" s="75">
        <v>0.99999666217358096</v>
      </c>
      <c r="K94" s="76">
        <v>0.99178073574417003</v>
      </c>
      <c r="L94" s="79">
        <v>1</v>
      </c>
      <c r="M94" s="80">
        <v>0.99874750362023601</v>
      </c>
      <c r="N94" s="83">
        <v>0.99991154759990797</v>
      </c>
      <c r="O94" s="84">
        <v>0.99877670164080901</v>
      </c>
      <c r="P94" s="87">
        <v>0.65044612831606097</v>
      </c>
      <c r="Q94" s="88">
        <v>0.99691687793503403</v>
      </c>
      <c r="R94" s="91">
        <v>4.12021293107332E-2</v>
      </c>
      <c r="S94" s="92">
        <v>0</v>
      </c>
    </row>
    <row r="95" spans="1:19" x14ac:dyDescent="0.2">
      <c r="A95" t="s">
        <v>7784</v>
      </c>
      <c r="B95" t="s">
        <v>37</v>
      </c>
      <c r="C95" t="s">
        <v>6650</v>
      </c>
      <c r="D95" s="3">
        <v>189163</v>
      </c>
      <c r="E95" s="136">
        <v>0.29726200000000003</v>
      </c>
      <c r="F95" s="5">
        <v>0.57999999999999996</v>
      </c>
      <c r="G95">
        <v>79.713999999999999</v>
      </c>
      <c r="H95" s="71">
        <v>1.1374528845492999</v>
      </c>
      <c r="I95" s="72">
        <v>0.99747696510963302</v>
      </c>
      <c r="J95" s="75">
        <v>1</v>
      </c>
      <c r="K95" s="76">
        <v>0.98970563569271996</v>
      </c>
      <c r="L95" s="79">
        <v>1</v>
      </c>
      <c r="M95" s="80">
        <v>0.99943460432871101</v>
      </c>
      <c r="N95" s="83">
        <v>0.999989427107838</v>
      </c>
      <c r="O95" s="84">
        <v>0.99748947795909304</v>
      </c>
      <c r="P95" s="87">
        <v>1.00020088495107</v>
      </c>
      <c r="Q95" s="88">
        <v>0.99692530390359602</v>
      </c>
      <c r="R95" s="91">
        <v>0</v>
      </c>
      <c r="S95" s="92">
        <v>0</v>
      </c>
    </row>
    <row r="96" spans="1:19" x14ac:dyDescent="0.2">
      <c r="A96" t="s">
        <v>8502</v>
      </c>
      <c r="B96" t="s">
        <v>2050</v>
      </c>
      <c r="C96" t="s">
        <v>6649</v>
      </c>
      <c r="D96" s="3">
        <v>5663044</v>
      </c>
      <c r="E96" s="136">
        <v>0.41249799999999998</v>
      </c>
      <c r="F96" s="5">
        <v>1</v>
      </c>
      <c r="G96">
        <v>188.14699999999999</v>
      </c>
      <c r="H96" s="71">
        <v>0.18516843591538401</v>
      </c>
      <c r="I96" s="72">
        <v>0.98335372243299901</v>
      </c>
      <c r="J96" s="75">
        <v>0.25769179967522698</v>
      </c>
      <c r="K96" s="76">
        <v>0.998384126247579</v>
      </c>
      <c r="L96" s="79">
        <v>0.59979262036459502</v>
      </c>
      <c r="M96" s="80">
        <v>0.99650151869097103</v>
      </c>
      <c r="N96" s="83">
        <v>0.64940657356714804</v>
      </c>
      <c r="O96" s="84">
        <v>0.99487943727459605</v>
      </c>
      <c r="P96" s="87">
        <v>0.38586473988194298</v>
      </c>
      <c r="Q96" s="88">
        <v>0.98984131485246296</v>
      </c>
      <c r="R96" s="91">
        <v>1.3224336593535199E-3</v>
      </c>
      <c r="S96" s="92">
        <v>0</v>
      </c>
    </row>
    <row r="97" spans="1:19" x14ac:dyDescent="0.2">
      <c r="A97" t="s">
        <v>8502</v>
      </c>
      <c r="B97" t="s">
        <v>2051</v>
      </c>
      <c r="C97" t="s">
        <v>6650</v>
      </c>
      <c r="D97" s="3">
        <v>208085</v>
      </c>
      <c r="E97" s="136">
        <v>0.41875200000000001</v>
      </c>
      <c r="F97" s="5">
        <v>0.97</v>
      </c>
      <c r="G97">
        <v>178.262</v>
      </c>
      <c r="H97" s="71">
        <v>1.0737535141889101</v>
      </c>
      <c r="I97" s="72">
        <v>0.97942355530898195</v>
      </c>
      <c r="J97" s="75">
        <v>0.99999519427157102</v>
      </c>
      <c r="K97" s="76">
        <v>0.99852177502183703</v>
      </c>
      <c r="L97" s="79">
        <v>1.0862003508181699</v>
      </c>
      <c r="M97" s="80">
        <v>0.994499041967983</v>
      </c>
      <c r="N97" s="83">
        <v>0.99789028521998202</v>
      </c>
      <c r="O97" s="84">
        <v>0.99414012861027001</v>
      </c>
      <c r="P97" s="87">
        <v>0.90631713001898195</v>
      </c>
      <c r="Q97" s="88">
        <v>0.99205221466973403</v>
      </c>
      <c r="R97" s="91">
        <v>1.14136050171804E-2</v>
      </c>
      <c r="S97" s="92">
        <v>0</v>
      </c>
    </row>
    <row r="98" spans="1:19" x14ac:dyDescent="0.2">
      <c r="A98" t="s">
        <v>7835</v>
      </c>
      <c r="B98" t="s">
        <v>167</v>
      </c>
      <c r="C98" t="s">
        <v>6649</v>
      </c>
      <c r="D98" s="3">
        <v>2263857</v>
      </c>
      <c r="E98" s="136">
        <v>0.37378099999999997</v>
      </c>
      <c r="F98" s="5">
        <v>1</v>
      </c>
      <c r="G98">
        <v>165.44499999999999</v>
      </c>
      <c r="H98" s="71">
        <v>0.57306976544896604</v>
      </c>
      <c r="I98" s="72">
        <v>0.99807383701840102</v>
      </c>
      <c r="J98" s="75">
        <v>1.00000044172401</v>
      </c>
      <c r="K98" s="76">
        <v>0.99630735320848696</v>
      </c>
      <c r="L98" s="79">
        <v>1</v>
      </c>
      <c r="M98" s="80">
        <v>0.99923182843815195</v>
      </c>
      <c r="N98" s="83">
        <v>0.99993506657001696</v>
      </c>
      <c r="O98" s="84">
        <v>0.998092327805568</v>
      </c>
      <c r="P98" s="87">
        <v>0.364366653900842</v>
      </c>
      <c r="Q98" s="88">
        <v>0.99698902886483698</v>
      </c>
      <c r="R98" s="91">
        <v>0</v>
      </c>
      <c r="S98" s="92">
        <v>0</v>
      </c>
    </row>
    <row r="99" spans="1:19" x14ac:dyDescent="0.2">
      <c r="A99" t="s">
        <v>8264</v>
      </c>
      <c r="B99" t="s">
        <v>1365</v>
      </c>
      <c r="C99" t="s">
        <v>6649</v>
      </c>
      <c r="D99" s="3">
        <v>1889038</v>
      </c>
      <c r="E99" s="136">
        <v>0.36839300000000003</v>
      </c>
      <c r="F99" s="5">
        <v>1</v>
      </c>
      <c r="G99">
        <v>25.888999999999999</v>
      </c>
      <c r="H99" s="71">
        <v>0</v>
      </c>
      <c r="I99" s="72">
        <v>0</v>
      </c>
      <c r="J99" s="75">
        <v>0</v>
      </c>
      <c r="K99" s="76">
        <v>0</v>
      </c>
      <c r="L99" s="79">
        <v>0</v>
      </c>
      <c r="M99" s="80">
        <v>0</v>
      </c>
      <c r="N99" s="83">
        <v>9.0885943003793407E-2</v>
      </c>
      <c r="O99" s="84">
        <v>0.97601889455341395</v>
      </c>
      <c r="P99" s="87">
        <v>2.5295944284868799E-2</v>
      </c>
      <c r="Q99" s="88">
        <v>0</v>
      </c>
      <c r="R99" s="91">
        <v>0</v>
      </c>
      <c r="S99" s="92">
        <v>0</v>
      </c>
    </row>
    <row r="100" spans="1:19" x14ac:dyDescent="0.2">
      <c r="A100" t="s">
        <v>8264</v>
      </c>
      <c r="B100" t="s">
        <v>1366</v>
      </c>
      <c r="C100" t="s">
        <v>6650</v>
      </c>
      <c r="D100" s="3">
        <v>37848</v>
      </c>
      <c r="E100" s="136">
        <v>0.44459399999999999</v>
      </c>
      <c r="F100" s="5">
        <v>1.25</v>
      </c>
      <c r="G100">
        <v>28.844999999999999</v>
      </c>
      <c r="H100" s="71">
        <v>0</v>
      </c>
      <c r="I100" s="72">
        <v>0</v>
      </c>
      <c r="J100" s="75">
        <v>0</v>
      </c>
      <c r="K100" s="76">
        <v>0</v>
      </c>
      <c r="L100" s="79">
        <v>0</v>
      </c>
      <c r="M100" s="80">
        <v>0</v>
      </c>
      <c r="N100" s="83">
        <v>0</v>
      </c>
      <c r="O100" s="84">
        <v>0</v>
      </c>
      <c r="P100" s="87">
        <v>0.32789050940604503</v>
      </c>
      <c r="Q100" s="88">
        <v>0.88710583326646797</v>
      </c>
      <c r="R100" s="91">
        <v>0</v>
      </c>
      <c r="S100" s="92">
        <v>0</v>
      </c>
    </row>
    <row r="101" spans="1:19" x14ac:dyDescent="0.2">
      <c r="A101" t="s">
        <v>8264</v>
      </c>
      <c r="B101" t="s">
        <v>1367</v>
      </c>
      <c r="C101" t="s">
        <v>6650</v>
      </c>
      <c r="D101" s="3">
        <v>23149</v>
      </c>
      <c r="E101" s="136">
        <v>0.43842100000000001</v>
      </c>
      <c r="F101" s="5">
        <v>0.53</v>
      </c>
      <c r="G101">
        <v>12.326000000000001</v>
      </c>
      <c r="H101" s="71">
        <v>0</v>
      </c>
      <c r="I101" s="72">
        <v>0</v>
      </c>
      <c r="J101" s="75">
        <v>0</v>
      </c>
      <c r="K101" s="76">
        <v>0</v>
      </c>
      <c r="L101" s="79">
        <v>0</v>
      </c>
      <c r="M101" s="80">
        <v>0</v>
      </c>
      <c r="N101" s="83">
        <v>0</v>
      </c>
      <c r="O101" s="84">
        <v>0</v>
      </c>
      <c r="P101" s="87">
        <v>0.64810574970840995</v>
      </c>
      <c r="Q101" s="88">
        <v>0.923429710867397</v>
      </c>
      <c r="R101" s="91">
        <v>0</v>
      </c>
      <c r="S101" s="92">
        <v>0</v>
      </c>
    </row>
    <row r="102" spans="1:19" x14ac:dyDescent="0.2">
      <c r="A102" t="s">
        <v>8209</v>
      </c>
      <c r="B102" t="s">
        <v>1197</v>
      </c>
      <c r="C102" t="s">
        <v>6649</v>
      </c>
      <c r="D102" s="3">
        <v>5821603</v>
      </c>
      <c r="E102" s="136">
        <v>0.40986299999999998</v>
      </c>
      <c r="F102" s="5">
        <v>1</v>
      </c>
      <c r="G102">
        <v>77.632999999999996</v>
      </c>
      <c r="H102" s="71">
        <v>0.64457830600953003</v>
      </c>
      <c r="I102" s="72">
        <v>0.99605327886982498</v>
      </c>
      <c r="J102" s="75">
        <v>0.36524510517120401</v>
      </c>
      <c r="K102" s="76">
        <v>0.99845173396873099</v>
      </c>
      <c r="L102" s="79">
        <v>5.8554147371437E-2</v>
      </c>
      <c r="M102" s="80">
        <v>0.99911120758436101</v>
      </c>
      <c r="N102" s="83">
        <v>0.468317918621383</v>
      </c>
      <c r="O102" s="84">
        <v>0.99861067251445901</v>
      </c>
      <c r="P102" s="87">
        <v>1.48048570127506E-2</v>
      </c>
      <c r="Q102" s="88">
        <v>0</v>
      </c>
      <c r="R102" s="91">
        <v>0</v>
      </c>
      <c r="S102" s="92">
        <v>0</v>
      </c>
    </row>
    <row r="103" spans="1:19" x14ac:dyDescent="0.2">
      <c r="A103" t="s">
        <v>8209</v>
      </c>
      <c r="B103" t="s">
        <v>1198</v>
      </c>
      <c r="C103" t="s">
        <v>6650</v>
      </c>
      <c r="D103" s="3">
        <v>2849</v>
      </c>
      <c r="E103" s="136">
        <v>0.31519799999999998</v>
      </c>
      <c r="F103" s="5">
        <v>57.32</v>
      </c>
      <c r="G103">
        <v>4104.0609999999997</v>
      </c>
      <c r="H103" s="71">
        <v>1.9866619866619799</v>
      </c>
      <c r="I103" s="72">
        <v>0.992932862190812</v>
      </c>
      <c r="J103" s="75">
        <v>1.1017901017901</v>
      </c>
      <c r="K103" s="76">
        <v>0.99809220985691505</v>
      </c>
      <c r="L103" s="79">
        <v>0</v>
      </c>
      <c r="M103" s="80">
        <v>0</v>
      </c>
      <c r="N103" s="83">
        <v>0</v>
      </c>
      <c r="O103" s="84">
        <v>0</v>
      </c>
      <c r="P103" s="87">
        <v>0.79080379080379004</v>
      </c>
      <c r="Q103" s="88">
        <v>0.98668442077230301</v>
      </c>
      <c r="R103" s="91">
        <v>0</v>
      </c>
      <c r="S103" s="92">
        <v>0</v>
      </c>
    </row>
    <row r="104" spans="1:19" x14ac:dyDescent="0.2">
      <c r="A104" t="s">
        <v>8209</v>
      </c>
      <c r="B104" t="s">
        <v>1199</v>
      </c>
      <c r="C104" t="s">
        <v>6650</v>
      </c>
      <c r="D104" s="3">
        <v>2411</v>
      </c>
      <c r="E104" s="136">
        <v>0.32600600000000002</v>
      </c>
      <c r="F104" s="5">
        <v>26.08</v>
      </c>
      <c r="G104">
        <v>1872.279</v>
      </c>
      <c r="H104" s="71">
        <v>1.9635006221484801</v>
      </c>
      <c r="I104" s="72">
        <v>0.99408534009294403</v>
      </c>
      <c r="J104" s="75">
        <v>0.86146827042720797</v>
      </c>
      <c r="K104" s="76">
        <v>0.99807784718885095</v>
      </c>
      <c r="L104" s="79">
        <v>0</v>
      </c>
      <c r="M104" s="80">
        <v>0</v>
      </c>
      <c r="N104" s="83">
        <v>0</v>
      </c>
      <c r="O104" s="84">
        <v>0</v>
      </c>
      <c r="P104" s="87">
        <v>0</v>
      </c>
      <c r="Q104" s="88">
        <v>0</v>
      </c>
      <c r="R104" s="91">
        <v>0</v>
      </c>
      <c r="S104" s="92">
        <v>0</v>
      </c>
    </row>
    <row r="105" spans="1:19" x14ac:dyDescent="0.2">
      <c r="A105" t="s">
        <v>8525</v>
      </c>
      <c r="B105" t="s">
        <v>2103</v>
      </c>
      <c r="C105" t="s">
        <v>6649</v>
      </c>
      <c r="D105" s="3">
        <v>1826824</v>
      </c>
      <c r="E105" s="136">
        <v>0.37921700000000003</v>
      </c>
      <c r="F105" s="5">
        <v>1</v>
      </c>
      <c r="G105">
        <v>112.42100000000001</v>
      </c>
      <c r="H105" s="71">
        <v>1.0547918135518199</v>
      </c>
      <c r="I105" s="72">
        <v>0.998943910489278</v>
      </c>
      <c r="J105" s="75">
        <v>0.99999507341703398</v>
      </c>
      <c r="K105" s="76">
        <v>0.99717676651334997</v>
      </c>
      <c r="L105" s="79">
        <v>1</v>
      </c>
      <c r="M105" s="80">
        <v>0.99974603021692998</v>
      </c>
      <c r="N105" s="83">
        <v>0.99997481968706303</v>
      </c>
      <c r="O105" s="84">
        <v>0.99977776403247698</v>
      </c>
      <c r="P105" s="87">
        <v>0.99982866439241003</v>
      </c>
      <c r="Q105" s="88">
        <v>0.99936765168831498</v>
      </c>
      <c r="R105" s="91">
        <v>1.0000087583697099</v>
      </c>
      <c r="S105" s="92">
        <v>0.99856873724136896</v>
      </c>
    </row>
    <row r="106" spans="1:19" x14ac:dyDescent="0.2">
      <c r="A106" t="s">
        <v>7866</v>
      </c>
      <c r="B106" t="s">
        <v>250</v>
      </c>
      <c r="C106" t="s">
        <v>6649</v>
      </c>
      <c r="D106" s="3">
        <v>4253413</v>
      </c>
      <c r="E106" s="136">
        <v>0.71886499999999998</v>
      </c>
      <c r="F106" s="5">
        <v>1</v>
      </c>
      <c r="G106">
        <v>180.73099999999999</v>
      </c>
      <c r="H106" s="71">
        <v>0.29316033970837002</v>
      </c>
      <c r="I106" s="72">
        <v>0.98919254399399503</v>
      </c>
      <c r="J106" s="75">
        <v>0.110649024677359</v>
      </c>
      <c r="K106" s="76">
        <v>0.99742633575082496</v>
      </c>
      <c r="L106" s="79">
        <v>0.39479166495235701</v>
      </c>
      <c r="M106" s="80">
        <v>0.99712218668632302</v>
      </c>
      <c r="N106" s="83">
        <v>0.99991348124435597</v>
      </c>
      <c r="O106" s="84">
        <v>0.99554774884003405</v>
      </c>
      <c r="P106" s="87">
        <v>0.999736917153354</v>
      </c>
      <c r="Q106" s="88">
        <v>0.99169636421996399</v>
      </c>
      <c r="R106" s="91">
        <v>0</v>
      </c>
      <c r="S106" s="92">
        <v>0</v>
      </c>
    </row>
    <row r="107" spans="1:19" x14ac:dyDescent="0.2">
      <c r="A107" t="s">
        <v>8282</v>
      </c>
      <c r="B107" t="s">
        <v>1417</v>
      </c>
      <c r="C107" t="s">
        <v>6649</v>
      </c>
      <c r="D107" s="3">
        <v>1424506</v>
      </c>
      <c r="E107" s="136">
        <v>0.52037800000000001</v>
      </c>
      <c r="F107" s="5">
        <v>1</v>
      </c>
      <c r="G107">
        <v>132.01400000000001</v>
      </c>
      <c r="H107" s="71">
        <v>1.00628428381488</v>
      </c>
      <c r="I107" s="72">
        <v>0.99930936287678895</v>
      </c>
      <c r="J107" s="75">
        <v>1</v>
      </c>
      <c r="K107" s="76">
        <v>0.99900134229694004</v>
      </c>
      <c r="L107" s="79">
        <v>1.00740467221619</v>
      </c>
      <c r="M107" s="80">
        <v>0.99950324631667198</v>
      </c>
      <c r="N107" s="83">
        <v>0.99989399834047699</v>
      </c>
      <c r="O107" s="84">
        <v>0.99959704820258199</v>
      </c>
      <c r="P107" s="87">
        <v>0.60993354889344098</v>
      </c>
      <c r="Q107" s="88">
        <v>0.99875016831296803</v>
      </c>
      <c r="R107" s="91">
        <v>0.17582305725634001</v>
      </c>
      <c r="S107" s="92">
        <v>0.987160485999381</v>
      </c>
    </row>
    <row r="108" spans="1:19" x14ac:dyDescent="0.2">
      <c r="A108" t="s">
        <v>7790</v>
      </c>
      <c r="B108" t="s">
        <v>50</v>
      </c>
      <c r="C108" t="s">
        <v>6649</v>
      </c>
      <c r="D108" s="3">
        <v>1211703</v>
      </c>
      <c r="E108" s="136">
        <v>0.23965600000000001</v>
      </c>
      <c r="F108" s="5">
        <v>1</v>
      </c>
      <c r="G108">
        <v>10.882999999999999</v>
      </c>
      <c r="H108" s="71">
        <v>0.10725978230638999</v>
      </c>
      <c r="I108" s="72">
        <v>0.95130780996594999</v>
      </c>
      <c r="J108" s="75">
        <v>0.74075742983222703</v>
      </c>
      <c r="K108" s="76">
        <v>0.98036007450731699</v>
      </c>
      <c r="L108" s="79">
        <v>0.11740253180853701</v>
      </c>
      <c r="M108" s="80">
        <v>0.98016345870775101</v>
      </c>
      <c r="N108" s="83">
        <v>0.17623212949047701</v>
      </c>
      <c r="O108" s="84">
        <v>0.97560907348063897</v>
      </c>
      <c r="P108" s="87">
        <v>0.74992056634340198</v>
      </c>
      <c r="Q108" s="88">
        <v>0.94517173199839999</v>
      </c>
      <c r="R108" s="91">
        <v>4.9814187139917898E-3</v>
      </c>
      <c r="S108" s="92">
        <v>0</v>
      </c>
    </row>
    <row r="109" spans="1:19" x14ac:dyDescent="0.2">
      <c r="A109" t="s">
        <v>8206</v>
      </c>
      <c r="B109" t="s">
        <v>1188</v>
      </c>
      <c r="C109" t="s">
        <v>6649</v>
      </c>
      <c r="D109" s="3">
        <v>2698323</v>
      </c>
      <c r="E109" s="136">
        <v>0.43877300000000002</v>
      </c>
      <c r="F109" s="5">
        <v>1</v>
      </c>
      <c r="G109">
        <v>97.637</v>
      </c>
      <c r="H109" s="71">
        <v>1.0373165110329601</v>
      </c>
      <c r="I109" s="72">
        <v>0.99999964273158803</v>
      </c>
      <c r="J109" s="75">
        <v>0.99999740579611796</v>
      </c>
      <c r="K109" s="76">
        <v>0.99381688142018298</v>
      </c>
      <c r="L109" s="79">
        <v>1</v>
      </c>
      <c r="M109" s="80">
        <v>0.99999110563943205</v>
      </c>
      <c r="N109" s="83">
        <v>0.99999962939944498</v>
      </c>
      <c r="O109" s="84">
        <v>0.99999592340749699</v>
      </c>
      <c r="P109" s="87">
        <v>0.999165036950728</v>
      </c>
      <c r="Q109" s="88">
        <v>1</v>
      </c>
      <c r="R109" s="91">
        <v>1.0000059296088699</v>
      </c>
      <c r="S109" s="92">
        <v>0.99804593368898298</v>
      </c>
    </row>
    <row r="110" spans="1:19" x14ac:dyDescent="0.2">
      <c r="A110" t="s">
        <v>8564</v>
      </c>
      <c r="B110" t="s">
        <v>2179</v>
      </c>
      <c r="C110" t="s">
        <v>6649</v>
      </c>
      <c r="D110" s="3">
        <v>4770770</v>
      </c>
      <c r="E110" s="136">
        <v>0.53326399999999996</v>
      </c>
      <c r="F110" s="5">
        <v>1</v>
      </c>
      <c r="G110">
        <v>92.385000000000005</v>
      </c>
      <c r="H110" s="71">
        <v>0.86225598802708903</v>
      </c>
      <c r="I110" s="72">
        <v>0.99578615700922402</v>
      </c>
      <c r="J110" s="75">
        <v>0.99999958078046103</v>
      </c>
      <c r="K110" s="76">
        <v>0.99852271766367495</v>
      </c>
      <c r="L110" s="79">
        <v>1</v>
      </c>
      <c r="M110" s="80">
        <v>0.99939094117711103</v>
      </c>
      <c r="N110" s="83">
        <v>0.99999392131668396</v>
      </c>
      <c r="O110" s="84">
        <v>0.99918808878487897</v>
      </c>
      <c r="P110" s="87">
        <v>0.19511902690760599</v>
      </c>
      <c r="Q110" s="88">
        <v>0.99755335259432698</v>
      </c>
      <c r="R110" s="91">
        <v>1.00000293453677</v>
      </c>
      <c r="S110" s="92">
        <v>0.99773668149872097</v>
      </c>
    </row>
    <row r="111" spans="1:19" x14ac:dyDescent="0.2">
      <c r="A111" t="s">
        <v>8564</v>
      </c>
      <c r="B111" t="s">
        <v>2180</v>
      </c>
      <c r="C111" t="s">
        <v>6650</v>
      </c>
      <c r="D111" s="3">
        <v>204027</v>
      </c>
      <c r="E111" s="136">
        <v>0.49238100000000001</v>
      </c>
      <c r="F111" s="5">
        <v>0.56000000000000005</v>
      </c>
      <c r="G111">
        <v>51.756</v>
      </c>
      <c r="H111" s="71">
        <v>1.19054830978252</v>
      </c>
      <c r="I111" s="72">
        <v>0.991024432802591</v>
      </c>
      <c r="J111" s="75">
        <v>1</v>
      </c>
      <c r="K111" s="76">
        <v>0.99839005651929202</v>
      </c>
      <c r="L111" s="79">
        <v>1</v>
      </c>
      <c r="M111" s="80">
        <v>0.999500210695491</v>
      </c>
      <c r="N111" s="83">
        <v>0.99975983570801896</v>
      </c>
      <c r="O111" s="84">
        <v>0.99949520196822195</v>
      </c>
      <c r="P111" s="87">
        <v>1.0015439133055899</v>
      </c>
      <c r="Q111" s="88">
        <v>0.99688784497944805</v>
      </c>
      <c r="R111" s="91">
        <v>1.00007842099329</v>
      </c>
      <c r="S111" s="92">
        <v>0.99598725305232705</v>
      </c>
    </row>
    <row r="112" spans="1:19" x14ac:dyDescent="0.2">
      <c r="A112" t="s">
        <v>8031</v>
      </c>
      <c r="B112" t="s">
        <v>713</v>
      </c>
      <c r="C112" t="s">
        <v>6649</v>
      </c>
      <c r="D112" s="3">
        <v>3113601</v>
      </c>
      <c r="E112" s="136">
        <v>0.46245399999999998</v>
      </c>
      <c r="F112" s="5">
        <v>1</v>
      </c>
      <c r="G112">
        <v>145.029</v>
      </c>
      <c r="H112" s="71">
        <v>0</v>
      </c>
      <c r="I112" s="72">
        <v>0</v>
      </c>
      <c r="J112" s="75">
        <v>0</v>
      </c>
      <c r="K112" s="76">
        <v>0</v>
      </c>
      <c r="L112" s="79">
        <v>0</v>
      </c>
      <c r="M112" s="80">
        <v>0</v>
      </c>
      <c r="N112" s="83">
        <v>0.99989850979621298</v>
      </c>
      <c r="O112" s="84">
        <v>0.99433700328949404</v>
      </c>
      <c r="P112" s="87">
        <v>2.3372936994817201E-2</v>
      </c>
      <c r="Q112" s="88">
        <v>0</v>
      </c>
      <c r="R112" s="91">
        <v>0</v>
      </c>
      <c r="S112" s="92">
        <v>0</v>
      </c>
    </row>
    <row r="113" spans="1:19" x14ac:dyDescent="0.2">
      <c r="A113" t="s">
        <v>8031</v>
      </c>
      <c r="B113" t="s">
        <v>714</v>
      </c>
      <c r="C113" t="s">
        <v>6650</v>
      </c>
      <c r="D113" s="3">
        <v>29768</v>
      </c>
      <c r="E113" s="136">
        <v>0.43923000000000001</v>
      </c>
      <c r="F113" s="5">
        <v>6.68</v>
      </c>
      <c r="G113">
        <v>920.43399999999997</v>
      </c>
      <c r="H113" s="71">
        <v>0</v>
      </c>
      <c r="I113" s="72">
        <v>0</v>
      </c>
      <c r="J113" s="75">
        <v>0</v>
      </c>
      <c r="K113" s="76">
        <v>0</v>
      </c>
      <c r="L113" s="79">
        <v>0</v>
      </c>
      <c r="M113" s="80">
        <v>0</v>
      </c>
      <c r="N113" s="83">
        <v>1.71818731523783</v>
      </c>
      <c r="O113" s="84">
        <v>0.99085805621613099</v>
      </c>
      <c r="P113" s="87">
        <v>0</v>
      </c>
      <c r="Q113" s="88">
        <v>0</v>
      </c>
      <c r="R113" s="91">
        <v>0</v>
      </c>
      <c r="S113" s="92">
        <v>0</v>
      </c>
    </row>
    <row r="114" spans="1:19" x14ac:dyDescent="0.2">
      <c r="A114" t="s">
        <v>8742</v>
      </c>
      <c r="B114" t="s">
        <v>2514</v>
      </c>
      <c r="C114" t="s">
        <v>6649</v>
      </c>
      <c r="D114" s="3">
        <v>4384366</v>
      </c>
      <c r="E114" s="136">
        <v>0.36696000000000001</v>
      </c>
      <c r="F114" s="5">
        <v>1</v>
      </c>
      <c r="G114">
        <v>20.852</v>
      </c>
      <c r="H114" s="71">
        <v>1.3069164390016701E-3</v>
      </c>
      <c r="I114" s="72">
        <v>0</v>
      </c>
      <c r="J114" s="75">
        <v>0</v>
      </c>
      <c r="K114" s="76">
        <v>0</v>
      </c>
      <c r="L114" s="79">
        <v>0</v>
      </c>
      <c r="M114" s="80">
        <v>0</v>
      </c>
      <c r="N114" s="83">
        <v>0</v>
      </c>
      <c r="O114" s="84">
        <v>0</v>
      </c>
      <c r="P114" s="87">
        <v>0</v>
      </c>
      <c r="Q114" s="88">
        <v>0</v>
      </c>
      <c r="R114" s="91">
        <v>0</v>
      </c>
      <c r="S114" s="92">
        <v>0</v>
      </c>
    </row>
    <row r="115" spans="1:19" x14ac:dyDescent="0.2">
      <c r="A115" t="s">
        <v>8134</v>
      </c>
      <c r="B115" t="s">
        <v>1000</v>
      </c>
      <c r="C115" t="s">
        <v>6649</v>
      </c>
      <c r="D115" s="3">
        <v>4511265</v>
      </c>
      <c r="E115" s="136">
        <v>0.56713400000000003</v>
      </c>
      <c r="F115" s="5">
        <v>1</v>
      </c>
      <c r="G115">
        <v>121.46899999999999</v>
      </c>
      <c r="H115" s="71">
        <v>1.00463395522098</v>
      </c>
      <c r="I115" s="72">
        <v>0.99999757290657598</v>
      </c>
      <c r="J115" s="75">
        <v>0.52850541921168404</v>
      </c>
      <c r="K115" s="76">
        <v>0.99812154723887903</v>
      </c>
      <c r="L115" s="79">
        <v>0.53600597615081302</v>
      </c>
      <c r="M115" s="80">
        <v>0.99990447155816398</v>
      </c>
      <c r="N115" s="83">
        <v>0.52945792366442601</v>
      </c>
      <c r="O115" s="84">
        <v>0.99991752584225102</v>
      </c>
      <c r="P115" s="87">
        <v>0.48614036196055799</v>
      </c>
      <c r="Q115" s="88">
        <v>0.99996489002598599</v>
      </c>
      <c r="R115" s="91">
        <v>0.52378789541292703</v>
      </c>
      <c r="S115" s="92">
        <v>0.99907808571688295</v>
      </c>
    </row>
    <row r="116" spans="1:19" x14ac:dyDescent="0.2">
      <c r="A116" t="s">
        <v>8134</v>
      </c>
      <c r="B116" t="s">
        <v>1001</v>
      </c>
      <c r="C116" t="s">
        <v>6650</v>
      </c>
      <c r="D116" s="3">
        <v>93905</v>
      </c>
      <c r="E116" s="136">
        <v>0.57016100000000003</v>
      </c>
      <c r="F116" s="5">
        <v>0.69</v>
      </c>
      <c r="G116">
        <v>86.498999999999995</v>
      </c>
      <c r="H116" s="71">
        <v>1.2241307704594999</v>
      </c>
      <c r="I116" s="72">
        <v>0.99993910501774597</v>
      </c>
      <c r="J116" s="75">
        <v>1</v>
      </c>
      <c r="K116" s="76">
        <v>0.99830966150705902</v>
      </c>
      <c r="L116" s="79">
        <v>1</v>
      </c>
      <c r="M116" s="80">
        <v>0.99997870187955895</v>
      </c>
      <c r="N116" s="83">
        <v>0.99991480751823603</v>
      </c>
      <c r="O116" s="84">
        <v>0.99992545260915799</v>
      </c>
      <c r="P116" s="87">
        <v>1.0030882274639199</v>
      </c>
      <c r="Q116" s="88">
        <v>0.99993630235150399</v>
      </c>
      <c r="R116" s="91">
        <v>1.0001384377828599</v>
      </c>
      <c r="S116" s="92">
        <v>0.99915940456049601</v>
      </c>
    </row>
    <row r="117" spans="1:19" x14ac:dyDescent="0.2">
      <c r="A117" t="s">
        <v>8134</v>
      </c>
      <c r="B117" t="s">
        <v>1003</v>
      </c>
      <c r="C117" t="s">
        <v>6650</v>
      </c>
      <c r="D117" s="3">
        <v>53457</v>
      </c>
      <c r="E117" s="136">
        <v>0.50070099999999995</v>
      </c>
      <c r="F117" s="5">
        <v>1.3</v>
      </c>
      <c r="G117">
        <v>155.26</v>
      </c>
      <c r="H117" s="71">
        <v>1.4487157902613299</v>
      </c>
      <c r="I117" s="72">
        <v>1</v>
      </c>
      <c r="J117" s="75">
        <v>1</v>
      </c>
      <c r="K117" s="76">
        <v>0.99684824975289499</v>
      </c>
      <c r="L117" s="79">
        <v>1</v>
      </c>
      <c r="M117" s="80">
        <v>0.99994388327721595</v>
      </c>
      <c r="N117" s="83">
        <v>0.999794227135828</v>
      </c>
      <c r="O117" s="84">
        <v>0.99998128952587595</v>
      </c>
      <c r="P117" s="87">
        <v>1.00295564659445</v>
      </c>
      <c r="Q117" s="88">
        <v>0.99994404550965199</v>
      </c>
      <c r="R117" s="91">
        <v>1.0003367192322801</v>
      </c>
      <c r="S117" s="92">
        <v>0.99699677292991795</v>
      </c>
    </row>
    <row r="118" spans="1:19" x14ac:dyDescent="0.2">
      <c r="A118" t="s">
        <v>8134</v>
      </c>
      <c r="B118" t="s">
        <v>1002</v>
      </c>
      <c r="C118" t="s">
        <v>6650</v>
      </c>
      <c r="D118" s="3">
        <v>4938</v>
      </c>
      <c r="E118" s="136">
        <v>0.54880499999999999</v>
      </c>
      <c r="F118" s="5">
        <v>2.94</v>
      </c>
      <c r="G118">
        <v>65.638999999999996</v>
      </c>
      <c r="H118" s="71">
        <v>1.9230457675172099</v>
      </c>
      <c r="I118" s="72">
        <v>1</v>
      </c>
      <c r="J118" s="75">
        <v>1.00040502227622</v>
      </c>
      <c r="K118" s="76">
        <v>0.99636950383219003</v>
      </c>
      <c r="L118" s="79">
        <v>1</v>
      </c>
      <c r="M118" s="80">
        <v>1</v>
      </c>
      <c r="N118" s="83">
        <v>0</v>
      </c>
      <c r="O118" s="84">
        <v>0</v>
      </c>
      <c r="P118" s="87">
        <v>0</v>
      </c>
      <c r="Q118" s="88">
        <v>0</v>
      </c>
      <c r="R118" s="91">
        <v>0</v>
      </c>
      <c r="S118" s="92">
        <v>0</v>
      </c>
    </row>
    <row r="119" spans="1:19" x14ac:dyDescent="0.2">
      <c r="A119" t="s">
        <v>7925</v>
      </c>
      <c r="B119" t="s">
        <v>410</v>
      </c>
      <c r="C119" t="s">
        <v>6649</v>
      </c>
      <c r="D119" s="3">
        <v>2534358</v>
      </c>
      <c r="E119" s="136">
        <v>0.34975800000000001</v>
      </c>
      <c r="F119" s="5">
        <v>1</v>
      </c>
      <c r="G119">
        <v>130.05099999999999</v>
      </c>
      <c r="H119" s="71">
        <v>1.0207362180086601</v>
      </c>
      <c r="I119" s="72">
        <v>0.98939172606431602</v>
      </c>
      <c r="J119" s="75">
        <v>0.99999447591855595</v>
      </c>
      <c r="K119" s="76">
        <v>0.99787383046889899</v>
      </c>
      <c r="L119" s="79">
        <v>1</v>
      </c>
      <c r="M119" s="80">
        <v>0.99806993736169802</v>
      </c>
      <c r="N119" s="83">
        <v>0.99990885265617502</v>
      </c>
      <c r="O119" s="84">
        <v>0.998149344104037</v>
      </c>
      <c r="P119" s="87">
        <v>1.00001617766708</v>
      </c>
      <c r="Q119" s="88">
        <v>0.98639612262467702</v>
      </c>
      <c r="R119" s="91">
        <v>0.16841069809395501</v>
      </c>
      <c r="S119" s="92">
        <v>0.95346644404888303</v>
      </c>
    </row>
    <row r="120" spans="1:19" x14ac:dyDescent="0.2">
      <c r="A120" t="s">
        <v>8085</v>
      </c>
      <c r="B120" t="s">
        <v>874</v>
      </c>
      <c r="C120" t="s">
        <v>6649</v>
      </c>
      <c r="D120" s="3">
        <v>2122535</v>
      </c>
      <c r="E120" s="136">
        <v>0.53465600000000002</v>
      </c>
      <c r="F120" s="5">
        <v>1</v>
      </c>
      <c r="G120">
        <v>159.08199999999999</v>
      </c>
      <c r="H120" s="71">
        <v>0.18171667369442601</v>
      </c>
      <c r="I120" s="72">
        <v>0.99452683432719702</v>
      </c>
      <c r="J120" s="75">
        <v>0</v>
      </c>
      <c r="K120" s="76">
        <v>0</v>
      </c>
      <c r="L120" s="79">
        <v>0</v>
      </c>
      <c r="M120" s="80">
        <v>0</v>
      </c>
      <c r="N120" s="83">
        <v>3.1497713818617802E-2</v>
      </c>
      <c r="O120" s="84">
        <v>0</v>
      </c>
      <c r="P120" s="87">
        <v>0</v>
      </c>
      <c r="Q120" s="88">
        <v>0</v>
      </c>
      <c r="R120" s="91">
        <v>0</v>
      </c>
      <c r="S120" s="92">
        <v>0</v>
      </c>
    </row>
    <row r="121" spans="1:19" x14ac:dyDescent="0.2">
      <c r="A121" t="s">
        <v>8085</v>
      </c>
      <c r="B121" t="s">
        <v>875</v>
      </c>
      <c r="C121" t="s">
        <v>6650</v>
      </c>
      <c r="D121" s="3">
        <v>3629</v>
      </c>
      <c r="E121" s="136">
        <v>0.46707100000000001</v>
      </c>
      <c r="F121" s="5">
        <v>1.72</v>
      </c>
      <c r="G121">
        <v>270.79399999999998</v>
      </c>
      <c r="H121" s="71">
        <v>1.39459906310278</v>
      </c>
      <c r="I121" s="72">
        <v>0.99723374827109201</v>
      </c>
      <c r="J121" s="75">
        <v>0</v>
      </c>
      <c r="K121" s="76">
        <v>0</v>
      </c>
      <c r="L121" s="79">
        <v>0</v>
      </c>
      <c r="M121" s="80">
        <v>0</v>
      </c>
      <c r="N121" s="83">
        <v>0</v>
      </c>
      <c r="O121" s="84">
        <v>0</v>
      </c>
      <c r="P121" s="87">
        <v>0</v>
      </c>
      <c r="Q121" s="88">
        <v>0</v>
      </c>
      <c r="R121" s="91">
        <v>0</v>
      </c>
      <c r="S121" s="92">
        <v>0</v>
      </c>
    </row>
    <row r="122" spans="1:19" x14ac:dyDescent="0.2">
      <c r="A122" t="s">
        <v>7911</v>
      </c>
      <c r="B122" t="s">
        <v>365</v>
      </c>
      <c r="C122" t="s">
        <v>6649</v>
      </c>
      <c r="D122" s="3">
        <v>2264399</v>
      </c>
      <c r="E122" s="136">
        <v>0.390345</v>
      </c>
      <c r="F122" s="5">
        <v>1</v>
      </c>
      <c r="G122">
        <v>38.874000000000002</v>
      </c>
      <c r="H122" s="71">
        <v>1.03237459476002</v>
      </c>
      <c r="I122" s="72">
        <v>0.99801088665262105</v>
      </c>
      <c r="J122" s="75">
        <v>0.99999779190858096</v>
      </c>
      <c r="K122" s="76">
        <v>0.99854782177676404</v>
      </c>
      <c r="L122" s="79">
        <v>1</v>
      </c>
      <c r="M122" s="80">
        <v>0.99960610710618902</v>
      </c>
      <c r="N122" s="83">
        <v>0.999980568795517</v>
      </c>
      <c r="O122" s="84">
        <v>0.99966746334147605</v>
      </c>
      <c r="P122" s="87">
        <v>0.99679296802374495</v>
      </c>
      <c r="Q122" s="88">
        <v>0.99752212389380501</v>
      </c>
      <c r="R122" s="91">
        <v>1.0000052994194</v>
      </c>
      <c r="S122" s="92">
        <v>0.99736772138587404</v>
      </c>
    </row>
    <row r="123" spans="1:19" x14ac:dyDescent="0.2">
      <c r="A123" t="s">
        <v>7911</v>
      </c>
      <c r="B123" t="s">
        <v>368</v>
      </c>
      <c r="C123" t="s">
        <v>6650</v>
      </c>
      <c r="D123" s="3">
        <v>19059</v>
      </c>
      <c r="E123" s="136">
        <v>0.368645</v>
      </c>
      <c r="F123" s="5">
        <v>2.65</v>
      </c>
      <c r="G123">
        <v>80.028999999999996</v>
      </c>
      <c r="H123" s="71">
        <v>1.8822603494412</v>
      </c>
      <c r="I123" s="72">
        <v>0.996348839153822</v>
      </c>
      <c r="J123" s="75">
        <v>0.99994753135001802</v>
      </c>
      <c r="K123" s="76">
        <v>0.99748770019888999</v>
      </c>
      <c r="L123" s="79">
        <v>1</v>
      </c>
      <c r="M123" s="80">
        <v>0.99979012540007295</v>
      </c>
      <c r="N123" s="83">
        <v>0.99186735925284597</v>
      </c>
      <c r="O123" s="84">
        <v>0.99962978633382604</v>
      </c>
      <c r="P123" s="87">
        <v>0</v>
      </c>
      <c r="Q123" s="88">
        <v>0</v>
      </c>
      <c r="R123" s="91">
        <v>1.0008919670496801</v>
      </c>
      <c r="S123" s="92">
        <v>0.99822045430754702</v>
      </c>
    </row>
    <row r="124" spans="1:19" x14ac:dyDescent="0.2">
      <c r="A124" t="s">
        <v>7911</v>
      </c>
      <c r="B124" t="s">
        <v>369</v>
      </c>
      <c r="C124" t="s">
        <v>6650</v>
      </c>
      <c r="D124" s="3">
        <v>14173</v>
      </c>
      <c r="E124" s="136">
        <v>0.411416</v>
      </c>
      <c r="F124" s="5">
        <v>1</v>
      </c>
      <c r="G124">
        <v>30.318999999999999</v>
      </c>
      <c r="H124" s="71">
        <v>1.6573061454878899</v>
      </c>
      <c r="I124" s="72">
        <v>0.98804153544982498</v>
      </c>
      <c r="J124" s="75">
        <v>1</v>
      </c>
      <c r="K124" s="76">
        <v>0.99852039737898901</v>
      </c>
      <c r="L124" s="79">
        <v>1</v>
      </c>
      <c r="M124" s="80">
        <v>0.99908282771271295</v>
      </c>
      <c r="N124" s="83">
        <v>0.98504198123191899</v>
      </c>
      <c r="O124" s="84">
        <v>0.99885411444531902</v>
      </c>
      <c r="P124" s="87">
        <v>0</v>
      </c>
      <c r="Q124" s="88">
        <v>0</v>
      </c>
      <c r="R124" s="91">
        <v>0</v>
      </c>
      <c r="S124" s="92">
        <v>0</v>
      </c>
    </row>
    <row r="125" spans="1:19" x14ac:dyDescent="0.2">
      <c r="A125" t="s">
        <v>7911</v>
      </c>
      <c r="B125" t="s">
        <v>367</v>
      </c>
      <c r="C125" t="s">
        <v>6650</v>
      </c>
      <c r="D125" s="3">
        <v>12160</v>
      </c>
      <c r="E125" s="136">
        <v>0.39958900000000003</v>
      </c>
      <c r="F125" s="5">
        <v>4.0999999999999996</v>
      </c>
      <c r="G125">
        <v>124.586</v>
      </c>
      <c r="H125" s="71">
        <v>1.8090460526315699</v>
      </c>
      <c r="I125" s="72">
        <v>0.99754523138467099</v>
      </c>
      <c r="J125" s="75">
        <v>2</v>
      </c>
      <c r="K125" s="76">
        <v>0.99852174270110405</v>
      </c>
      <c r="L125" s="79">
        <v>1</v>
      </c>
      <c r="M125" s="80">
        <v>0.99967110672586701</v>
      </c>
      <c r="N125" s="83">
        <v>0.962335526315789</v>
      </c>
      <c r="O125" s="84">
        <v>0.99982908904460699</v>
      </c>
      <c r="P125" s="87">
        <v>0</v>
      </c>
      <c r="Q125" s="88">
        <v>0</v>
      </c>
      <c r="R125" s="91">
        <v>1.0009868421052599</v>
      </c>
      <c r="S125" s="92">
        <v>0.99500040980247495</v>
      </c>
    </row>
    <row r="126" spans="1:19" x14ac:dyDescent="0.2">
      <c r="A126" t="s">
        <v>7911</v>
      </c>
      <c r="B126" t="s">
        <v>366</v>
      </c>
      <c r="C126" t="s">
        <v>6650</v>
      </c>
      <c r="D126" s="3">
        <v>7047</v>
      </c>
      <c r="E126" s="136">
        <v>0.39236599999999999</v>
      </c>
      <c r="F126" s="5">
        <v>2.69</v>
      </c>
      <c r="G126">
        <v>71.555999999999997</v>
      </c>
      <c r="H126" s="71">
        <v>1.89371363700865</v>
      </c>
      <c r="I126" s="72">
        <v>0.99790183589359305</v>
      </c>
      <c r="J126" s="75">
        <v>1.0263942103022501</v>
      </c>
      <c r="K126" s="76">
        <v>0.99875724937862398</v>
      </c>
      <c r="L126" s="79">
        <v>1</v>
      </c>
      <c r="M126" s="80">
        <v>0.999858095643536</v>
      </c>
      <c r="N126" s="83">
        <v>0</v>
      </c>
      <c r="O126" s="84">
        <v>0</v>
      </c>
      <c r="P126" s="87">
        <v>0</v>
      </c>
      <c r="Q126" s="88">
        <v>0</v>
      </c>
      <c r="R126" s="91">
        <v>0</v>
      </c>
      <c r="S126" s="92">
        <v>0</v>
      </c>
    </row>
    <row r="127" spans="1:19" x14ac:dyDescent="0.2">
      <c r="A127" t="s">
        <v>7937</v>
      </c>
      <c r="B127" t="s">
        <v>445</v>
      </c>
      <c r="C127" t="s">
        <v>6649</v>
      </c>
      <c r="D127" s="3">
        <v>3749411</v>
      </c>
      <c r="E127" s="136">
        <v>0.67579199999999995</v>
      </c>
      <c r="F127" s="5">
        <v>1</v>
      </c>
      <c r="G127">
        <v>139.09200000000001</v>
      </c>
      <c r="H127" s="71">
        <v>1.01332769333636</v>
      </c>
      <c r="I127" s="72">
        <v>0.99904326621282102</v>
      </c>
      <c r="J127" s="75">
        <v>0.99999973329144198</v>
      </c>
      <c r="K127" s="76">
        <v>0.99888451730263605</v>
      </c>
      <c r="L127" s="79">
        <v>1</v>
      </c>
      <c r="M127" s="80">
        <v>0.99952832364516997</v>
      </c>
      <c r="N127" s="83">
        <v>0.99998373077797997</v>
      </c>
      <c r="O127" s="84">
        <v>0.99960346497478303</v>
      </c>
      <c r="P127" s="87">
        <v>1.00010801696586</v>
      </c>
      <c r="Q127" s="88">
        <v>0.99864422002783504</v>
      </c>
      <c r="R127" s="91">
        <v>0.52885639904507598</v>
      </c>
      <c r="S127" s="92">
        <v>0.99501545635847199</v>
      </c>
    </row>
    <row r="128" spans="1:19" x14ac:dyDescent="0.2">
      <c r="A128" t="s">
        <v>7937</v>
      </c>
      <c r="B128" t="s">
        <v>446</v>
      </c>
      <c r="C128" t="s">
        <v>6650</v>
      </c>
      <c r="D128" s="3">
        <v>271573</v>
      </c>
      <c r="E128" s="136">
        <v>0.62939999999999996</v>
      </c>
      <c r="F128" s="5">
        <v>0.59</v>
      </c>
      <c r="G128">
        <v>86.283000000000001</v>
      </c>
      <c r="H128" s="71">
        <v>1.2917889480913001</v>
      </c>
      <c r="I128" s="72">
        <v>0.99811301393291196</v>
      </c>
      <c r="J128" s="75">
        <v>0.99998527099527501</v>
      </c>
      <c r="K128" s="76">
        <v>0.99879730331127703</v>
      </c>
      <c r="L128" s="79">
        <v>1</v>
      </c>
      <c r="M128" s="80">
        <v>0.99963551887018198</v>
      </c>
      <c r="N128" s="83">
        <v>0.99941820431338901</v>
      </c>
      <c r="O128" s="84">
        <v>0.99970158491566996</v>
      </c>
      <c r="P128" s="87">
        <v>0.99266127339610299</v>
      </c>
      <c r="Q128" s="88">
        <v>0.99828253265228095</v>
      </c>
      <c r="R128" s="91">
        <v>0.94945742028846702</v>
      </c>
      <c r="S128" s="92">
        <v>0.99699579953930395</v>
      </c>
    </row>
    <row r="129" spans="1:19" x14ac:dyDescent="0.2">
      <c r="A129" t="s">
        <v>7937</v>
      </c>
      <c r="B129" t="s">
        <v>447</v>
      </c>
      <c r="C129" t="s">
        <v>6650</v>
      </c>
      <c r="D129" s="3">
        <v>65564</v>
      </c>
      <c r="E129" s="136">
        <v>0.61921199999999998</v>
      </c>
      <c r="F129" s="5">
        <v>0.72</v>
      </c>
      <c r="G129">
        <v>107.446</v>
      </c>
      <c r="H129" s="71">
        <v>1.6303154169971299</v>
      </c>
      <c r="I129" s="72">
        <v>0.99806348404479195</v>
      </c>
      <c r="J129" s="75">
        <v>0.99996949545482205</v>
      </c>
      <c r="K129" s="76">
        <v>0.99841622757591397</v>
      </c>
      <c r="L129" s="79">
        <v>1</v>
      </c>
      <c r="M129" s="80">
        <v>0.99981698668578101</v>
      </c>
      <c r="N129" s="83">
        <v>0.995043011408699</v>
      </c>
      <c r="O129" s="84">
        <v>0.99978542088161304</v>
      </c>
      <c r="P129" s="87">
        <v>0.80210176316271098</v>
      </c>
      <c r="Q129" s="88">
        <v>0.99832667807567899</v>
      </c>
      <c r="R129" s="91">
        <v>1.00024403636141</v>
      </c>
      <c r="S129" s="92">
        <v>0.99716748393384702</v>
      </c>
    </row>
    <row r="130" spans="1:19" x14ac:dyDescent="0.2">
      <c r="A130" t="s">
        <v>7937</v>
      </c>
      <c r="B130" t="s">
        <v>448</v>
      </c>
      <c r="C130" t="s">
        <v>6650</v>
      </c>
      <c r="D130" s="3">
        <v>54248</v>
      </c>
      <c r="E130" s="136">
        <v>0.61207800000000001</v>
      </c>
      <c r="F130" s="5">
        <v>1.87</v>
      </c>
      <c r="G130">
        <v>281.88099999999997</v>
      </c>
      <c r="H130" s="71">
        <v>1.8573956643562799</v>
      </c>
      <c r="I130" s="72">
        <v>0.99817389664652001</v>
      </c>
      <c r="J130" s="75">
        <v>1</v>
      </c>
      <c r="K130" s="76">
        <v>0.99863775266006405</v>
      </c>
      <c r="L130" s="79">
        <v>1</v>
      </c>
      <c r="M130" s="80">
        <v>0.99944719821629202</v>
      </c>
      <c r="N130" s="83">
        <v>0.99765889986727596</v>
      </c>
      <c r="O130" s="84">
        <v>0.99913189634472899</v>
      </c>
      <c r="P130" s="87">
        <v>0</v>
      </c>
      <c r="Q130" s="88">
        <v>0</v>
      </c>
      <c r="R130" s="91">
        <v>1.00023964017106</v>
      </c>
      <c r="S130" s="92">
        <v>0.99353950628613297</v>
      </c>
    </row>
    <row r="131" spans="1:19" x14ac:dyDescent="0.2">
      <c r="A131" t="s">
        <v>7937</v>
      </c>
      <c r="B131" t="s">
        <v>449</v>
      </c>
      <c r="C131" t="s">
        <v>6650</v>
      </c>
      <c r="D131" s="3">
        <v>40588</v>
      </c>
      <c r="E131" s="136">
        <v>0.60047300000000003</v>
      </c>
      <c r="F131" s="5">
        <v>2.2200000000000002</v>
      </c>
      <c r="G131">
        <v>300.10000000000002</v>
      </c>
      <c r="H131" s="71">
        <v>1.81669458953385</v>
      </c>
      <c r="I131" s="72">
        <v>0.99774878624318497</v>
      </c>
      <c r="J131" s="75">
        <v>1</v>
      </c>
      <c r="K131" s="76">
        <v>0.99886788737940502</v>
      </c>
      <c r="L131" s="79">
        <v>1</v>
      </c>
      <c r="M131" s="80">
        <v>0.99935965322759401</v>
      </c>
      <c r="N131" s="83">
        <v>0.99290430669163299</v>
      </c>
      <c r="O131" s="84">
        <v>0.999404614239642</v>
      </c>
      <c r="P131" s="87">
        <v>0</v>
      </c>
      <c r="Q131" s="88">
        <v>0</v>
      </c>
      <c r="R131" s="91">
        <v>1.00039420518379</v>
      </c>
      <c r="S131" s="92">
        <v>0.99516469490943005</v>
      </c>
    </row>
    <row r="132" spans="1:19" x14ac:dyDescent="0.2">
      <c r="A132" t="s">
        <v>7937</v>
      </c>
      <c r="B132" t="s">
        <v>450</v>
      </c>
      <c r="C132" t="s">
        <v>6650</v>
      </c>
      <c r="D132" s="3">
        <v>14328</v>
      </c>
      <c r="E132" s="136">
        <v>0.58947499999999997</v>
      </c>
      <c r="F132" s="5">
        <v>6.94</v>
      </c>
      <c r="G132">
        <v>815.35199999999998</v>
      </c>
      <c r="H132" s="71">
        <v>1.93167225013958</v>
      </c>
      <c r="I132" s="72">
        <v>0.99628400317483201</v>
      </c>
      <c r="J132" s="75">
        <v>1</v>
      </c>
      <c r="K132" s="76">
        <v>0.99888455103178997</v>
      </c>
      <c r="L132" s="79">
        <v>1</v>
      </c>
      <c r="M132" s="80">
        <v>0.99846636458696403</v>
      </c>
      <c r="N132" s="83">
        <v>0.99085706309324395</v>
      </c>
      <c r="O132" s="84">
        <v>0.99894373635659395</v>
      </c>
      <c r="P132" s="87">
        <v>0</v>
      </c>
      <c r="Q132" s="88">
        <v>0</v>
      </c>
      <c r="R132" s="91">
        <v>1.0009771077610199</v>
      </c>
      <c r="S132" s="92">
        <v>0.99366780321480697</v>
      </c>
    </row>
    <row r="133" spans="1:19" x14ac:dyDescent="0.2">
      <c r="A133" t="s">
        <v>7937</v>
      </c>
      <c r="B133" t="s">
        <v>451</v>
      </c>
      <c r="C133" t="s">
        <v>6650</v>
      </c>
      <c r="D133" s="3">
        <v>12125</v>
      </c>
      <c r="E133" s="136">
        <v>0.59579400000000005</v>
      </c>
      <c r="F133" s="5">
        <v>4</v>
      </c>
      <c r="G133">
        <v>489.63799999999998</v>
      </c>
      <c r="H133" s="71">
        <v>1.944</v>
      </c>
      <c r="I133" s="72">
        <v>0.99843027448983901</v>
      </c>
      <c r="J133" s="75">
        <v>2</v>
      </c>
      <c r="K133" s="76">
        <v>0.99897013388259503</v>
      </c>
      <c r="L133" s="79">
        <v>1</v>
      </c>
      <c r="M133" s="80">
        <v>0.99975263852242702</v>
      </c>
      <c r="N133" s="83">
        <v>0.98540206185567003</v>
      </c>
      <c r="O133" s="84">
        <v>0.99891240692713101</v>
      </c>
      <c r="P133" s="87">
        <v>0</v>
      </c>
      <c r="Q133" s="88">
        <v>0</v>
      </c>
      <c r="R133" s="91">
        <v>1.00140206185567</v>
      </c>
      <c r="S133" s="92">
        <v>0.99827260014806196</v>
      </c>
    </row>
    <row r="134" spans="1:19" x14ac:dyDescent="0.2">
      <c r="A134" t="s">
        <v>7937</v>
      </c>
      <c r="B134" t="s">
        <v>452</v>
      </c>
      <c r="C134" t="s">
        <v>6650</v>
      </c>
      <c r="D134" s="3">
        <v>5178</v>
      </c>
      <c r="E134" s="136">
        <v>0.57589800000000002</v>
      </c>
      <c r="F134" s="5">
        <v>17.48</v>
      </c>
      <c r="G134">
        <v>1748.537</v>
      </c>
      <c r="H134" s="71">
        <v>1.960988798764</v>
      </c>
      <c r="I134" s="72">
        <v>0.99753791609218001</v>
      </c>
      <c r="J134" s="75">
        <v>0.99980687524140599</v>
      </c>
      <c r="K134" s="76">
        <v>0.99730250481695504</v>
      </c>
      <c r="L134" s="79">
        <v>0.93993820007724904</v>
      </c>
      <c r="M134" s="80">
        <v>0.99425523184242903</v>
      </c>
      <c r="N134" s="83">
        <v>2.4382000772499</v>
      </c>
      <c r="O134" s="84">
        <v>0.97121164188547904</v>
      </c>
      <c r="P134" s="87">
        <v>0</v>
      </c>
      <c r="Q134" s="88">
        <v>0</v>
      </c>
      <c r="R134" s="91">
        <v>0</v>
      </c>
      <c r="S134" s="92">
        <v>0</v>
      </c>
    </row>
    <row r="135" spans="1:19" x14ac:dyDescent="0.2">
      <c r="A135" t="s">
        <v>7937</v>
      </c>
      <c r="B135" t="s">
        <v>453</v>
      </c>
      <c r="C135" t="s">
        <v>6650</v>
      </c>
      <c r="D135" s="3">
        <v>1729</v>
      </c>
      <c r="E135" s="136">
        <v>0.60902299999999998</v>
      </c>
      <c r="F135" s="5">
        <v>0.23</v>
      </c>
      <c r="G135">
        <v>28.901</v>
      </c>
      <c r="H135" s="71">
        <v>1.74262579525737</v>
      </c>
      <c r="I135" s="72">
        <v>0.99402588781944901</v>
      </c>
      <c r="J135" s="75">
        <v>1.00404858299595</v>
      </c>
      <c r="K135" s="76">
        <v>0.99425947187141195</v>
      </c>
      <c r="L135" s="79">
        <v>0</v>
      </c>
      <c r="M135" s="80">
        <v>0</v>
      </c>
      <c r="N135" s="83">
        <v>0</v>
      </c>
      <c r="O135" s="84">
        <v>0</v>
      </c>
      <c r="P135" s="87">
        <v>0</v>
      </c>
      <c r="Q135" s="88">
        <v>0</v>
      </c>
      <c r="R135" s="91">
        <v>0</v>
      </c>
      <c r="S135" s="92">
        <v>0</v>
      </c>
    </row>
    <row r="136" spans="1:19" x14ac:dyDescent="0.2">
      <c r="A136" t="s">
        <v>7920</v>
      </c>
      <c r="B136" t="s">
        <v>399</v>
      </c>
      <c r="C136" t="s">
        <v>6649</v>
      </c>
      <c r="D136" s="3">
        <v>2303940</v>
      </c>
      <c r="E136" s="136">
        <v>0.70024799999999998</v>
      </c>
      <c r="F136" s="5">
        <v>1</v>
      </c>
      <c r="G136">
        <v>77.47</v>
      </c>
      <c r="H136" s="71">
        <v>1.0031697874076499</v>
      </c>
      <c r="I136" s="72">
        <v>1</v>
      </c>
      <c r="J136" s="75">
        <v>0.99999956596091899</v>
      </c>
      <c r="K136" s="76">
        <v>0.99330478120888999</v>
      </c>
      <c r="L136" s="79">
        <v>1</v>
      </c>
      <c r="M136" s="80">
        <v>0.99919897128309798</v>
      </c>
      <c r="N136" s="83">
        <v>0.99997178745974202</v>
      </c>
      <c r="O136" s="84">
        <v>0.99993576040366705</v>
      </c>
      <c r="P136" s="87">
        <v>0.99789534449681805</v>
      </c>
      <c r="Q136" s="88">
        <v>0.99998434163762895</v>
      </c>
      <c r="R136" s="91">
        <v>1.16634981813762E-2</v>
      </c>
      <c r="S136" s="92">
        <v>0</v>
      </c>
    </row>
    <row r="137" spans="1:19" x14ac:dyDescent="0.2">
      <c r="A137" t="s">
        <v>7920</v>
      </c>
      <c r="B137" t="s">
        <v>400</v>
      </c>
      <c r="C137" t="s">
        <v>6650</v>
      </c>
      <c r="D137" s="3">
        <v>135351</v>
      </c>
      <c r="E137" s="136">
        <v>0.66238900000000001</v>
      </c>
      <c r="F137" s="5">
        <v>1.54</v>
      </c>
      <c r="G137">
        <v>118.328</v>
      </c>
      <c r="H137" s="71">
        <v>1.0886731535045899</v>
      </c>
      <c r="I137" s="72">
        <v>1</v>
      </c>
      <c r="J137" s="75">
        <v>1</v>
      </c>
      <c r="K137" s="76">
        <v>0.99275234741784002</v>
      </c>
      <c r="L137" s="79">
        <v>1</v>
      </c>
      <c r="M137" s="80">
        <v>0.99915845421326499</v>
      </c>
      <c r="N137" s="83">
        <v>0.99980051865150599</v>
      </c>
      <c r="O137" s="84">
        <v>0.99992610327805798</v>
      </c>
      <c r="P137" s="87">
        <v>1.00196526069256</v>
      </c>
      <c r="Q137" s="88">
        <v>1</v>
      </c>
      <c r="R137" s="91">
        <v>0.46462900163279103</v>
      </c>
      <c r="S137" s="92">
        <v>0.99663945470396997</v>
      </c>
    </row>
    <row r="138" spans="1:19" x14ac:dyDescent="0.2">
      <c r="A138" t="s">
        <v>8491</v>
      </c>
      <c r="B138" t="s">
        <v>2024</v>
      </c>
      <c r="C138" t="s">
        <v>6649</v>
      </c>
      <c r="D138" s="3">
        <v>6337491</v>
      </c>
      <c r="E138" s="136">
        <v>0.66344199999999998</v>
      </c>
      <c r="F138" s="5">
        <v>1</v>
      </c>
      <c r="G138">
        <v>69.346999999999994</v>
      </c>
      <c r="H138" s="71">
        <v>1.0153868463087301</v>
      </c>
      <c r="I138" s="72">
        <v>0.99803405738016304</v>
      </c>
      <c r="J138" s="75">
        <v>1.0000001577911499</v>
      </c>
      <c r="K138" s="76">
        <v>0.99901003568443003</v>
      </c>
      <c r="L138" s="79">
        <v>0.99999700196812902</v>
      </c>
      <c r="M138" s="80">
        <v>0.99964155314140302</v>
      </c>
      <c r="N138" s="83">
        <v>0.99997885598575198</v>
      </c>
      <c r="O138" s="84">
        <v>0.99953395899154596</v>
      </c>
      <c r="P138" s="87">
        <v>0.99926137962168304</v>
      </c>
      <c r="Q138" s="88">
        <v>0.99638465810338805</v>
      </c>
      <c r="R138" s="91">
        <v>1.00000236686726</v>
      </c>
      <c r="S138" s="92">
        <v>0.98630480083196204</v>
      </c>
    </row>
    <row r="139" spans="1:19" x14ac:dyDescent="0.2">
      <c r="A139" t="s">
        <v>7852</v>
      </c>
      <c r="B139" t="s">
        <v>212</v>
      </c>
      <c r="C139" t="s">
        <v>6649</v>
      </c>
      <c r="D139" s="3">
        <v>2158157</v>
      </c>
      <c r="E139" s="136">
        <v>0.68289299999999997</v>
      </c>
      <c r="F139" s="5">
        <v>1</v>
      </c>
      <c r="G139">
        <v>83.094999999999999</v>
      </c>
      <c r="H139" s="71">
        <v>0.31094077029613598</v>
      </c>
      <c r="I139" s="72">
        <v>0.99746818089020395</v>
      </c>
      <c r="J139" s="75">
        <v>0</v>
      </c>
      <c r="K139" s="76">
        <v>0</v>
      </c>
      <c r="L139" s="79">
        <v>0.49256657416490002</v>
      </c>
      <c r="M139" s="80">
        <v>0.99984854699182302</v>
      </c>
      <c r="N139" s="83">
        <v>0.71521534346203697</v>
      </c>
      <c r="O139" s="84">
        <v>0.99999546499070002</v>
      </c>
      <c r="P139" s="87">
        <v>4.3884666407494896E-3</v>
      </c>
      <c r="Q139" s="88">
        <v>0</v>
      </c>
      <c r="R139" s="91">
        <v>0</v>
      </c>
      <c r="S139" s="92">
        <v>0</v>
      </c>
    </row>
    <row r="140" spans="1:19" x14ac:dyDescent="0.2">
      <c r="A140" t="s">
        <v>8729</v>
      </c>
      <c r="B140" t="s">
        <v>2499</v>
      </c>
      <c r="C140" t="s">
        <v>6649</v>
      </c>
      <c r="D140" s="3">
        <v>2814137</v>
      </c>
      <c r="E140" s="136">
        <v>0.36352000000000001</v>
      </c>
      <c r="F140" s="5">
        <v>1</v>
      </c>
      <c r="G140">
        <v>94.38</v>
      </c>
      <c r="H140" s="71">
        <v>1.0078194487333001</v>
      </c>
      <c r="I140" s="72">
        <v>0.99845918153274404</v>
      </c>
      <c r="J140" s="75">
        <v>0.999998578605092</v>
      </c>
      <c r="K140" s="76">
        <v>0.99735392822574598</v>
      </c>
      <c r="L140" s="79">
        <v>1</v>
      </c>
      <c r="M140" s="80">
        <v>0.99971788909986004</v>
      </c>
      <c r="N140" s="83">
        <v>0.99998578605092703</v>
      </c>
      <c r="O140" s="84">
        <v>0.99913443447764905</v>
      </c>
      <c r="P140" s="87">
        <v>0.83784016201059097</v>
      </c>
      <c r="Q140" s="88">
        <v>0.99820047619734198</v>
      </c>
      <c r="R140" s="91">
        <v>0.933720710825379</v>
      </c>
      <c r="S140" s="92">
        <v>0.99849216988802003</v>
      </c>
    </row>
    <row r="141" spans="1:19" x14ac:dyDescent="0.2">
      <c r="A141" t="s">
        <v>8300</v>
      </c>
      <c r="B141" t="s">
        <v>1472</v>
      </c>
      <c r="C141" t="s">
        <v>6649</v>
      </c>
      <c r="D141" s="3">
        <v>2665650</v>
      </c>
      <c r="E141" s="136">
        <v>0.346194</v>
      </c>
      <c r="F141" s="5">
        <v>1</v>
      </c>
      <c r="G141">
        <v>93.34</v>
      </c>
      <c r="H141" s="71">
        <v>1.0111811378087801</v>
      </c>
      <c r="I141" s="72">
        <v>0.99999220910755304</v>
      </c>
      <c r="J141" s="75">
        <v>0.99999962485697602</v>
      </c>
      <c r="K141" s="76">
        <v>0.99452756551847599</v>
      </c>
      <c r="L141" s="79">
        <v>1</v>
      </c>
      <c r="M141" s="80">
        <v>0.99973558368494997</v>
      </c>
      <c r="N141" s="83">
        <v>1.00000037514302</v>
      </c>
      <c r="O141" s="84">
        <v>0.99953875057656105</v>
      </c>
      <c r="P141" s="87">
        <v>0.48944460075403701</v>
      </c>
      <c r="Q141" s="88">
        <v>0.99923458188173298</v>
      </c>
      <c r="R141" s="91">
        <v>0.47858308480108003</v>
      </c>
      <c r="S141" s="92">
        <v>0.99918777956791704</v>
      </c>
    </row>
    <row r="142" spans="1:19" x14ac:dyDescent="0.2">
      <c r="A142" t="s">
        <v>8300</v>
      </c>
      <c r="B142" t="s">
        <v>1473</v>
      </c>
      <c r="C142" t="s">
        <v>6650</v>
      </c>
      <c r="D142" s="3">
        <v>35236</v>
      </c>
      <c r="E142" s="136">
        <v>0.30820799999999998</v>
      </c>
      <c r="F142" s="5">
        <v>1.21</v>
      </c>
      <c r="G142">
        <v>101.2</v>
      </c>
      <c r="H142" s="71">
        <v>1.82665455783857</v>
      </c>
      <c r="I142" s="72">
        <v>0.998586276002423</v>
      </c>
      <c r="J142" s="75">
        <v>1</v>
      </c>
      <c r="K142" s="76">
        <v>0.99161319374085299</v>
      </c>
      <c r="L142" s="79">
        <v>0.99971619934158196</v>
      </c>
      <c r="M142" s="80">
        <v>0.99994322697853899</v>
      </c>
      <c r="N142" s="83">
        <v>0.99988647973663303</v>
      </c>
      <c r="O142" s="84">
        <v>0.99965949719085101</v>
      </c>
      <c r="P142" s="87">
        <v>0</v>
      </c>
      <c r="Q142" s="88">
        <v>0</v>
      </c>
      <c r="R142" s="91">
        <v>1.00028380065841</v>
      </c>
      <c r="S142" s="92">
        <v>0.99745302241340195</v>
      </c>
    </row>
    <row r="143" spans="1:19" x14ac:dyDescent="0.2">
      <c r="A143" t="s">
        <v>7793</v>
      </c>
      <c r="B143" t="s">
        <v>58</v>
      </c>
      <c r="C143" t="s">
        <v>6649</v>
      </c>
      <c r="D143" s="3">
        <v>2364842</v>
      </c>
      <c r="E143" s="136">
        <v>0.57330000000000003</v>
      </c>
      <c r="F143" s="5">
        <v>1</v>
      </c>
      <c r="G143">
        <v>172.03800000000001</v>
      </c>
      <c r="H143" s="71">
        <v>1.01313280126114</v>
      </c>
      <c r="I143" s="72">
        <v>0.99685178646405903</v>
      </c>
      <c r="J143" s="75">
        <v>0.99999873141630602</v>
      </c>
      <c r="K143" s="76">
        <v>0.99810331188002999</v>
      </c>
      <c r="L143" s="79">
        <v>1</v>
      </c>
      <c r="M143" s="80">
        <v>0.99707724954866495</v>
      </c>
      <c r="N143" s="83">
        <v>0.99997166829750095</v>
      </c>
      <c r="O143" s="84">
        <v>0.99801794076211203</v>
      </c>
      <c r="P143" s="87">
        <v>0.41044560270834102</v>
      </c>
      <c r="Q143" s="88">
        <v>0.99724946998213704</v>
      </c>
      <c r="R143" s="91">
        <v>0.83466210427588805</v>
      </c>
      <c r="S143" s="92">
        <v>0.99688434462798403</v>
      </c>
    </row>
    <row r="144" spans="1:19" x14ac:dyDescent="0.2">
      <c r="A144" t="s">
        <v>8557</v>
      </c>
      <c r="B144" t="s">
        <v>2168</v>
      </c>
      <c r="C144" t="s">
        <v>6649</v>
      </c>
      <c r="D144" s="3">
        <v>1969846</v>
      </c>
      <c r="E144" s="136">
        <v>0.27745599999999998</v>
      </c>
      <c r="F144" s="5">
        <v>1</v>
      </c>
      <c r="G144">
        <v>106.5</v>
      </c>
      <c r="H144" s="71">
        <v>0.23732007476726599</v>
      </c>
      <c r="I144" s="72">
        <v>0.97468167645410797</v>
      </c>
      <c r="J144" s="75">
        <v>0.99999746173051096</v>
      </c>
      <c r="K144" s="76">
        <v>0.99647648918049903</v>
      </c>
      <c r="L144" s="79">
        <v>1</v>
      </c>
      <c r="M144" s="80">
        <v>0.99758646840661203</v>
      </c>
      <c r="N144" s="83">
        <v>0.99982739767474205</v>
      </c>
      <c r="O144" s="84">
        <v>0.99587624169566502</v>
      </c>
      <c r="P144" s="87">
        <v>0.61287532121800303</v>
      </c>
      <c r="Q144" s="88">
        <v>0.99215035803277796</v>
      </c>
      <c r="R144" s="91">
        <v>0.59833357531502396</v>
      </c>
      <c r="S144" s="92">
        <v>0.98697147440379995</v>
      </c>
    </row>
    <row r="145" spans="1:19" x14ac:dyDescent="0.2">
      <c r="A145" t="s">
        <v>7872</v>
      </c>
      <c r="B145" t="s">
        <v>262</v>
      </c>
      <c r="C145" t="s">
        <v>6649</v>
      </c>
      <c r="D145" s="3">
        <v>2744800</v>
      </c>
      <c r="E145" s="136">
        <v>0.65871500000000005</v>
      </c>
      <c r="F145" s="5">
        <v>1</v>
      </c>
      <c r="G145">
        <v>123.85299999999999</v>
      </c>
      <c r="H145" s="71">
        <v>1.06746866802681</v>
      </c>
      <c r="I145" s="72">
        <v>0.99965699565050004</v>
      </c>
      <c r="J145" s="75">
        <v>1</v>
      </c>
      <c r="K145" s="76">
        <v>0.99826478803572904</v>
      </c>
      <c r="L145" s="79">
        <v>1</v>
      </c>
      <c r="M145" s="80">
        <v>0.99980110043189596</v>
      </c>
      <c r="N145" s="83">
        <v>0.999925313319731</v>
      </c>
      <c r="O145" s="84">
        <v>0.99981492262818605</v>
      </c>
      <c r="P145" s="87">
        <v>1.0000076508306599</v>
      </c>
      <c r="Q145" s="88">
        <v>0.999699069739312</v>
      </c>
      <c r="R145" s="91">
        <v>1.00000546487904</v>
      </c>
      <c r="S145" s="92">
        <v>0.99772732149435905</v>
      </c>
    </row>
    <row r="146" spans="1:19" x14ac:dyDescent="0.2">
      <c r="A146" t="s">
        <v>7872</v>
      </c>
      <c r="B146" t="s">
        <v>263</v>
      </c>
      <c r="C146" t="s">
        <v>6650</v>
      </c>
      <c r="D146" s="3">
        <v>240256</v>
      </c>
      <c r="E146" s="136">
        <v>0.61743300000000001</v>
      </c>
      <c r="F146" s="5">
        <v>1.23</v>
      </c>
      <c r="G146">
        <v>145.33000000000001</v>
      </c>
      <c r="H146" s="71">
        <v>1.6582478689397899</v>
      </c>
      <c r="I146" s="72">
        <v>0.99870485503663298</v>
      </c>
      <c r="J146" s="75">
        <v>1.0000124866808699</v>
      </c>
      <c r="K146" s="76">
        <v>0.997931464174454</v>
      </c>
      <c r="L146" s="79">
        <v>1</v>
      </c>
      <c r="M146" s="80">
        <v>0.99977110990885998</v>
      </c>
      <c r="N146" s="83">
        <v>0.99890949653702699</v>
      </c>
      <c r="O146" s="84">
        <v>0.999762508905916</v>
      </c>
      <c r="P146" s="87">
        <v>0.385767681140117</v>
      </c>
      <c r="Q146" s="88">
        <v>0.99944973727652298</v>
      </c>
      <c r="R146" s="91">
        <v>1.00006243340436</v>
      </c>
      <c r="S146" s="92">
        <v>0.99638911255177598</v>
      </c>
    </row>
    <row r="147" spans="1:19" x14ac:dyDescent="0.2">
      <c r="A147" t="s">
        <v>8037</v>
      </c>
      <c r="B147" t="s">
        <v>730</v>
      </c>
      <c r="C147" t="s">
        <v>6649</v>
      </c>
      <c r="D147" s="3">
        <v>1059583</v>
      </c>
      <c r="E147" s="136">
        <v>0.37942500000000001</v>
      </c>
      <c r="F147" s="5">
        <v>1</v>
      </c>
      <c r="G147">
        <v>101.125</v>
      </c>
      <c r="H147" s="71">
        <v>3.2561866319108498E-2</v>
      </c>
      <c r="I147" s="72">
        <v>0</v>
      </c>
      <c r="J147" s="75">
        <v>0</v>
      </c>
      <c r="K147" s="76">
        <v>0</v>
      </c>
      <c r="L147" s="79">
        <v>0</v>
      </c>
      <c r="M147" s="80">
        <v>0</v>
      </c>
      <c r="N147" s="83">
        <v>6.1042881963942397E-3</v>
      </c>
      <c r="O147" s="84">
        <v>0</v>
      </c>
      <c r="P147" s="87">
        <v>0</v>
      </c>
      <c r="Q147" s="88">
        <v>0</v>
      </c>
      <c r="R147" s="91">
        <v>0</v>
      </c>
      <c r="S147" s="92">
        <v>0</v>
      </c>
    </row>
    <row r="148" spans="1:19" x14ac:dyDescent="0.2">
      <c r="A148" t="s">
        <v>8037</v>
      </c>
      <c r="B148" t="s">
        <v>731</v>
      </c>
      <c r="C148" t="s">
        <v>6650</v>
      </c>
      <c r="D148" s="3">
        <v>7619</v>
      </c>
      <c r="E148" s="136">
        <v>0.317496</v>
      </c>
      <c r="F148" s="5">
        <v>0.34</v>
      </c>
      <c r="G148">
        <v>35.061</v>
      </c>
      <c r="H148" s="71">
        <v>0.23047644047775201</v>
      </c>
      <c r="I148" s="72">
        <v>0</v>
      </c>
      <c r="J148" s="75">
        <v>0</v>
      </c>
      <c r="K148" s="76">
        <v>0</v>
      </c>
      <c r="L148" s="79">
        <v>0</v>
      </c>
      <c r="M148" s="80">
        <v>0</v>
      </c>
      <c r="N148" s="83">
        <v>0</v>
      </c>
      <c r="O148" s="84">
        <v>0</v>
      </c>
      <c r="P148" s="87">
        <v>0</v>
      </c>
      <c r="Q148" s="88">
        <v>0</v>
      </c>
      <c r="R148" s="91">
        <v>0</v>
      </c>
      <c r="S148" s="92">
        <v>0</v>
      </c>
    </row>
    <row r="149" spans="1:19" x14ac:dyDescent="0.2">
      <c r="A149" t="s">
        <v>8008</v>
      </c>
      <c r="B149" t="s">
        <v>658</v>
      </c>
      <c r="C149" t="s">
        <v>6649</v>
      </c>
      <c r="D149" s="3">
        <v>6395836</v>
      </c>
      <c r="E149" s="136">
        <v>0.387961</v>
      </c>
      <c r="F149" s="5">
        <v>1</v>
      </c>
      <c r="G149">
        <v>45.274999999999999</v>
      </c>
      <c r="H149" s="71">
        <v>0.24425563757419599</v>
      </c>
      <c r="I149" s="72">
        <v>0.997939651436899</v>
      </c>
      <c r="J149" s="75">
        <v>0.13916632634107501</v>
      </c>
      <c r="K149" s="76">
        <v>0.997713250591864</v>
      </c>
      <c r="L149" s="79">
        <v>0.19078725595840701</v>
      </c>
      <c r="M149" s="80">
        <v>0.99966240991793698</v>
      </c>
      <c r="N149" s="83">
        <v>0.357074352750758</v>
      </c>
      <c r="O149" s="84">
        <v>0.99958019464259995</v>
      </c>
      <c r="P149" s="87">
        <v>2.7055728133116599E-2</v>
      </c>
      <c r="Q149" s="88">
        <v>0.99759633440997497</v>
      </c>
      <c r="R149" s="91">
        <v>0</v>
      </c>
      <c r="S149" s="92">
        <v>0</v>
      </c>
    </row>
    <row r="150" spans="1:19" x14ac:dyDescent="0.2">
      <c r="A150" t="s">
        <v>8008</v>
      </c>
      <c r="B150" t="s">
        <v>659</v>
      </c>
      <c r="C150" t="s">
        <v>6650</v>
      </c>
      <c r="D150" s="3">
        <v>219925</v>
      </c>
      <c r="E150" s="136">
        <v>0.39102399999999998</v>
      </c>
      <c r="F150" s="5">
        <v>0.64</v>
      </c>
      <c r="G150">
        <v>29.152000000000001</v>
      </c>
      <c r="H150" s="71">
        <v>1.0143958167557099</v>
      </c>
      <c r="I150" s="72">
        <v>0.99845815965218898</v>
      </c>
      <c r="J150" s="75">
        <v>0.562760031829032</v>
      </c>
      <c r="K150" s="76">
        <v>0.99799211360282503</v>
      </c>
      <c r="L150" s="79">
        <v>0.27197453677389999</v>
      </c>
      <c r="M150" s="80">
        <v>0.99864609624417</v>
      </c>
      <c r="N150" s="83">
        <v>0.99992724792542897</v>
      </c>
      <c r="O150" s="84">
        <v>0.99973626053820996</v>
      </c>
      <c r="P150" s="87">
        <v>0.25601000341025298</v>
      </c>
      <c r="Q150" s="88">
        <v>0.99737178576502294</v>
      </c>
      <c r="R150" s="91">
        <v>0</v>
      </c>
      <c r="S150" s="92">
        <v>0</v>
      </c>
    </row>
    <row r="151" spans="1:19" x14ac:dyDescent="0.2">
      <c r="A151" t="s">
        <v>8008</v>
      </c>
      <c r="B151" t="s">
        <v>660</v>
      </c>
      <c r="C151" t="s">
        <v>6650</v>
      </c>
      <c r="D151" s="3">
        <v>177682</v>
      </c>
      <c r="E151" s="136">
        <v>0.38078099999999998</v>
      </c>
      <c r="F151" s="5">
        <v>1.66</v>
      </c>
      <c r="G151">
        <v>72</v>
      </c>
      <c r="H151" s="71">
        <v>1.0220562578088901</v>
      </c>
      <c r="I151" s="72">
        <v>0.99743403374300599</v>
      </c>
      <c r="J151" s="75">
        <v>1</v>
      </c>
      <c r="K151" s="76">
        <v>0.99788268859235296</v>
      </c>
      <c r="L151" s="79">
        <v>1</v>
      </c>
      <c r="M151" s="80">
        <v>0.99975803002678498</v>
      </c>
      <c r="N151" s="83">
        <v>0.99958352562442998</v>
      </c>
      <c r="O151" s="84">
        <v>0.99971850492334802</v>
      </c>
      <c r="P151" s="87">
        <v>0.81717337715694305</v>
      </c>
      <c r="Q151" s="88">
        <v>0.99728989833679504</v>
      </c>
      <c r="R151" s="91">
        <v>0</v>
      </c>
      <c r="S151" s="92">
        <v>0</v>
      </c>
    </row>
    <row r="152" spans="1:19" x14ac:dyDescent="0.2">
      <c r="A152" t="s">
        <v>8008</v>
      </c>
      <c r="B152" t="s">
        <v>661</v>
      </c>
      <c r="C152" t="s">
        <v>6650</v>
      </c>
      <c r="D152" s="3">
        <v>128780</v>
      </c>
      <c r="E152" s="136">
        <v>0.38370100000000001</v>
      </c>
      <c r="F152" s="5">
        <v>0.77</v>
      </c>
      <c r="G152">
        <v>39.088000000000001</v>
      </c>
      <c r="H152" s="71">
        <v>0.72386240099394294</v>
      </c>
      <c r="I152" s="72">
        <v>0.99883074810667005</v>
      </c>
      <c r="J152" s="75">
        <v>0.70284205621990903</v>
      </c>
      <c r="K152" s="76">
        <v>0.99761920507902901</v>
      </c>
      <c r="L152" s="79">
        <v>0.74376455971424105</v>
      </c>
      <c r="M152" s="80">
        <v>0.99920665574078504</v>
      </c>
      <c r="N152" s="83">
        <v>1.0295154527100401</v>
      </c>
      <c r="O152" s="84">
        <v>0.999803905301344</v>
      </c>
      <c r="P152" s="87">
        <v>0.325826991768908</v>
      </c>
      <c r="Q152" s="88">
        <v>0.99373675311376197</v>
      </c>
      <c r="R152" s="91">
        <v>0</v>
      </c>
      <c r="S152" s="92">
        <v>0</v>
      </c>
    </row>
    <row r="153" spans="1:19" x14ac:dyDescent="0.2">
      <c r="A153" t="s">
        <v>8008</v>
      </c>
      <c r="B153" t="s">
        <v>662</v>
      </c>
      <c r="C153" t="s">
        <v>6650</v>
      </c>
      <c r="D153" s="3">
        <v>97606</v>
      </c>
      <c r="E153" s="136">
        <v>0.40093800000000002</v>
      </c>
      <c r="F153" s="5">
        <v>0.46</v>
      </c>
      <c r="G153">
        <v>24.36</v>
      </c>
      <c r="H153" s="71">
        <v>0.46416203921889998</v>
      </c>
      <c r="I153" s="72">
        <v>0.99576224424481796</v>
      </c>
      <c r="J153" s="75">
        <v>0.27215540028276902</v>
      </c>
      <c r="K153" s="76">
        <v>0.99778362133734</v>
      </c>
      <c r="L153" s="79">
        <v>0.29643669446550402</v>
      </c>
      <c r="M153" s="80">
        <v>0.99285122254455005</v>
      </c>
      <c r="N153" s="83">
        <v>0.689844886584841</v>
      </c>
      <c r="O153" s="84">
        <v>0.99899036391441798</v>
      </c>
      <c r="P153" s="87">
        <v>0.16122984242771901</v>
      </c>
      <c r="Q153" s="88">
        <v>0</v>
      </c>
      <c r="R153" s="91">
        <v>0</v>
      </c>
      <c r="S153" s="92">
        <v>0</v>
      </c>
    </row>
    <row r="154" spans="1:19" x14ac:dyDescent="0.2">
      <c r="A154" t="s">
        <v>8008</v>
      </c>
      <c r="B154" t="s">
        <v>664</v>
      </c>
      <c r="C154" t="s">
        <v>6650</v>
      </c>
      <c r="D154" s="3">
        <v>22823</v>
      </c>
      <c r="E154" s="136">
        <v>0.37116100000000002</v>
      </c>
      <c r="F154" s="5">
        <v>0.67</v>
      </c>
      <c r="G154">
        <v>30.084</v>
      </c>
      <c r="H154" s="71">
        <v>1.2617534942820801</v>
      </c>
      <c r="I154" s="72">
        <v>0.99861096642011304</v>
      </c>
      <c r="J154" s="75">
        <v>1</v>
      </c>
      <c r="K154" s="76">
        <v>0.99763944745584798</v>
      </c>
      <c r="L154" s="79">
        <v>1.06015861192656</v>
      </c>
      <c r="M154" s="80">
        <v>0.99929743356614398</v>
      </c>
      <c r="N154" s="83">
        <v>0.99886079831748598</v>
      </c>
      <c r="O154" s="84">
        <v>0.99978067289555606</v>
      </c>
      <c r="P154" s="87">
        <v>0.97647110371116796</v>
      </c>
      <c r="Q154" s="88">
        <v>0.99762182536121302</v>
      </c>
      <c r="R154" s="91">
        <v>0</v>
      </c>
      <c r="S154" s="92">
        <v>0</v>
      </c>
    </row>
    <row r="155" spans="1:19" x14ac:dyDescent="0.2">
      <c r="A155" t="s">
        <v>8008</v>
      </c>
      <c r="B155" t="s">
        <v>663</v>
      </c>
      <c r="C155" t="s">
        <v>6650</v>
      </c>
      <c r="D155" s="3">
        <v>20633</v>
      </c>
      <c r="E155" s="136">
        <v>0.38196099999999999</v>
      </c>
      <c r="F155" s="5">
        <v>6.83</v>
      </c>
      <c r="G155">
        <v>288.83199999999999</v>
      </c>
      <c r="H155" s="71">
        <v>1.27237919837154</v>
      </c>
      <c r="I155" s="72">
        <v>0.99980954557574298</v>
      </c>
      <c r="J155" s="75">
        <v>1</v>
      </c>
      <c r="K155" s="76">
        <v>0.99782366881075502</v>
      </c>
      <c r="L155" s="79">
        <v>1</v>
      </c>
      <c r="M155" s="80">
        <v>0.99946710590059096</v>
      </c>
      <c r="N155" s="83">
        <v>0.99350554936267099</v>
      </c>
      <c r="O155" s="84">
        <v>0.99664233576642303</v>
      </c>
      <c r="P155" s="87">
        <v>1.0144913488101499</v>
      </c>
      <c r="Q155" s="88">
        <v>0.99942679722951999</v>
      </c>
      <c r="R155" s="91">
        <v>0</v>
      </c>
      <c r="S155" s="92">
        <v>0</v>
      </c>
    </row>
    <row r="156" spans="1:19" x14ac:dyDescent="0.2">
      <c r="A156" t="s">
        <v>7988</v>
      </c>
      <c r="B156" t="s">
        <v>593</v>
      </c>
      <c r="C156" t="s">
        <v>6649</v>
      </c>
      <c r="D156" s="3">
        <v>4063864</v>
      </c>
      <c r="E156" s="136">
        <v>0.54134700000000002</v>
      </c>
      <c r="F156" s="5">
        <v>1</v>
      </c>
      <c r="G156">
        <v>22.683</v>
      </c>
      <c r="H156" s="71">
        <v>0.153316646423207</v>
      </c>
      <c r="I156" s="72">
        <v>0.98869653963913595</v>
      </c>
      <c r="J156" s="75">
        <v>0.54521411149585697</v>
      </c>
      <c r="K156" s="76">
        <v>0.99774930521736804</v>
      </c>
      <c r="L156" s="79">
        <v>0.92384513851841499</v>
      </c>
      <c r="M156" s="80">
        <v>0.99897504650892799</v>
      </c>
      <c r="N156" s="83">
        <v>0.84061917426370503</v>
      </c>
      <c r="O156" s="84">
        <v>0.99827431038203096</v>
      </c>
      <c r="P156" s="87">
        <v>0.15471580741875199</v>
      </c>
      <c r="Q156" s="88">
        <v>0.99224687895942498</v>
      </c>
      <c r="R156" s="91">
        <v>1.43523503739298E-2</v>
      </c>
      <c r="S156" s="92">
        <v>0</v>
      </c>
    </row>
    <row r="157" spans="1:19" x14ac:dyDescent="0.2">
      <c r="A157" t="s">
        <v>7971</v>
      </c>
      <c r="B157" t="s">
        <v>553</v>
      </c>
      <c r="C157" t="s">
        <v>6649</v>
      </c>
      <c r="D157" s="3">
        <v>719535</v>
      </c>
      <c r="E157" s="136">
        <v>0.25223699999999999</v>
      </c>
      <c r="F157" s="5">
        <v>1</v>
      </c>
      <c r="G157">
        <v>163.251</v>
      </c>
      <c r="H157" s="71">
        <v>1.0872466245561301</v>
      </c>
      <c r="I157" s="72">
        <v>0.97507477567298095</v>
      </c>
      <c r="J157" s="75">
        <v>0.99999722042708095</v>
      </c>
      <c r="K157" s="76">
        <v>0.99492080020937101</v>
      </c>
      <c r="L157" s="79">
        <v>1</v>
      </c>
      <c r="M157" s="80">
        <v>0.99440848211186295</v>
      </c>
      <c r="N157" s="83">
        <v>0.99977902395296903</v>
      </c>
      <c r="O157" s="84">
        <v>0.99488522676745195</v>
      </c>
      <c r="P157" s="87">
        <v>1.0001417582188401</v>
      </c>
      <c r="Q157" s="88">
        <v>0.97279007981502397</v>
      </c>
      <c r="R157" s="91">
        <v>2.1224818806590301E-2</v>
      </c>
      <c r="S157" s="92">
        <v>0</v>
      </c>
    </row>
    <row r="158" spans="1:19" x14ac:dyDescent="0.2">
      <c r="A158" t="s">
        <v>8740</v>
      </c>
      <c r="B158" t="s">
        <v>2512</v>
      </c>
      <c r="C158" t="s">
        <v>6649</v>
      </c>
      <c r="D158" s="3">
        <v>2133352</v>
      </c>
      <c r="E158" s="136">
        <v>0.45430700000000002</v>
      </c>
      <c r="F158" s="5">
        <v>1</v>
      </c>
      <c r="G158">
        <v>87.819000000000003</v>
      </c>
      <c r="H158" s="71">
        <v>0.17077256824002701</v>
      </c>
      <c r="I158" s="72">
        <v>0.98739573068804698</v>
      </c>
      <c r="J158" s="75">
        <v>0</v>
      </c>
      <c r="K158" s="76">
        <v>0</v>
      </c>
      <c r="L158" s="79">
        <v>0</v>
      </c>
      <c r="M158" s="80">
        <v>0</v>
      </c>
      <c r="N158" s="83">
        <v>6.3834285200004504E-2</v>
      </c>
      <c r="O158" s="84">
        <v>0.99641734942589399</v>
      </c>
      <c r="P158" s="87">
        <v>0</v>
      </c>
      <c r="Q158" s="88">
        <v>0</v>
      </c>
      <c r="R158" s="91">
        <v>0</v>
      </c>
      <c r="S158" s="92">
        <v>0</v>
      </c>
    </row>
    <row r="159" spans="1:19" x14ac:dyDescent="0.2">
      <c r="A159" t="s">
        <v>8722</v>
      </c>
      <c r="B159" t="s">
        <v>2489</v>
      </c>
      <c r="C159" t="s">
        <v>6649</v>
      </c>
      <c r="D159" s="3">
        <v>4084817</v>
      </c>
      <c r="E159" s="136">
        <v>0.589592</v>
      </c>
      <c r="F159" s="5">
        <v>1</v>
      </c>
      <c r="G159">
        <v>163.488</v>
      </c>
      <c r="H159" s="71">
        <v>1.00285520746706</v>
      </c>
      <c r="I159" s="72">
        <v>0.99796923311270502</v>
      </c>
      <c r="J159" s="75">
        <v>0.99999853114594806</v>
      </c>
      <c r="K159" s="76">
        <v>0.99838472884319895</v>
      </c>
      <c r="L159" s="79">
        <v>1</v>
      </c>
      <c r="M159" s="80">
        <v>0.99920780167289103</v>
      </c>
      <c r="N159" s="83">
        <v>0.99994712125414598</v>
      </c>
      <c r="O159" s="84">
        <v>0.99944896203639699</v>
      </c>
      <c r="P159" s="87">
        <v>1.0000597333980901</v>
      </c>
      <c r="Q159" s="88">
        <v>0.99608605537586603</v>
      </c>
      <c r="R159" s="91">
        <v>0.190925076937351</v>
      </c>
      <c r="S159" s="92">
        <v>0.98159193093252795</v>
      </c>
    </row>
    <row r="160" spans="1:19" x14ac:dyDescent="0.2">
      <c r="A160" t="s">
        <v>8255</v>
      </c>
      <c r="B160" t="s">
        <v>1331</v>
      </c>
      <c r="C160" t="s">
        <v>6649</v>
      </c>
      <c r="D160" s="3">
        <v>3087720</v>
      </c>
      <c r="E160" s="136">
        <v>0.49403900000000001</v>
      </c>
      <c r="F160" s="5">
        <v>1</v>
      </c>
      <c r="G160">
        <v>149.89099999999999</v>
      </c>
      <c r="H160" s="71">
        <v>1.04230273470392</v>
      </c>
      <c r="I160" s="72">
        <v>0.99993381691521499</v>
      </c>
      <c r="J160" s="75">
        <v>0</v>
      </c>
      <c r="K160" s="76">
        <v>0</v>
      </c>
      <c r="L160" s="79">
        <v>1</v>
      </c>
      <c r="M160" s="80">
        <v>0.99981801396240899</v>
      </c>
      <c r="N160" s="83">
        <v>0</v>
      </c>
      <c r="O160" s="84">
        <v>0</v>
      </c>
      <c r="P160" s="87">
        <v>0.30434527742152701</v>
      </c>
      <c r="Q160" s="88">
        <v>0.99941284278759202</v>
      </c>
      <c r="R160" s="91">
        <v>0.86930809788452301</v>
      </c>
      <c r="S160" s="92">
        <v>0.99444869937939695</v>
      </c>
    </row>
    <row r="161" spans="1:19" x14ac:dyDescent="0.2">
      <c r="A161" t="s">
        <v>8255</v>
      </c>
      <c r="B161" t="s">
        <v>1336</v>
      </c>
      <c r="C161" t="s">
        <v>6650</v>
      </c>
      <c r="D161" s="3">
        <v>264782</v>
      </c>
      <c r="E161" s="136">
        <v>0.46599099999999999</v>
      </c>
      <c r="F161" s="5">
        <v>0.63</v>
      </c>
      <c r="G161">
        <v>92.403999999999996</v>
      </c>
      <c r="H161" s="71">
        <v>1.4820909276310299</v>
      </c>
      <c r="I161" s="72">
        <v>0.99992865005911802</v>
      </c>
      <c r="J161" s="75">
        <v>0</v>
      </c>
      <c r="K161" s="76">
        <v>0</v>
      </c>
      <c r="L161" s="79">
        <v>1</v>
      </c>
      <c r="M161" s="80">
        <v>0.99988670865998996</v>
      </c>
      <c r="N161" s="83">
        <v>0</v>
      </c>
      <c r="O161" s="84">
        <v>0</v>
      </c>
      <c r="P161" s="87">
        <v>0.32953901700266602</v>
      </c>
      <c r="Q161" s="88">
        <v>0.99943847908048</v>
      </c>
      <c r="R161" s="91">
        <v>1.0000453203012201</v>
      </c>
      <c r="S161" s="92">
        <v>0.99625635854678896</v>
      </c>
    </row>
    <row r="162" spans="1:19" x14ac:dyDescent="0.2">
      <c r="A162" t="s">
        <v>8255</v>
      </c>
      <c r="B162" t="s">
        <v>1335</v>
      </c>
      <c r="C162" t="s">
        <v>6650</v>
      </c>
      <c r="D162" s="3">
        <v>41976</v>
      </c>
      <c r="E162" s="136">
        <v>0.43886999999999998</v>
      </c>
      <c r="F162" s="5">
        <v>0.57999999999999996</v>
      </c>
      <c r="G162">
        <v>90.813000000000002</v>
      </c>
      <c r="H162" s="71">
        <v>1.7954068991804799</v>
      </c>
      <c r="I162" s="72">
        <v>0.99794334240031801</v>
      </c>
      <c r="J162" s="75">
        <v>0</v>
      </c>
      <c r="K162" s="76">
        <v>0</v>
      </c>
      <c r="L162" s="79">
        <v>1</v>
      </c>
      <c r="M162" s="80">
        <v>1</v>
      </c>
      <c r="N162" s="83">
        <v>0</v>
      </c>
      <c r="O162" s="84">
        <v>0</v>
      </c>
      <c r="P162" s="87">
        <v>0</v>
      </c>
      <c r="Q162" s="88">
        <v>0</v>
      </c>
      <c r="R162" s="91">
        <v>1.00045263960358</v>
      </c>
      <c r="S162" s="92">
        <v>0.99665361338554603</v>
      </c>
    </row>
    <row r="163" spans="1:19" x14ac:dyDescent="0.2">
      <c r="A163" t="s">
        <v>8255</v>
      </c>
      <c r="B163" t="s">
        <v>1334</v>
      </c>
      <c r="C163" t="s">
        <v>6650</v>
      </c>
      <c r="D163" s="3">
        <v>25572</v>
      </c>
      <c r="E163" s="136">
        <v>0.50469299999999995</v>
      </c>
      <c r="F163" s="5">
        <v>4.5199999999999996</v>
      </c>
      <c r="G163">
        <v>584.58699999999999</v>
      </c>
      <c r="H163" s="71">
        <v>1.9682465196308401</v>
      </c>
      <c r="I163" s="72">
        <v>1</v>
      </c>
      <c r="J163" s="75">
        <v>0</v>
      </c>
      <c r="K163" s="76">
        <v>0</v>
      </c>
      <c r="L163" s="79">
        <v>1</v>
      </c>
      <c r="M163" s="80">
        <v>1</v>
      </c>
      <c r="N163" s="83">
        <v>0</v>
      </c>
      <c r="O163" s="84">
        <v>0</v>
      </c>
      <c r="P163" s="87">
        <v>0</v>
      </c>
      <c r="Q163" s="88">
        <v>0</v>
      </c>
      <c r="R163" s="91">
        <v>0</v>
      </c>
      <c r="S163" s="92">
        <v>0</v>
      </c>
    </row>
    <row r="164" spans="1:19" x14ac:dyDescent="0.2">
      <c r="A164" t="s">
        <v>8255</v>
      </c>
      <c r="B164" t="s">
        <v>1333</v>
      </c>
      <c r="C164" t="s">
        <v>6650</v>
      </c>
      <c r="D164" s="3">
        <v>7376</v>
      </c>
      <c r="E164" s="136">
        <v>0.486985</v>
      </c>
      <c r="F164" s="5">
        <v>4.29</v>
      </c>
      <c r="G164">
        <v>411.649</v>
      </c>
      <c r="H164" s="71">
        <v>1.9111984815618199</v>
      </c>
      <c r="I164" s="72">
        <v>1</v>
      </c>
      <c r="J164" s="75">
        <v>0</v>
      </c>
      <c r="K164" s="76">
        <v>0</v>
      </c>
      <c r="L164" s="79">
        <v>1</v>
      </c>
      <c r="M164" s="80">
        <v>1</v>
      </c>
      <c r="N164" s="83">
        <v>0</v>
      </c>
      <c r="O164" s="84">
        <v>0</v>
      </c>
      <c r="P164" s="87">
        <v>0</v>
      </c>
      <c r="Q164" s="88">
        <v>0</v>
      </c>
      <c r="R164" s="91">
        <v>0</v>
      </c>
      <c r="S164" s="92">
        <v>0</v>
      </c>
    </row>
    <row r="165" spans="1:19" x14ac:dyDescent="0.2">
      <c r="A165" t="s">
        <v>8255</v>
      </c>
      <c r="B165" t="s">
        <v>1332</v>
      </c>
      <c r="C165" t="s">
        <v>6650</v>
      </c>
      <c r="D165" s="3">
        <v>4675</v>
      </c>
      <c r="E165" s="136">
        <v>0.49304799999999999</v>
      </c>
      <c r="F165" s="5">
        <v>18.23</v>
      </c>
      <c r="G165">
        <v>1321.587</v>
      </c>
      <c r="H165" s="71">
        <v>1.95743315508021</v>
      </c>
      <c r="I165" s="72">
        <v>1</v>
      </c>
      <c r="J165" s="75">
        <v>0</v>
      </c>
      <c r="K165" s="76">
        <v>0</v>
      </c>
      <c r="L165" s="79">
        <v>0</v>
      </c>
      <c r="M165" s="80">
        <v>0</v>
      </c>
      <c r="N165" s="83">
        <v>0</v>
      </c>
      <c r="O165" s="84">
        <v>0</v>
      </c>
      <c r="P165" s="87">
        <v>0</v>
      </c>
      <c r="Q165" s="88">
        <v>0</v>
      </c>
      <c r="R165" s="91">
        <v>0</v>
      </c>
      <c r="S165" s="92">
        <v>0</v>
      </c>
    </row>
    <row r="166" spans="1:19" x14ac:dyDescent="0.2">
      <c r="A166" t="s">
        <v>8695</v>
      </c>
      <c r="B166" t="s">
        <v>2425</v>
      </c>
      <c r="C166" t="s">
        <v>6649</v>
      </c>
      <c r="D166" s="3">
        <v>2477279</v>
      </c>
      <c r="E166" s="136">
        <v>0.51972200000000002</v>
      </c>
      <c r="F166" s="5">
        <v>1</v>
      </c>
      <c r="G166">
        <v>85.882999999999996</v>
      </c>
      <c r="H166" s="71">
        <v>1.0050115469432299</v>
      </c>
      <c r="I166" s="72">
        <v>0.99996786753713496</v>
      </c>
      <c r="J166" s="75">
        <v>1</v>
      </c>
      <c r="K166" s="76">
        <v>0.99741385662305104</v>
      </c>
      <c r="L166" s="79">
        <v>1</v>
      </c>
      <c r="M166" s="80">
        <v>0.99995519384113096</v>
      </c>
      <c r="N166" s="83">
        <v>0.99998587159540697</v>
      </c>
      <c r="O166" s="84">
        <v>0.99974528885293601</v>
      </c>
      <c r="P166" s="87">
        <v>1.0001206969420799</v>
      </c>
      <c r="Q166" s="88">
        <v>0.99986640372551905</v>
      </c>
      <c r="R166" s="91">
        <v>0.17848252053967201</v>
      </c>
      <c r="S166" s="92">
        <v>0.99901480503985896</v>
      </c>
    </row>
    <row r="167" spans="1:19" x14ac:dyDescent="0.2">
      <c r="A167" t="s">
        <v>8695</v>
      </c>
      <c r="B167" t="s">
        <v>2426</v>
      </c>
      <c r="C167" t="s">
        <v>6650</v>
      </c>
      <c r="D167" s="3">
        <v>99723</v>
      </c>
      <c r="E167" s="136">
        <v>0.50948099999999996</v>
      </c>
      <c r="F167" s="5">
        <v>0.97</v>
      </c>
      <c r="G167">
        <v>82.149000000000001</v>
      </c>
      <c r="H167" s="71">
        <v>1.12718229495703</v>
      </c>
      <c r="I167" s="72">
        <v>0.99987545148835399</v>
      </c>
      <c r="J167" s="75">
        <v>1</v>
      </c>
      <c r="K167" s="76">
        <v>0.99759899157646204</v>
      </c>
      <c r="L167" s="79">
        <v>1</v>
      </c>
      <c r="M167" s="80">
        <v>0.99995988929445201</v>
      </c>
      <c r="N167" s="83">
        <v>0.999739277799504</v>
      </c>
      <c r="O167" s="84">
        <v>0.99995987843164702</v>
      </c>
      <c r="P167" s="87">
        <v>1.0033492774986701</v>
      </c>
      <c r="Q167" s="88">
        <v>0.99988006836103405</v>
      </c>
      <c r="R167" s="91">
        <v>1.00017047220801</v>
      </c>
      <c r="S167" s="92">
        <v>0.998888310231552</v>
      </c>
    </row>
    <row r="168" spans="1:19" x14ac:dyDescent="0.2">
      <c r="A168" t="s">
        <v>8212</v>
      </c>
      <c r="B168" t="s">
        <v>1204</v>
      </c>
      <c r="C168" t="s">
        <v>6649</v>
      </c>
      <c r="D168" s="3">
        <v>1937883</v>
      </c>
      <c r="E168" s="136">
        <v>0.54003900000000005</v>
      </c>
      <c r="F168" s="5">
        <v>1</v>
      </c>
      <c r="G168">
        <v>54.29</v>
      </c>
      <c r="H168" s="71">
        <v>1.0248626981092199</v>
      </c>
      <c r="I168" s="72">
        <v>0.99999798596621203</v>
      </c>
      <c r="J168" s="75">
        <v>1</v>
      </c>
      <c r="K168" s="76">
        <v>0.99581035873771195</v>
      </c>
      <c r="L168" s="79">
        <v>1</v>
      </c>
      <c r="M168" s="80">
        <v>0.99999896794648102</v>
      </c>
      <c r="N168" s="83">
        <v>0.99999638781082201</v>
      </c>
      <c r="O168" s="84">
        <v>0.999991227572256</v>
      </c>
      <c r="P168" s="87">
        <v>0.97275170895250096</v>
      </c>
      <c r="Q168" s="88">
        <v>0.99991406195708499</v>
      </c>
      <c r="R168" s="91">
        <v>1.00000567629727</v>
      </c>
      <c r="S168" s="92">
        <v>0.99847695126450098</v>
      </c>
    </row>
    <row r="169" spans="1:19" x14ac:dyDescent="0.2">
      <c r="A169" t="s">
        <v>8073</v>
      </c>
      <c r="B169" t="s">
        <v>842</v>
      </c>
      <c r="C169" t="s">
        <v>6649</v>
      </c>
      <c r="D169" s="3">
        <v>6062703</v>
      </c>
      <c r="E169" s="136">
        <v>0.61872300000000002</v>
      </c>
      <c r="F169" s="5">
        <v>1</v>
      </c>
      <c r="G169">
        <v>89.087999999999994</v>
      </c>
      <c r="H169" s="71">
        <v>1.01308162382356</v>
      </c>
      <c r="I169" s="72">
        <v>0.99278068728507796</v>
      </c>
      <c r="J169" s="75">
        <v>1</v>
      </c>
      <c r="K169" s="76">
        <v>0.99452000918671002</v>
      </c>
      <c r="L169" s="79">
        <v>1</v>
      </c>
      <c r="M169" s="80">
        <v>0.99774555785907104</v>
      </c>
      <c r="N169" s="83">
        <v>0.99991571416247804</v>
      </c>
      <c r="O169" s="84">
        <v>0.99860424327195396</v>
      </c>
      <c r="P169" s="87">
        <v>0.237682927895362</v>
      </c>
      <c r="Q169" s="88">
        <v>0.99159627710217901</v>
      </c>
      <c r="R169" s="91">
        <v>6.0969834742028398E-2</v>
      </c>
      <c r="S169" s="92">
        <v>0.95160007897671695</v>
      </c>
    </row>
    <row r="170" spans="1:19" x14ac:dyDescent="0.2">
      <c r="A170" t="s">
        <v>8375</v>
      </c>
      <c r="B170" t="s">
        <v>1701</v>
      </c>
      <c r="C170" t="s">
        <v>6649</v>
      </c>
      <c r="D170" s="3">
        <v>952257</v>
      </c>
      <c r="E170" s="136">
        <v>0.39355299999999999</v>
      </c>
      <c r="F170" s="5">
        <v>1</v>
      </c>
      <c r="G170">
        <v>190.55500000000001</v>
      </c>
      <c r="H170" s="71">
        <v>1.0113603785532601</v>
      </c>
      <c r="I170" s="72">
        <v>0.99877581661546</v>
      </c>
      <c r="J170" s="75">
        <v>0.99999894986332405</v>
      </c>
      <c r="K170" s="76">
        <v>0.99554924994876903</v>
      </c>
      <c r="L170" s="79">
        <v>1</v>
      </c>
      <c r="M170" s="80">
        <v>0.99820410131678206</v>
      </c>
      <c r="N170" s="83">
        <v>0.999983197813195</v>
      </c>
      <c r="O170" s="84">
        <v>0.99644760213143801</v>
      </c>
      <c r="P170" s="87">
        <v>0.45495911292854702</v>
      </c>
      <c r="Q170" s="88">
        <v>0.99751122254279301</v>
      </c>
      <c r="R170" s="91">
        <v>2.7495728569073199E-2</v>
      </c>
      <c r="S170" s="92">
        <v>0</v>
      </c>
    </row>
    <row r="171" spans="1:19" x14ac:dyDescent="0.2">
      <c r="A171" t="s">
        <v>8309</v>
      </c>
      <c r="B171" t="s">
        <v>1499</v>
      </c>
      <c r="C171" t="s">
        <v>6649</v>
      </c>
      <c r="D171" s="3">
        <v>3438298</v>
      </c>
      <c r="E171" s="136">
        <v>0.43105900000000003</v>
      </c>
      <c r="F171" s="5">
        <v>1</v>
      </c>
      <c r="G171">
        <v>130.21899999999999</v>
      </c>
      <c r="H171" s="71">
        <v>0.36236649644678798</v>
      </c>
      <c r="I171" s="72">
        <v>0.99232055887838999</v>
      </c>
      <c r="J171" s="75">
        <v>0.36269689247412501</v>
      </c>
      <c r="K171" s="76">
        <v>0.99843759760009798</v>
      </c>
      <c r="L171" s="79">
        <v>0.156619350620568</v>
      </c>
      <c r="M171" s="80">
        <v>0.99745260246137102</v>
      </c>
      <c r="N171" s="83">
        <v>0.38332075928264497</v>
      </c>
      <c r="O171" s="84">
        <v>0.997237684328239</v>
      </c>
      <c r="P171" s="87">
        <v>5.7601464445490101E-2</v>
      </c>
      <c r="Q171" s="88">
        <v>0.98328907378050601</v>
      </c>
      <c r="R171" s="91">
        <v>0</v>
      </c>
      <c r="S171" s="92">
        <v>0</v>
      </c>
    </row>
    <row r="172" spans="1:19" x14ac:dyDescent="0.2">
      <c r="A172" t="s">
        <v>8309</v>
      </c>
      <c r="B172" t="s">
        <v>1500</v>
      </c>
      <c r="C172" t="s">
        <v>6650</v>
      </c>
      <c r="D172" s="3">
        <v>86373</v>
      </c>
      <c r="E172" s="136">
        <v>0.38967000000000002</v>
      </c>
      <c r="F172" s="5">
        <v>0.53</v>
      </c>
      <c r="G172">
        <v>64.489999999999995</v>
      </c>
      <c r="H172" s="71">
        <v>1.04669283225081</v>
      </c>
      <c r="I172" s="72">
        <v>0.98851909612768296</v>
      </c>
      <c r="J172" s="75">
        <v>1</v>
      </c>
      <c r="K172" s="76">
        <v>0.998323602520376</v>
      </c>
      <c r="L172" s="79">
        <v>0.92046125525337696</v>
      </c>
      <c r="M172" s="80">
        <v>0.99721207097916498</v>
      </c>
      <c r="N172" s="83">
        <v>0.99775392773204497</v>
      </c>
      <c r="O172" s="84">
        <v>0.99793460351349395</v>
      </c>
      <c r="P172" s="87">
        <v>0.20915100783809701</v>
      </c>
      <c r="Q172" s="88">
        <v>0</v>
      </c>
      <c r="R172" s="91">
        <v>0</v>
      </c>
      <c r="S172" s="92">
        <v>0</v>
      </c>
    </row>
    <row r="173" spans="1:19" x14ac:dyDescent="0.2">
      <c r="A173" t="s">
        <v>8309</v>
      </c>
      <c r="B173" t="s">
        <v>1501</v>
      </c>
      <c r="C173" t="s">
        <v>6650</v>
      </c>
      <c r="D173" s="3">
        <v>78649</v>
      </c>
      <c r="E173" s="136">
        <v>0.37017600000000001</v>
      </c>
      <c r="F173" s="5">
        <v>3.22</v>
      </c>
      <c r="G173">
        <v>393.43700000000001</v>
      </c>
      <c r="H173" s="71">
        <v>1.0861676562956899</v>
      </c>
      <c r="I173" s="72">
        <v>0.99075223000023405</v>
      </c>
      <c r="J173" s="75">
        <v>0.99984742336202603</v>
      </c>
      <c r="K173" s="76">
        <v>0.99823512233522504</v>
      </c>
      <c r="L173" s="79">
        <v>0.99993642640084401</v>
      </c>
      <c r="M173" s="80">
        <v>0.99677730410068999</v>
      </c>
      <c r="N173" s="83">
        <v>0.99622372821014804</v>
      </c>
      <c r="O173" s="84">
        <v>0.99733343540279096</v>
      </c>
      <c r="P173" s="87">
        <v>0.99860138081857297</v>
      </c>
      <c r="Q173" s="88">
        <v>0.98530722416032102</v>
      </c>
      <c r="R173" s="91">
        <v>0</v>
      </c>
      <c r="S173" s="92">
        <v>0</v>
      </c>
    </row>
    <row r="174" spans="1:19" x14ac:dyDescent="0.2">
      <c r="A174" t="s">
        <v>8309</v>
      </c>
      <c r="B174" t="s">
        <v>1502</v>
      </c>
      <c r="C174" t="s">
        <v>6650</v>
      </c>
      <c r="D174" s="3">
        <v>10453</v>
      </c>
      <c r="E174" s="136">
        <v>0.37032399999999999</v>
      </c>
      <c r="F174" s="5">
        <v>0.28999999999999998</v>
      </c>
      <c r="G174">
        <v>33.28</v>
      </c>
      <c r="H174" s="71">
        <v>0.93092891992729299</v>
      </c>
      <c r="I174" s="72">
        <v>0.97401396877567703</v>
      </c>
      <c r="J174" s="75">
        <v>1</v>
      </c>
      <c r="K174" s="76">
        <v>0.99656422981485004</v>
      </c>
      <c r="L174" s="79">
        <v>0</v>
      </c>
      <c r="M174" s="80">
        <v>0</v>
      </c>
      <c r="N174" s="83">
        <v>0.98191906629675696</v>
      </c>
      <c r="O174" s="84">
        <v>0.99532391622016503</v>
      </c>
      <c r="P174" s="87">
        <v>0</v>
      </c>
      <c r="Q174" s="88">
        <v>0</v>
      </c>
      <c r="R174" s="91">
        <v>0</v>
      </c>
      <c r="S174" s="92">
        <v>0</v>
      </c>
    </row>
    <row r="175" spans="1:19" x14ac:dyDescent="0.2">
      <c r="A175" t="s">
        <v>8309</v>
      </c>
      <c r="B175" t="s">
        <v>1503</v>
      </c>
      <c r="C175" t="s">
        <v>6650</v>
      </c>
      <c r="D175" s="3">
        <v>9416</v>
      </c>
      <c r="E175" s="136">
        <v>0.38668200000000003</v>
      </c>
      <c r="F175" s="5">
        <v>6.55</v>
      </c>
      <c r="G175">
        <v>777.20699999999999</v>
      </c>
      <c r="H175" s="71">
        <v>1.8926295666949799</v>
      </c>
      <c r="I175" s="72">
        <v>0.98928290876444802</v>
      </c>
      <c r="J175" s="75">
        <v>0.99978759558198804</v>
      </c>
      <c r="K175" s="76">
        <v>0.99830310743451001</v>
      </c>
      <c r="L175" s="79">
        <v>1</v>
      </c>
      <c r="M175" s="80">
        <v>0.997561751298632</v>
      </c>
      <c r="N175" s="83">
        <v>0</v>
      </c>
      <c r="O175" s="84">
        <v>0</v>
      </c>
      <c r="P175" s="87">
        <v>1.7193075615972799</v>
      </c>
      <c r="Q175" s="88">
        <v>0.98461918586694597</v>
      </c>
      <c r="R175" s="91">
        <v>0</v>
      </c>
      <c r="S175" s="92">
        <v>0</v>
      </c>
    </row>
    <row r="176" spans="1:19" x14ac:dyDescent="0.2">
      <c r="A176" t="s">
        <v>8309</v>
      </c>
      <c r="B176" t="s">
        <v>1504</v>
      </c>
      <c r="C176" t="s">
        <v>6650</v>
      </c>
      <c r="D176" s="3">
        <v>5086</v>
      </c>
      <c r="E176" s="136">
        <v>0.39382600000000001</v>
      </c>
      <c r="F176" s="5">
        <v>0.19</v>
      </c>
      <c r="G176">
        <v>17.831</v>
      </c>
      <c r="H176" s="71">
        <v>0</v>
      </c>
      <c r="I176" s="72">
        <v>0</v>
      </c>
      <c r="J176" s="75">
        <v>0</v>
      </c>
      <c r="K176" s="76">
        <v>0</v>
      </c>
      <c r="L176" s="79">
        <v>0</v>
      </c>
      <c r="M176" s="80">
        <v>0</v>
      </c>
      <c r="N176" s="83">
        <v>0</v>
      </c>
      <c r="O176" s="84">
        <v>0</v>
      </c>
      <c r="P176" s="87">
        <v>0</v>
      </c>
      <c r="Q176" s="88">
        <v>0</v>
      </c>
      <c r="R176" s="91">
        <v>0</v>
      </c>
      <c r="S176" s="92">
        <v>0</v>
      </c>
    </row>
    <row r="177" spans="1:19" x14ac:dyDescent="0.2">
      <c r="A177" t="s">
        <v>8309</v>
      </c>
      <c r="B177" t="s">
        <v>1505</v>
      </c>
      <c r="C177" t="s">
        <v>6650</v>
      </c>
      <c r="D177" s="3">
        <v>4066</v>
      </c>
      <c r="E177" s="136">
        <v>0.38145600000000002</v>
      </c>
      <c r="F177" s="5">
        <v>0.65</v>
      </c>
      <c r="G177">
        <v>78.218000000000004</v>
      </c>
      <c r="H177" s="71">
        <v>1.74692572552877</v>
      </c>
      <c r="I177" s="72">
        <v>0.97762139338494003</v>
      </c>
      <c r="J177" s="75">
        <v>2</v>
      </c>
      <c r="K177" s="76">
        <v>0.99803536345776001</v>
      </c>
      <c r="L177" s="79">
        <v>0</v>
      </c>
      <c r="M177" s="80">
        <v>0</v>
      </c>
      <c r="N177" s="83">
        <v>0</v>
      </c>
      <c r="O177" s="84">
        <v>0</v>
      </c>
      <c r="P177" s="87">
        <v>0</v>
      </c>
      <c r="Q177" s="88">
        <v>0</v>
      </c>
      <c r="R177" s="91">
        <v>0</v>
      </c>
      <c r="S177" s="92">
        <v>0</v>
      </c>
    </row>
    <row r="178" spans="1:19" x14ac:dyDescent="0.2">
      <c r="A178" t="s">
        <v>8309</v>
      </c>
      <c r="B178" t="s">
        <v>1506</v>
      </c>
      <c r="C178" t="s">
        <v>6650</v>
      </c>
      <c r="D178" s="3">
        <v>4008</v>
      </c>
      <c r="E178" s="136">
        <v>0.373004</v>
      </c>
      <c r="F178" s="5">
        <v>17</v>
      </c>
      <c r="G178">
        <v>1980.4590000000001</v>
      </c>
      <c r="H178" s="71">
        <v>1.85204590818363</v>
      </c>
      <c r="I178" s="72">
        <v>0.98558534285329302</v>
      </c>
      <c r="J178" s="75">
        <v>0.99975049900199597</v>
      </c>
      <c r="K178" s="76">
        <v>0.99800647894343297</v>
      </c>
      <c r="L178" s="79">
        <v>0</v>
      </c>
      <c r="M178" s="80">
        <v>0</v>
      </c>
      <c r="N178" s="83">
        <v>0</v>
      </c>
      <c r="O178" s="84">
        <v>0</v>
      </c>
      <c r="P178" s="87">
        <v>0</v>
      </c>
      <c r="Q178" s="88">
        <v>0</v>
      </c>
      <c r="R178" s="91">
        <v>0</v>
      </c>
      <c r="S178" s="92">
        <v>0</v>
      </c>
    </row>
    <row r="179" spans="1:19" x14ac:dyDescent="0.2">
      <c r="A179" t="s">
        <v>8001</v>
      </c>
      <c r="B179" t="s">
        <v>630</v>
      </c>
      <c r="C179" t="s">
        <v>6649</v>
      </c>
      <c r="D179" s="3">
        <v>5125950</v>
      </c>
      <c r="E179" s="136">
        <v>0.43867400000000001</v>
      </c>
      <c r="F179" s="5">
        <v>1</v>
      </c>
      <c r="G179">
        <v>47.252000000000002</v>
      </c>
      <c r="H179" s="71">
        <v>0.104821350188745</v>
      </c>
      <c r="I179" s="72">
        <v>0.99028828118021806</v>
      </c>
      <c r="J179" s="75">
        <v>0.86217618197602397</v>
      </c>
      <c r="K179" s="76">
        <v>0.996496184649174</v>
      </c>
      <c r="L179" s="79">
        <v>0.68177859713809097</v>
      </c>
      <c r="M179" s="80">
        <v>0.99857838882351802</v>
      </c>
      <c r="N179" s="83">
        <v>0.45338717701108999</v>
      </c>
      <c r="O179" s="84">
        <v>0.99490482640682698</v>
      </c>
      <c r="P179" s="87">
        <v>9.9270574235019796E-2</v>
      </c>
      <c r="Q179" s="88">
        <v>0.99653941203373797</v>
      </c>
      <c r="R179" s="91">
        <v>8.3183995161872401E-2</v>
      </c>
      <c r="S179" s="92">
        <v>0.99295922558482497</v>
      </c>
    </row>
    <row r="180" spans="1:19" x14ac:dyDescent="0.2">
      <c r="A180" t="s">
        <v>8063</v>
      </c>
      <c r="B180" t="s">
        <v>811</v>
      </c>
      <c r="C180" t="s">
        <v>6649</v>
      </c>
      <c r="D180" s="3">
        <v>2159306</v>
      </c>
      <c r="E180" s="136">
        <v>0.62191799999999997</v>
      </c>
      <c r="F180" s="5">
        <v>1</v>
      </c>
      <c r="G180">
        <v>63.978000000000002</v>
      </c>
      <c r="H180" s="71">
        <v>1.0380775119413299</v>
      </c>
      <c r="I180" s="72">
        <v>0.99524759524661299</v>
      </c>
      <c r="J180" s="75">
        <v>0.99999073776481795</v>
      </c>
      <c r="K180" s="76">
        <v>0.99735835525847605</v>
      </c>
      <c r="L180" s="79">
        <v>1</v>
      </c>
      <c r="M180" s="80">
        <v>0.99865006187216399</v>
      </c>
      <c r="N180" s="83">
        <v>0.99990274653059796</v>
      </c>
      <c r="O180" s="84">
        <v>0.99876726215036304</v>
      </c>
      <c r="P180" s="87">
        <v>0.33764459506897099</v>
      </c>
      <c r="Q180" s="88">
        <v>0.99463994502788999</v>
      </c>
      <c r="R180" s="91">
        <v>0.99960126077545197</v>
      </c>
      <c r="S180" s="92">
        <v>0.98564020833736099</v>
      </c>
    </row>
    <row r="181" spans="1:19" x14ac:dyDescent="0.2">
      <c r="A181" t="s">
        <v>7928</v>
      </c>
      <c r="B181" t="s">
        <v>419</v>
      </c>
      <c r="C181" t="s">
        <v>6649</v>
      </c>
      <c r="D181" s="3">
        <v>4635236</v>
      </c>
      <c r="E181" s="136">
        <v>0.36582599999999998</v>
      </c>
      <c r="F181" s="5">
        <v>1</v>
      </c>
      <c r="G181">
        <v>76.168999999999997</v>
      </c>
      <c r="H181" s="71">
        <v>1.0028445153601599</v>
      </c>
      <c r="I181" s="72">
        <v>0.99993180479995203</v>
      </c>
      <c r="J181" s="75">
        <v>0.99999913704501697</v>
      </c>
      <c r="K181" s="76">
        <v>0.99632044974860201</v>
      </c>
      <c r="L181" s="79">
        <v>1</v>
      </c>
      <c r="M181" s="80">
        <v>0.99996375639117197</v>
      </c>
      <c r="N181" s="83">
        <v>0.99998921306272204</v>
      </c>
      <c r="O181" s="84">
        <v>0.99994541848595997</v>
      </c>
      <c r="P181" s="87">
        <v>1.00001359154097</v>
      </c>
      <c r="Q181" s="88">
        <v>0.99925139931158902</v>
      </c>
      <c r="R181" s="91">
        <v>0.49585155966168698</v>
      </c>
      <c r="S181" s="92">
        <v>0.99920132414109697</v>
      </c>
    </row>
    <row r="182" spans="1:19" x14ac:dyDescent="0.2">
      <c r="A182" t="s">
        <v>8164</v>
      </c>
      <c r="B182" t="s">
        <v>1079</v>
      </c>
      <c r="C182" t="s">
        <v>6649</v>
      </c>
      <c r="D182" s="3">
        <v>2283306</v>
      </c>
      <c r="E182" s="136">
        <v>0.40578700000000001</v>
      </c>
      <c r="F182" s="5">
        <v>1</v>
      </c>
      <c r="G182">
        <v>60.085999999999999</v>
      </c>
      <c r="H182" s="71">
        <v>0.99955240340103302</v>
      </c>
      <c r="I182" s="72">
        <v>0.99996188029184796</v>
      </c>
      <c r="J182" s="75">
        <v>0.99999693426987002</v>
      </c>
      <c r="K182" s="76">
        <v>0.99674708226245201</v>
      </c>
      <c r="L182" s="79">
        <v>1.0004848233219701</v>
      </c>
      <c r="M182" s="80">
        <v>0.99993477716552903</v>
      </c>
      <c r="N182" s="83">
        <v>0.99998554727224398</v>
      </c>
      <c r="O182" s="84">
        <v>0.99988131988058404</v>
      </c>
      <c r="P182" s="87">
        <v>0.99475847740075096</v>
      </c>
      <c r="Q182" s="88">
        <v>0.99924320469133798</v>
      </c>
      <c r="R182" s="91">
        <v>3.2043011317799699E-2</v>
      </c>
      <c r="S182" s="92">
        <v>0</v>
      </c>
    </row>
    <row r="183" spans="1:19" x14ac:dyDescent="0.2">
      <c r="A183" t="s">
        <v>8271</v>
      </c>
      <c r="B183" t="s">
        <v>1383</v>
      </c>
      <c r="C183" t="s">
        <v>6649</v>
      </c>
      <c r="D183" s="3">
        <v>2729848</v>
      </c>
      <c r="E183" s="136">
        <v>0.63428600000000002</v>
      </c>
      <c r="F183" s="5">
        <v>1</v>
      </c>
      <c r="G183">
        <v>100.77500000000001</v>
      </c>
      <c r="H183" s="71">
        <v>1.01419676113834</v>
      </c>
      <c r="I183" s="72">
        <v>0.99996099115691195</v>
      </c>
      <c r="J183" s="75">
        <v>0.99999780207542599</v>
      </c>
      <c r="K183" s="76">
        <v>0.99824143563796996</v>
      </c>
      <c r="L183" s="79">
        <v>1</v>
      </c>
      <c r="M183" s="80">
        <v>0.99994468702379502</v>
      </c>
      <c r="N183" s="83">
        <v>0.99997911971655495</v>
      </c>
      <c r="O183" s="84">
        <v>0.99990695554892906</v>
      </c>
      <c r="P183" s="87">
        <v>1.00105976596499</v>
      </c>
      <c r="Q183" s="88">
        <v>0.99953746226328699</v>
      </c>
      <c r="R183" s="91">
        <v>0.99424473450536399</v>
      </c>
      <c r="S183" s="92">
        <v>0.99902148679522496</v>
      </c>
    </row>
    <row r="184" spans="1:19" x14ac:dyDescent="0.2">
      <c r="A184" t="s">
        <v>8482</v>
      </c>
      <c r="B184" t="s">
        <v>1990</v>
      </c>
      <c r="C184" t="s">
        <v>6649</v>
      </c>
      <c r="D184" s="3">
        <v>2654246</v>
      </c>
      <c r="E184" s="136">
        <v>0.39529799999999998</v>
      </c>
      <c r="F184" s="5">
        <v>1</v>
      </c>
      <c r="G184">
        <v>168.72800000000001</v>
      </c>
      <c r="H184" s="71">
        <v>1.0200637017066201</v>
      </c>
      <c r="I184" s="72">
        <v>0.99087633431256095</v>
      </c>
      <c r="J184" s="75">
        <v>0.99998417629714798</v>
      </c>
      <c r="K184" s="76">
        <v>0.99505774046882101</v>
      </c>
      <c r="L184" s="79">
        <v>0.79677995182059203</v>
      </c>
      <c r="M184" s="80">
        <v>0.99479803150906598</v>
      </c>
      <c r="N184" s="83">
        <v>0.99976377472170996</v>
      </c>
      <c r="O184" s="84">
        <v>0.99682479431957505</v>
      </c>
      <c r="P184" s="87">
        <v>1.00001092589006</v>
      </c>
      <c r="Q184" s="88">
        <v>0.98655094377722596</v>
      </c>
      <c r="R184" s="91">
        <v>0.46013783198693697</v>
      </c>
      <c r="S184" s="92">
        <v>0.97181425730774396</v>
      </c>
    </row>
    <row r="185" spans="1:19" x14ac:dyDescent="0.2">
      <c r="A185" t="s">
        <v>8482</v>
      </c>
      <c r="B185" t="s">
        <v>1991</v>
      </c>
      <c r="C185" t="s">
        <v>6650</v>
      </c>
      <c r="D185" s="3">
        <v>28295</v>
      </c>
      <c r="E185" s="136">
        <v>0.33624300000000001</v>
      </c>
      <c r="F185" s="5">
        <v>3.22</v>
      </c>
      <c r="G185">
        <v>517.44899999999996</v>
      </c>
      <c r="H185" s="71">
        <v>1.8455910938328299</v>
      </c>
      <c r="I185" s="72">
        <v>0.98173393581986601</v>
      </c>
      <c r="J185" s="75">
        <v>1</v>
      </c>
      <c r="K185" s="76">
        <v>0.99288832558794504</v>
      </c>
      <c r="L185" s="79">
        <v>1</v>
      </c>
      <c r="M185" s="80">
        <v>0.99127221537920096</v>
      </c>
      <c r="N185" s="83">
        <v>0.98360134299346103</v>
      </c>
      <c r="O185" s="84">
        <v>0.99375426253634302</v>
      </c>
      <c r="P185" s="87">
        <v>0.18911468457324601</v>
      </c>
      <c r="Q185" s="88">
        <v>0</v>
      </c>
      <c r="R185" s="91">
        <v>1.00035341933203</v>
      </c>
      <c r="S185" s="92">
        <v>0.97740053791609904</v>
      </c>
    </row>
    <row r="186" spans="1:19" x14ac:dyDescent="0.2">
      <c r="A186" t="s">
        <v>8530</v>
      </c>
      <c r="B186" t="s">
        <v>2115</v>
      </c>
      <c r="C186" t="s">
        <v>6649</v>
      </c>
      <c r="D186" s="3">
        <v>4005505</v>
      </c>
      <c r="E186" s="136">
        <v>0.65725</v>
      </c>
      <c r="F186" s="5">
        <v>1</v>
      </c>
      <c r="G186">
        <v>157.535</v>
      </c>
      <c r="H186" s="71">
        <v>0.339839296168647</v>
      </c>
      <c r="I186" s="72">
        <v>0.99737298152638798</v>
      </c>
      <c r="J186" s="75">
        <v>0.54938715592665599</v>
      </c>
      <c r="K186" s="76">
        <v>0.99859820612133299</v>
      </c>
      <c r="L186" s="79">
        <v>0.17237202300334101</v>
      </c>
      <c r="M186" s="80">
        <v>0.99942218965502205</v>
      </c>
      <c r="N186" s="83">
        <v>0.340035775763605</v>
      </c>
      <c r="O186" s="84">
        <v>0.99915947448436104</v>
      </c>
      <c r="P186" s="87">
        <v>7.1858604595425504E-3</v>
      </c>
      <c r="Q186" s="88">
        <v>0</v>
      </c>
      <c r="R186" s="91">
        <v>0</v>
      </c>
      <c r="S186" s="92">
        <v>0</v>
      </c>
    </row>
    <row r="187" spans="1:19" x14ac:dyDescent="0.2">
      <c r="A187" t="s">
        <v>8538</v>
      </c>
      <c r="B187" t="s">
        <v>2138</v>
      </c>
      <c r="C187" t="s">
        <v>6649</v>
      </c>
      <c r="D187" s="3">
        <v>4103611</v>
      </c>
      <c r="E187" s="136">
        <v>0.37089299999999997</v>
      </c>
      <c r="F187" s="5">
        <v>1</v>
      </c>
      <c r="G187">
        <v>57.728000000000002</v>
      </c>
      <c r="H187" s="71">
        <v>1.5388885544950499E-2</v>
      </c>
      <c r="I187" s="72">
        <v>0</v>
      </c>
      <c r="J187" s="75">
        <v>0.56296174271878996</v>
      </c>
      <c r="K187" s="76">
        <v>0.99444428862082401</v>
      </c>
      <c r="L187" s="79">
        <v>1</v>
      </c>
      <c r="M187" s="80">
        <v>0.994347862050174</v>
      </c>
      <c r="N187" s="83">
        <v>0.99998464766762696</v>
      </c>
      <c r="O187" s="84">
        <v>0.99517599226989895</v>
      </c>
      <c r="P187" s="87">
        <v>0.62609370137666498</v>
      </c>
      <c r="Q187" s="88">
        <v>0.98019180445006204</v>
      </c>
      <c r="R187" s="91">
        <v>0</v>
      </c>
      <c r="S187" s="92">
        <v>0</v>
      </c>
    </row>
    <row r="188" spans="1:19" x14ac:dyDescent="0.2">
      <c r="A188" t="s">
        <v>8748</v>
      </c>
      <c r="B188" t="s">
        <v>2520</v>
      </c>
      <c r="C188" t="s">
        <v>6649</v>
      </c>
      <c r="D188" s="3">
        <v>6035584</v>
      </c>
      <c r="E188" s="136">
        <v>0.67537800000000003</v>
      </c>
      <c r="F188" s="5">
        <v>1</v>
      </c>
      <c r="G188">
        <v>42.752000000000002</v>
      </c>
      <c r="H188" s="71">
        <v>0.163100869774987</v>
      </c>
      <c r="I188" s="72">
        <v>0.98431602265136198</v>
      </c>
      <c r="J188" s="75">
        <v>0.97237069354017702</v>
      </c>
      <c r="K188" s="76">
        <v>0.99827201895624296</v>
      </c>
      <c r="L188" s="79">
        <v>0.37464858413038399</v>
      </c>
      <c r="M188" s="80">
        <v>0.99408719766778397</v>
      </c>
      <c r="N188" s="83">
        <v>0.31741899375437399</v>
      </c>
      <c r="O188" s="84">
        <v>0.989354756500329</v>
      </c>
      <c r="P188" s="87">
        <v>0.15299331431722199</v>
      </c>
      <c r="Q188" s="88">
        <v>0.99506217698948496</v>
      </c>
      <c r="R188" s="91">
        <v>0.105053959981337</v>
      </c>
      <c r="S188" s="92">
        <v>0.99642735677936201</v>
      </c>
    </row>
    <row r="189" spans="1:19" x14ac:dyDescent="0.2">
      <c r="A189" t="s">
        <v>7966</v>
      </c>
      <c r="B189" t="s">
        <v>537</v>
      </c>
      <c r="C189" t="s">
        <v>6649</v>
      </c>
      <c r="D189" s="3">
        <v>2559043</v>
      </c>
      <c r="E189" s="136">
        <v>0.60627399999999998</v>
      </c>
      <c r="F189" s="5">
        <v>1</v>
      </c>
      <c r="G189">
        <v>25.859000000000002</v>
      </c>
      <c r="H189" s="71">
        <v>8.1199104508990205E-2</v>
      </c>
      <c r="I189" s="72">
        <v>0.94767176141748499</v>
      </c>
      <c r="J189" s="75">
        <v>0.15155743768275801</v>
      </c>
      <c r="K189" s="76">
        <v>0.98235396517384899</v>
      </c>
      <c r="L189" s="79">
        <v>1.48262455925906E-2</v>
      </c>
      <c r="M189" s="80">
        <v>0</v>
      </c>
      <c r="N189" s="83">
        <v>0.99995467055457798</v>
      </c>
      <c r="O189" s="84">
        <v>0.98371781237360301</v>
      </c>
      <c r="P189" s="87">
        <v>4.28746214893614E-2</v>
      </c>
      <c r="Q189" s="88">
        <v>0.94348733179668898</v>
      </c>
      <c r="R189" s="91">
        <v>0</v>
      </c>
      <c r="S189" s="92">
        <v>0</v>
      </c>
    </row>
    <row r="190" spans="1:19" x14ac:dyDescent="0.2">
      <c r="A190" t="s">
        <v>7966</v>
      </c>
      <c r="B190" t="s">
        <v>538</v>
      </c>
      <c r="C190" t="s">
        <v>6650</v>
      </c>
      <c r="D190" s="3">
        <v>11991</v>
      </c>
      <c r="E190" s="136">
        <v>0.53973800000000005</v>
      </c>
      <c r="F190" s="5">
        <v>4.8499999999999996</v>
      </c>
      <c r="G190">
        <v>109.83499999999999</v>
      </c>
      <c r="H190" s="71">
        <v>1.8734884496705799</v>
      </c>
      <c r="I190" s="72">
        <v>0.96434453594480296</v>
      </c>
      <c r="J190" s="75">
        <v>0.99991660411975603</v>
      </c>
      <c r="K190" s="76">
        <v>0.99003653271338399</v>
      </c>
      <c r="L190" s="79">
        <v>1</v>
      </c>
      <c r="M190" s="80">
        <v>0.99192675821889298</v>
      </c>
      <c r="N190" s="83">
        <v>0.97339671420231799</v>
      </c>
      <c r="O190" s="84">
        <v>0.98639164669633606</v>
      </c>
      <c r="P190" s="87">
        <v>1.28371278458844</v>
      </c>
      <c r="Q190" s="88">
        <v>0.94959782044628904</v>
      </c>
      <c r="R190" s="91">
        <v>0</v>
      </c>
      <c r="S190" s="92">
        <v>0</v>
      </c>
    </row>
    <row r="191" spans="1:19" x14ac:dyDescent="0.2">
      <c r="A191" t="s">
        <v>8730</v>
      </c>
      <c r="B191" t="s">
        <v>2501</v>
      </c>
      <c r="C191" t="s">
        <v>6649</v>
      </c>
      <c r="D191" s="3">
        <v>2155760</v>
      </c>
      <c r="E191" s="136">
        <v>0.545767</v>
      </c>
      <c r="F191" s="5">
        <v>1</v>
      </c>
      <c r="G191">
        <v>39.965000000000003</v>
      </c>
      <c r="H191" s="71">
        <v>1.0266096411474299</v>
      </c>
      <c r="I191" s="72">
        <v>0.999959334715953</v>
      </c>
      <c r="J191" s="75">
        <v>1</v>
      </c>
      <c r="K191" s="76">
        <v>0.99477944986947398</v>
      </c>
      <c r="L191" s="79">
        <v>1</v>
      </c>
      <c r="M191" s="80">
        <v>0.99990862314561801</v>
      </c>
      <c r="N191" s="83">
        <v>0.99999768063235195</v>
      </c>
      <c r="O191" s="84">
        <v>0.99953850492292295</v>
      </c>
      <c r="P191" s="87">
        <v>0.90405239915389402</v>
      </c>
      <c r="Q191" s="88">
        <v>0.99936397535917398</v>
      </c>
      <c r="R191" s="91">
        <v>0.46524288418005699</v>
      </c>
      <c r="S191" s="92">
        <v>0.99821821048607995</v>
      </c>
    </row>
    <row r="192" spans="1:19" x14ac:dyDescent="0.2">
      <c r="A192" t="s">
        <v>7776</v>
      </c>
      <c r="B192" t="s">
        <v>14</v>
      </c>
      <c r="C192" t="s">
        <v>6649</v>
      </c>
      <c r="D192" s="3">
        <v>777079</v>
      </c>
      <c r="E192" s="136">
        <v>0.24951300000000001</v>
      </c>
      <c r="F192" s="5">
        <v>1</v>
      </c>
      <c r="G192">
        <v>70.402000000000001</v>
      </c>
      <c r="H192" s="71">
        <v>1.0195359802542501</v>
      </c>
      <c r="I192" s="72">
        <v>0.99992931613359204</v>
      </c>
      <c r="J192" s="75">
        <v>0.99999742625910604</v>
      </c>
      <c r="K192" s="76">
        <v>0.99057699491430495</v>
      </c>
      <c r="L192" s="79">
        <v>1</v>
      </c>
      <c r="M192" s="80">
        <v>0.99987389270070304</v>
      </c>
      <c r="N192" s="83">
        <v>0.99992536151407996</v>
      </c>
      <c r="O192" s="84">
        <v>0.99825232647776796</v>
      </c>
      <c r="P192" s="87">
        <v>0.99395428264050301</v>
      </c>
      <c r="Q192" s="88">
        <v>0.99899275769478701</v>
      </c>
      <c r="R192" s="91">
        <v>0.49076477423788301</v>
      </c>
      <c r="S192" s="92">
        <v>0.99754513240058795</v>
      </c>
    </row>
    <row r="193" spans="1:19" x14ac:dyDescent="0.2">
      <c r="A193" t="s">
        <v>7942</v>
      </c>
      <c r="B193" t="s">
        <v>470</v>
      </c>
      <c r="C193" t="s">
        <v>6649</v>
      </c>
      <c r="D193" s="3">
        <v>8371686</v>
      </c>
      <c r="E193" s="136">
        <v>0.471331</v>
      </c>
      <c r="F193" s="5">
        <v>1</v>
      </c>
      <c r="G193">
        <v>115.217</v>
      </c>
      <c r="H193" s="71">
        <v>1.0116183287333</v>
      </c>
      <c r="I193" s="72">
        <v>0.99999976384324296</v>
      </c>
      <c r="J193" s="75">
        <v>0.99999988054974798</v>
      </c>
      <c r="K193" s="76">
        <v>0.99415451574080205</v>
      </c>
      <c r="L193" s="79">
        <v>1</v>
      </c>
      <c r="M193" s="80">
        <v>0.99998100759600606</v>
      </c>
      <c r="N193" s="83">
        <v>0.99999868604723097</v>
      </c>
      <c r="O193" s="84">
        <v>0.99998697998321695</v>
      </c>
      <c r="P193" s="87">
        <v>1.0000394185830599</v>
      </c>
      <c r="Q193" s="88">
        <v>0.99997909702991405</v>
      </c>
      <c r="R193" s="91">
        <v>1.0000014334030201</v>
      </c>
      <c r="S193" s="92">
        <v>0.99695614512221498</v>
      </c>
    </row>
    <row r="194" spans="1:19" x14ac:dyDescent="0.2">
      <c r="A194" t="s">
        <v>7942</v>
      </c>
      <c r="B194" t="s">
        <v>471</v>
      </c>
      <c r="C194" t="s">
        <v>6650</v>
      </c>
      <c r="D194" s="3">
        <v>164019</v>
      </c>
      <c r="E194" s="136">
        <v>0.46226400000000001</v>
      </c>
      <c r="F194" s="5">
        <v>0.51</v>
      </c>
      <c r="G194">
        <v>62.012</v>
      </c>
      <c r="H194" s="71">
        <v>1.39625896999737</v>
      </c>
      <c r="I194" s="72">
        <v>0.99998690030696902</v>
      </c>
      <c r="J194" s="75">
        <v>0.99996951572683601</v>
      </c>
      <c r="K194" s="76">
        <v>0.99402986883894495</v>
      </c>
      <c r="L194" s="79">
        <v>1</v>
      </c>
      <c r="M194" s="80">
        <v>0.99999390314536696</v>
      </c>
      <c r="N194" s="83">
        <v>0.99993903145367302</v>
      </c>
      <c r="O194" s="84">
        <v>1</v>
      </c>
      <c r="P194" s="87">
        <v>0.96051676939866704</v>
      </c>
      <c r="Q194" s="88">
        <v>0.99996826283450901</v>
      </c>
      <c r="R194" s="91">
        <v>1.0000792591102201</v>
      </c>
      <c r="S194" s="92">
        <v>0.99768864883276698</v>
      </c>
    </row>
    <row r="195" spans="1:19" x14ac:dyDescent="0.2">
      <c r="A195" t="s">
        <v>7942</v>
      </c>
      <c r="B195" t="s">
        <v>472</v>
      </c>
      <c r="C195" t="s">
        <v>6650</v>
      </c>
      <c r="D195" s="3">
        <v>143757</v>
      </c>
      <c r="E195" s="136">
        <v>0.46433200000000002</v>
      </c>
      <c r="F195" s="5">
        <v>0.49</v>
      </c>
      <c r="G195">
        <v>60.438000000000002</v>
      </c>
      <c r="H195" s="71">
        <v>1.7147895406832301</v>
      </c>
      <c r="I195" s="72">
        <v>0.99999594341880504</v>
      </c>
      <c r="J195" s="75">
        <v>0.99995130671897703</v>
      </c>
      <c r="K195" s="76">
        <v>0.99407305973968496</v>
      </c>
      <c r="L195" s="79">
        <v>1</v>
      </c>
      <c r="M195" s="80">
        <v>0.99994435363266398</v>
      </c>
      <c r="N195" s="83">
        <v>0.99992348198696401</v>
      </c>
      <c r="O195" s="84">
        <v>1</v>
      </c>
      <c r="P195" s="87">
        <v>0.54622731414818004</v>
      </c>
      <c r="Q195" s="88">
        <v>0.99963071437667095</v>
      </c>
      <c r="R195" s="91">
        <v>1.0000973865620399</v>
      </c>
      <c r="S195" s="92">
        <v>0.99689361318550196</v>
      </c>
    </row>
    <row r="196" spans="1:19" x14ac:dyDescent="0.2">
      <c r="A196" t="s">
        <v>7942</v>
      </c>
      <c r="B196" t="s">
        <v>473</v>
      </c>
      <c r="C196" t="s">
        <v>6650</v>
      </c>
      <c r="D196" s="3">
        <v>92189</v>
      </c>
      <c r="E196" s="136">
        <v>0.46978500000000001</v>
      </c>
      <c r="F196" s="5">
        <v>0.62</v>
      </c>
      <c r="G196">
        <v>63.847000000000001</v>
      </c>
      <c r="H196" s="71">
        <v>1.5743852303420101</v>
      </c>
      <c r="I196" s="72">
        <v>0.999937991332566</v>
      </c>
      <c r="J196" s="75">
        <v>1</v>
      </c>
      <c r="K196" s="76">
        <v>0.99386536139382398</v>
      </c>
      <c r="L196" s="79">
        <v>1</v>
      </c>
      <c r="M196" s="80">
        <v>1</v>
      </c>
      <c r="N196" s="83">
        <v>0.99989152718870999</v>
      </c>
      <c r="O196" s="84">
        <v>1</v>
      </c>
      <c r="P196" s="87">
        <v>0.45060690537916598</v>
      </c>
      <c r="Q196" s="88">
        <v>0.99995185479405801</v>
      </c>
      <c r="R196" s="91">
        <v>1.0001193200924099</v>
      </c>
      <c r="S196" s="92">
        <v>0.99787867308836997</v>
      </c>
    </row>
    <row r="197" spans="1:19" x14ac:dyDescent="0.2">
      <c r="A197" t="s">
        <v>7854</v>
      </c>
      <c r="B197" t="s">
        <v>216</v>
      </c>
      <c r="C197" t="s">
        <v>6649</v>
      </c>
      <c r="D197" s="3">
        <v>4289847</v>
      </c>
      <c r="E197" s="136">
        <v>0.47092800000000001</v>
      </c>
      <c r="F197" s="5">
        <v>1</v>
      </c>
      <c r="G197">
        <v>129.16999999999999</v>
      </c>
      <c r="H197" s="71">
        <v>1.0066568807698699</v>
      </c>
      <c r="I197" s="72">
        <v>0.99700051222627595</v>
      </c>
      <c r="J197" s="75">
        <v>1.00000279730256</v>
      </c>
      <c r="K197" s="76">
        <v>0.99857347046143297</v>
      </c>
      <c r="L197" s="79">
        <v>1</v>
      </c>
      <c r="M197" s="80">
        <v>0.99936771343924702</v>
      </c>
      <c r="N197" s="83">
        <v>0.99993566204109297</v>
      </c>
      <c r="O197" s="84">
        <v>0.99947436779615795</v>
      </c>
      <c r="P197" s="87">
        <v>0.63036677065638902</v>
      </c>
      <c r="Q197" s="88">
        <v>0.99673323462283103</v>
      </c>
      <c r="R197" s="91">
        <v>1.0000041959538399</v>
      </c>
      <c r="S197" s="92">
        <v>0.99758242888740201</v>
      </c>
    </row>
    <row r="198" spans="1:19" x14ac:dyDescent="0.2">
      <c r="A198" t="s">
        <v>7898</v>
      </c>
      <c r="B198" t="s">
        <v>330</v>
      </c>
      <c r="C198" t="s">
        <v>6649</v>
      </c>
      <c r="D198" s="3">
        <v>636994</v>
      </c>
      <c r="E198" s="136">
        <v>0.282109</v>
      </c>
      <c r="F198" s="5">
        <v>1</v>
      </c>
      <c r="G198">
        <v>138.93799999999999</v>
      </c>
      <c r="H198" s="71">
        <v>0</v>
      </c>
      <c r="I198" s="72">
        <v>0</v>
      </c>
      <c r="J198" s="75">
        <v>0.99999372050600099</v>
      </c>
      <c r="K198" s="76">
        <v>0.98660475671012404</v>
      </c>
      <c r="L198" s="79">
        <v>1</v>
      </c>
      <c r="M198" s="80">
        <v>0.98321487031664201</v>
      </c>
      <c r="N198" s="83">
        <v>0.99947566225113504</v>
      </c>
      <c r="O198" s="84">
        <v>0.98540491709691702</v>
      </c>
      <c r="P198" s="87">
        <v>0.175467900796553</v>
      </c>
      <c r="Q198" s="88">
        <v>0.94084290365282097</v>
      </c>
      <c r="R198" s="91">
        <v>0</v>
      </c>
      <c r="S198" s="92">
        <v>0</v>
      </c>
    </row>
    <row r="199" spans="1:19" x14ac:dyDescent="0.2">
      <c r="A199" t="s">
        <v>7898</v>
      </c>
      <c r="B199" t="s">
        <v>331</v>
      </c>
      <c r="C199" t="s">
        <v>6650</v>
      </c>
      <c r="D199" s="3">
        <v>3448</v>
      </c>
      <c r="E199" s="136">
        <v>0.28451300000000002</v>
      </c>
      <c r="F199" s="5">
        <v>30.97</v>
      </c>
      <c r="G199">
        <v>1571.136</v>
      </c>
      <c r="H199" s="71">
        <v>1.91908352668213</v>
      </c>
      <c r="I199" s="72">
        <v>0.94680368747166299</v>
      </c>
      <c r="J199" s="75">
        <v>0</v>
      </c>
      <c r="K199" s="76">
        <v>0</v>
      </c>
      <c r="L199" s="79">
        <v>0</v>
      </c>
      <c r="M199" s="80">
        <v>0</v>
      </c>
      <c r="N199" s="83">
        <v>0</v>
      </c>
      <c r="O199" s="84">
        <v>0</v>
      </c>
      <c r="P199" s="87">
        <v>0</v>
      </c>
      <c r="Q199" s="88">
        <v>0</v>
      </c>
      <c r="R199" s="91">
        <v>0</v>
      </c>
      <c r="S199" s="92">
        <v>0</v>
      </c>
    </row>
    <row r="200" spans="1:19" x14ac:dyDescent="0.2">
      <c r="A200" t="s">
        <v>8378</v>
      </c>
      <c r="B200" t="s">
        <v>1707</v>
      </c>
      <c r="C200" t="s">
        <v>6649</v>
      </c>
      <c r="D200" s="3">
        <v>2005098</v>
      </c>
      <c r="E200" s="136">
        <v>0.53260399999999997</v>
      </c>
      <c r="F200" s="5">
        <v>1</v>
      </c>
      <c r="G200">
        <v>80.614000000000004</v>
      </c>
      <c r="H200" s="71">
        <v>1.0371777339561401</v>
      </c>
      <c r="I200" s="72">
        <v>0.99577849300854904</v>
      </c>
      <c r="J200" s="75">
        <v>0.999996010170076</v>
      </c>
      <c r="K200" s="76">
        <v>0.99673644007005302</v>
      </c>
      <c r="L200" s="79">
        <v>1</v>
      </c>
      <c r="M200" s="80">
        <v>0.99907960220078196</v>
      </c>
      <c r="N200" s="83">
        <v>0.99991571484286501</v>
      </c>
      <c r="O200" s="84">
        <v>0.99686454589623497</v>
      </c>
      <c r="P200" s="87">
        <v>0.248985835106314</v>
      </c>
      <c r="Q200" s="88">
        <v>0.997435584320429</v>
      </c>
      <c r="R200" s="91">
        <v>0.20673802477484801</v>
      </c>
      <c r="S200" s="92">
        <v>0.99252757708489003</v>
      </c>
    </row>
    <row r="201" spans="1:19" x14ac:dyDescent="0.2">
      <c r="A201" t="s">
        <v>8378</v>
      </c>
      <c r="B201" t="s">
        <v>1708</v>
      </c>
      <c r="C201" t="s">
        <v>6650</v>
      </c>
      <c r="D201" s="3">
        <v>38045</v>
      </c>
      <c r="E201" s="136">
        <v>0.43913799999999997</v>
      </c>
      <c r="F201" s="5">
        <v>0.79</v>
      </c>
      <c r="G201">
        <v>60.762</v>
      </c>
      <c r="H201" s="71">
        <v>1.3017479300827901</v>
      </c>
      <c r="I201" s="72">
        <v>0.97505088571370901</v>
      </c>
      <c r="J201" s="75">
        <v>1</v>
      </c>
      <c r="K201" s="76">
        <v>0.99589026752526</v>
      </c>
      <c r="L201" s="79">
        <v>1</v>
      </c>
      <c r="M201" s="80">
        <v>0.99976349398223496</v>
      </c>
      <c r="N201" s="83">
        <v>0.99952687606781399</v>
      </c>
      <c r="O201" s="84">
        <v>0.99708875367184202</v>
      </c>
      <c r="P201" s="87">
        <v>0</v>
      </c>
      <c r="Q201" s="88">
        <v>0</v>
      </c>
      <c r="R201" s="91">
        <v>1.00039426994348</v>
      </c>
      <c r="S201" s="92">
        <v>0.99714000839630501</v>
      </c>
    </row>
    <row r="202" spans="1:19" x14ac:dyDescent="0.2">
      <c r="A202" t="s">
        <v>8314</v>
      </c>
      <c r="B202" t="s">
        <v>1526</v>
      </c>
      <c r="C202" t="s">
        <v>6649</v>
      </c>
      <c r="D202" s="3">
        <v>4609584</v>
      </c>
      <c r="E202" s="136">
        <v>0.67078199999999999</v>
      </c>
      <c r="F202" s="5">
        <v>1</v>
      </c>
      <c r="G202">
        <v>45.457000000000001</v>
      </c>
      <c r="H202" s="71">
        <v>2.3205130875150502E-2</v>
      </c>
      <c r="I202" s="72">
        <v>0.97782053784730905</v>
      </c>
      <c r="J202" s="75">
        <v>0.35967649141440899</v>
      </c>
      <c r="K202" s="76">
        <v>0.99824024031981595</v>
      </c>
      <c r="L202" s="79">
        <v>0.41425191514028098</v>
      </c>
      <c r="M202" s="80">
        <v>0.99689797710063199</v>
      </c>
      <c r="N202" s="83">
        <v>0.42880485527544299</v>
      </c>
      <c r="O202" s="84">
        <v>0.993129432401198</v>
      </c>
      <c r="P202" s="87">
        <v>0.173421723088243</v>
      </c>
      <c r="Q202" s="88">
        <v>0.99461819290766296</v>
      </c>
      <c r="R202" s="91">
        <v>3.3109278407769502E-3</v>
      </c>
      <c r="S202" s="92">
        <v>0</v>
      </c>
    </row>
    <row r="203" spans="1:19" x14ac:dyDescent="0.2">
      <c r="A203" t="s">
        <v>8314</v>
      </c>
      <c r="B203" t="s">
        <v>1527</v>
      </c>
      <c r="C203" t="s">
        <v>6650</v>
      </c>
      <c r="D203" s="3">
        <v>225797</v>
      </c>
      <c r="E203" s="136">
        <v>0.69027000000000005</v>
      </c>
      <c r="F203" s="5">
        <v>1.05</v>
      </c>
      <c r="G203">
        <v>45.481000000000002</v>
      </c>
      <c r="H203" s="71">
        <v>0.23622545915136101</v>
      </c>
      <c r="I203" s="72">
        <v>0</v>
      </c>
      <c r="J203" s="75">
        <v>0.99999557124319605</v>
      </c>
      <c r="K203" s="76">
        <v>0.99718387069678205</v>
      </c>
      <c r="L203" s="79">
        <v>1</v>
      </c>
      <c r="M203" s="80">
        <v>0.99478479560546196</v>
      </c>
      <c r="N203" s="83">
        <v>0.64092082711461995</v>
      </c>
      <c r="O203" s="84">
        <v>0.98991658892608203</v>
      </c>
      <c r="P203" s="87">
        <v>0.99972541707817197</v>
      </c>
      <c r="Q203" s="88">
        <v>0.99351725417931602</v>
      </c>
      <c r="R203" s="91">
        <v>9.3699207695407793E-2</v>
      </c>
      <c r="S203" s="92">
        <v>0</v>
      </c>
    </row>
    <row r="204" spans="1:19" x14ac:dyDescent="0.2">
      <c r="A204" t="s">
        <v>8314</v>
      </c>
      <c r="B204" t="s">
        <v>1532</v>
      </c>
      <c r="C204" t="s">
        <v>6650</v>
      </c>
      <c r="D204" s="3">
        <v>183958</v>
      </c>
      <c r="E204" s="136">
        <v>0.65056700000000001</v>
      </c>
      <c r="F204" s="5">
        <v>0.68</v>
      </c>
      <c r="G204">
        <v>32.787999999999997</v>
      </c>
      <c r="H204" s="71">
        <v>0.186558888441926</v>
      </c>
      <c r="I204" s="72">
        <v>0</v>
      </c>
      <c r="J204" s="75">
        <v>0.997466813076898</v>
      </c>
      <c r="K204" s="76">
        <v>0.99712126076806196</v>
      </c>
      <c r="L204" s="79">
        <v>1</v>
      </c>
      <c r="M204" s="80">
        <v>0.99675795441586101</v>
      </c>
      <c r="N204" s="83">
        <v>0.61100359864751697</v>
      </c>
      <c r="O204" s="84">
        <v>0.98921222732136005</v>
      </c>
      <c r="P204" s="87">
        <v>0.99923895671838103</v>
      </c>
      <c r="Q204" s="88">
        <v>0.98680741654753301</v>
      </c>
      <c r="R204" s="91">
        <v>4.8652409789191001E-3</v>
      </c>
      <c r="S204" s="92">
        <v>0</v>
      </c>
    </row>
    <row r="205" spans="1:19" x14ac:dyDescent="0.2">
      <c r="A205" t="s">
        <v>8314</v>
      </c>
      <c r="B205" t="s">
        <v>1528</v>
      </c>
      <c r="C205" t="s">
        <v>6650</v>
      </c>
      <c r="D205" s="3">
        <v>126548</v>
      </c>
      <c r="E205" s="136">
        <v>0.61360099999999995</v>
      </c>
      <c r="F205" s="5">
        <v>0.7</v>
      </c>
      <c r="G205">
        <v>40.89</v>
      </c>
      <c r="H205" s="71">
        <v>0.414174858551695</v>
      </c>
      <c r="I205" s="72">
        <v>0.96373904280199996</v>
      </c>
      <c r="J205" s="75">
        <v>1</v>
      </c>
      <c r="K205" s="76">
        <v>0.99857172166721897</v>
      </c>
      <c r="L205" s="79">
        <v>1</v>
      </c>
      <c r="M205" s="80">
        <v>0.99632245820438303</v>
      </c>
      <c r="N205" s="83">
        <v>0.99930461168884499</v>
      </c>
      <c r="O205" s="84">
        <v>0.99293405643323096</v>
      </c>
      <c r="P205" s="87">
        <v>1.00103518032683</v>
      </c>
      <c r="Q205" s="88">
        <v>0.99565910561790605</v>
      </c>
      <c r="R205" s="91">
        <v>0</v>
      </c>
      <c r="S205" s="92">
        <v>0</v>
      </c>
    </row>
    <row r="206" spans="1:19" x14ac:dyDescent="0.2">
      <c r="A206" t="s">
        <v>8314</v>
      </c>
      <c r="B206" t="s">
        <v>1533</v>
      </c>
      <c r="C206" t="s">
        <v>6650</v>
      </c>
      <c r="D206" s="3">
        <v>111411</v>
      </c>
      <c r="E206" s="136">
        <v>0.58966300000000005</v>
      </c>
      <c r="F206" s="5">
        <v>1.99</v>
      </c>
      <c r="G206">
        <v>95.424999999999997</v>
      </c>
      <c r="H206" s="71">
        <v>0.58965452244392302</v>
      </c>
      <c r="I206" s="72">
        <v>0.97521566479528898</v>
      </c>
      <c r="J206" s="75">
        <v>1</v>
      </c>
      <c r="K206" s="76">
        <v>0.998234846109045</v>
      </c>
      <c r="L206" s="79">
        <v>1</v>
      </c>
      <c r="M206" s="80">
        <v>0.99911201205510902</v>
      </c>
      <c r="N206" s="83">
        <v>0.99911139833589102</v>
      </c>
      <c r="O206" s="84">
        <v>0.98946560936231698</v>
      </c>
      <c r="P206" s="87">
        <v>0.99976662986599096</v>
      </c>
      <c r="Q206" s="88">
        <v>0.99565127726918101</v>
      </c>
      <c r="R206" s="91">
        <v>0.34400552907702098</v>
      </c>
      <c r="S206" s="92">
        <v>0.98312236286919796</v>
      </c>
    </row>
    <row r="207" spans="1:19" x14ac:dyDescent="0.2">
      <c r="A207" t="s">
        <v>8314</v>
      </c>
      <c r="B207" t="s">
        <v>1531</v>
      </c>
      <c r="C207" t="s">
        <v>6650</v>
      </c>
      <c r="D207" s="3">
        <v>102837</v>
      </c>
      <c r="E207" s="136">
        <v>0.61929999999999996</v>
      </c>
      <c r="F207" s="5">
        <v>0.64</v>
      </c>
      <c r="G207">
        <v>30.667000000000002</v>
      </c>
      <c r="H207" s="71">
        <v>0.46424924881122498</v>
      </c>
      <c r="I207" s="72">
        <v>0.97891861459223795</v>
      </c>
      <c r="J207" s="75">
        <v>0.99502124721646801</v>
      </c>
      <c r="K207" s="76">
        <v>0.99595689957523004</v>
      </c>
      <c r="L207" s="79">
        <v>1</v>
      </c>
      <c r="M207" s="80">
        <v>0.99300706092598101</v>
      </c>
      <c r="N207" s="83">
        <v>1.0088003345099501</v>
      </c>
      <c r="O207" s="84">
        <v>0.98724457966618995</v>
      </c>
      <c r="P207" s="87">
        <v>0</v>
      </c>
      <c r="Q207" s="88">
        <v>0</v>
      </c>
      <c r="R207" s="91">
        <v>0</v>
      </c>
      <c r="S207" s="92">
        <v>0</v>
      </c>
    </row>
    <row r="208" spans="1:19" x14ac:dyDescent="0.2">
      <c r="A208" t="s">
        <v>8314</v>
      </c>
      <c r="B208" t="s">
        <v>1529</v>
      </c>
      <c r="C208" t="s">
        <v>6650</v>
      </c>
      <c r="D208" s="3">
        <v>27822</v>
      </c>
      <c r="E208" s="136">
        <v>0.59837499999999999</v>
      </c>
      <c r="F208" s="5">
        <v>5.07</v>
      </c>
      <c r="G208">
        <v>246.47900000000001</v>
      </c>
      <c r="H208" s="71">
        <v>1.4341887714758099</v>
      </c>
      <c r="I208" s="72">
        <v>0.99148019144510902</v>
      </c>
      <c r="J208" s="75">
        <v>0.99967651498813803</v>
      </c>
      <c r="K208" s="76">
        <v>0.99834882802684899</v>
      </c>
      <c r="L208" s="79">
        <v>1</v>
      </c>
      <c r="M208" s="80">
        <v>0.99474136080704001</v>
      </c>
      <c r="N208" s="83">
        <v>1.0044928473869501</v>
      </c>
      <c r="O208" s="84">
        <v>0.99246731097214302</v>
      </c>
      <c r="P208" s="87">
        <v>0.67040471569261695</v>
      </c>
      <c r="Q208" s="88">
        <v>0.99892801629415195</v>
      </c>
      <c r="R208" s="91">
        <v>1.00043131334914</v>
      </c>
      <c r="S208" s="92">
        <v>0.96608071304778398</v>
      </c>
    </row>
    <row r="209" spans="1:19" x14ac:dyDescent="0.2">
      <c r="A209" t="s">
        <v>8314</v>
      </c>
      <c r="B209" t="s">
        <v>1530</v>
      </c>
      <c r="C209" t="s">
        <v>6650</v>
      </c>
      <c r="D209" s="3">
        <v>25119</v>
      </c>
      <c r="E209" s="136">
        <v>0.62434800000000001</v>
      </c>
      <c r="F209" s="5">
        <v>8.43</v>
      </c>
      <c r="G209">
        <v>398.37900000000002</v>
      </c>
      <c r="H209" s="71">
        <v>1.5942911740117001</v>
      </c>
      <c r="I209" s="72">
        <v>0.97137366476989095</v>
      </c>
      <c r="J209" s="75">
        <v>1.1465026473983799</v>
      </c>
      <c r="K209" s="76">
        <v>0.99830079411866701</v>
      </c>
      <c r="L209" s="79">
        <v>1</v>
      </c>
      <c r="M209" s="80">
        <v>0.98876935808015098</v>
      </c>
      <c r="N209" s="83">
        <v>0.99781042238942597</v>
      </c>
      <c r="O209" s="84">
        <v>0.97910634634947902</v>
      </c>
      <c r="P209" s="87">
        <v>0</v>
      </c>
      <c r="Q209" s="88">
        <v>0</v>
      </c>
      <c r="R209" s="91">
        <v>0</v>
      </c>
      <c r="S209" s="92">
        <v>0</v>
      </c>
    </row>
    <row r="210" spans="1:19" x14ac:dyDescent="0.2">
      <c r="A210" t="s">
        <v>8314</v>
      </c>
      <c r="B210" t="s">
        <v>1534</v>
      </c>
      <c r="C210" t="s">
        <v>6650</v>
      </c>
      <c r="D210" s="3">
        <v>11188</v>
      </c>
      <c r="E210" s="136">
        <v>0.60985</v>
      </c>
      <c r="F210" s="5">
        <v>5.76</v>
      </c>
      <c r="G210">
        <v>343.25900000000001</v>
      </c>
      <c r="H210" s="71">
        <v>0.92643904183053205</v>
      </c>
      <c r="I210" s="72">
        <v>0.98111389477741295</v>
      </c>
      <c r="J210" s="75">
        <v>0.52922774401144002</v>
      </c>
      <c r="K210" s="76">
        <v>0.93661184735749603</v>
      </c>
      <c r="L210" s="79">
        <v>1</v>
      </c>
      <c r="M210" s="80">
        <v>0.99439601494396002</v>
      </c>
      <c r="N210" s="83">
        <v>1.3427779764032799</v>
      </c>
      <c r="O210" s="84">
        <v>0.88376661646257604</v>
      </c>
      <c r="P210" s="87">
        <v>0</v>
      </c>
      <c r="Q210" s="88">
        <v>0</v>
      </c>
      <c r="R210" s="91">
        <v>0</v>
      </c>
      <c r="S210" s="92">
        <v>0</v>
      </c>
    </row>
    <row r="211" spans="1:19" x14ac:dyDescent="0.2">
      <c r="A211" t="s">
        <v>7820</v>
      </c>
      <c r="B211" t="s">
        <v>121</v>
      </c>
      <c r="C211" t="s">
        <v>6649</v>
      </c>
      <c r="D211" s="3">
        <v>2978976</v>
      </c>
      <c r="E211" s="136">
        <v>0.44874900000000001</v>
      </c>
      <c r="F211" s="5">
        <v>1</v>
      </c>
      <c r="G211">
        <v>141.79300000000001</v>
      </c>
      <c r="H211" s="71">
        <v>1.0111202641444501</v>
      </c>
      <c r="I211" s="72">
        <v>0.99950333736705699</v>
      </c>
      <c r="J211" s="75">
        <v>1.0000006713716301</v>
      </c>
      <c r="K211" s="76">
        <v>0.99850739214626105</v>
      </c>
      <c r="L211" s="79">
        <v>1</v>
      </c>
      <c r="M211" s="80">
        <v>0.99970329347597997</v>
      </c>
      <c r="N211" s="83">
        <v>0.99997818042172804</v>
      </c>
      <c r="O211" s="84">
        <v>0.99786414799712198</v>
      </c>
      <c r="P211" s="87">
        <v>0.82291532392338795</v>
      </c>
      <c r="Q211" s="88">
        <v>0.99938934249686695</v>
      </c>
      <c r="R211" s="91">
        <v>1.00000469960147</v>
      </c>
      <c r="S211" s="92">
        <v>0.99854365741510698</v>
      </c>
    </row>
    <row r="212" spans="1:19" x14ac:dyDescent="0.2">
      <c r="A212" t="s">
        <v>7820</v>
      </c>
      <c r="B212" t="s">
        <v>122</v>
      </c>
      <c r="C212" t="s">
        <v>6650</v>
      </c>
      <c r="D212" s="3">
        <v>13956</v>
      </c>
      <c r="E212" s="136">
        <v>0.38284600000000002</v>
      </c>
      <c r="F212" s="5">
        <v>1.61</v>
      </c>
      <c r="G212">
        <v>196.81399999999999</v>
      </c>
      <c r="H212" s="71">
        <v>1.87367440527371</v>
      </c>
      <c r="I212" s="72">
        <v>0.99919691001567901</v>
      </c>
      <c r="J212" s="75">
        <v>1</v>
      </c>
      <c r="K212" s="76">
        <v>0.99828326180257498</v>
      </c>
      <c r="L212" s="79">
        <v>1</v>
      </c>
      <c r="M212" s="80">
        <v>0.99985669246202302</v>
      </c>
      <c r="N212" s="83">
        <v>0.99455431355689305</v>
      </c>
      <c r="O212" s="84">
        <v>1</v>
      </c>
      <c r="P212" s="87">
        <v>0</v>
      </c>
      <c r="Q212" s="88">
        <v>0</v>
      </c>
      <c r="R212" s="91">
        <v>1.0010031527658301</v>
      </c>
      <c r="S212" s="92">
        <v>0.99957069261591303</v>
      </c>
    </row>
    <row r="213" spans="1:19" x14ac:dyDescent="0.2">
      <c r="A213" t="s">
        <v>7820</v>
      </c>
      <c r="B213" t="s">
        <v>123</v>
      </c>
      <c r="C213" t="s">
        <v>6650</v>
      </c>
      <c r="D213" s="3">
        <v>2117</v>
      </c>
      <c r="E213" s="136">
        <v>0.40434599999999998</v>
      </c>
      <c r="F213" s="5">
        <v>1.74</v>
      </c>
      <c r="G213">
        <v>186.98500000000001</v>
      </c>
      <c r="H213" s="71">
        <v>1.91828058573453</v>
      </c>
      <c r="I213" s="72">
        <v>0.99950751046540198</v>
      </c>
      <c r="J213" s="75">
        <v>0.99574870099196899</v>
      </c>
      <c r="K213" s="76">
        <v>0.99763369616658704</v>
      </c>
      <c r="L213" s="79">
        <v>0</v>
      </c>
      <c r="M213" s="80">
        <v>0</v>
      </c>
      <c r="N213" s="83">
        <v>0</v>
      </c>
      <c r="O213" s="84">
        <v>0</v>
      </c>
      <c r="P213" s="87">
        <v>0</v>
      </c>
      <c r="Q213" s="88">
        <v>0</v>
      </c>
      <c r="R213" s="91">
        <v>0</v>
      </c>
      <c r="S213" s="92">
        <v>0</v>
      </c>
    </row>
    <row r="214" spans="1:19" x14ac:dyDescent="0.2">
      <c r="A214" t="s">
        <v>8182</v>
      </c>
      <c r="B214" t="s">
        <v>1128</v>
      </c>
      <c r="C214" t="s">
        <v>6649</v>
      </c>
      <c r="D214" s="3">
        <v>2600840</v>
      </c>
      <c r="E214" s="136">
        <v>0.26850600000000002</v>
      </c>
      <c r="F214" s="5">
        <v>1</v>
      </c>
      <c r="G214">
        <v>185.935</v>
      </c>
      <c r="H214" s="71">
        <v>1.00782401070423</v>
      </c>
      <c r="I214" s="72">
        <v>0.99999618493890097</v>
      </c>
      <c r="J214" s="75">
        <v>1</v>
      </c>
      <c r="K214" s="76">
        <v>0.99138809537334505</v>
      </c>
      <c r="L214" s="79">
        <v>1</v>
      </c>
      <c r="M214" s="80">
        <v>0.99993040982843895</v>
      </c>
      <c r="N214" s="83">
        <v>0.99999423263253395</v>
      </c>
      <c r="O214" s="84">
        <v>0.99979509969187996</v>
      </c>
      <c r="P214" s="87">
        <v>1.0000207625228701</v>
      </c>
      <c r="Q214" s="88">
        <v>0.99973278429156098</v>
      </c>
      <c r="R214" s="91">
        <v>1.00000922778794</v>
      </c>
      <c r="S214" s="92">
        <v>0.99057659076659499</v>
      </c>
    </row>
    <row r="215" spans="1:19" x14ac:dyDescent="0.2">
      <c r="A215" t="s">
        <v>8182</v>
      </c>
      <c r="B215" t="s">
        <v>1129</v>
      </c>
      <c r="C215" t="s">
        <v>6650</v>
      </c>
      <c r="D215" s="3">
        <v>14511</v>
      </c>
      <c r="E215" s="136">
        <v>0.24857000000000001</v>
      </c>
      <c r="F215" s="5">
        <v>0.33</v>
      </c>
      <c r="G215">
        <v>56.817</v>
      </c>
      <c r="H215" s="71">
        <v>1.3310591964716401</v>
      </c>
      <c r="I215" s="72">
        <v>0.99984468030028395</v>
      </c>
      <c r="J215" s="75">
        <v>1.0152987388877399</v>
      </c>
      <c r="K215" s="76">
        <v>0.98865847929669104</v>
      </c>
      <c r="L215" s="79">
        <v>0.99944869409413495</v>
      </c>
      <c r="M215" s="80">
        <v>1</v>
      </c>
      <c r="N215" s="83">
        <v>0.99951760733236805</v>
      </c>
      <c r="O215" s="84">
        <v>1</v>
      </c>
      <c r="P215" s="87">
        <v>0</v>
      </c>
      <c r="Q215" s="88">
        <v>0</v>
      </c>
      <c r="R215" s="91">
        <v>1.0013782647646601</v>
      </c>
      <c r="S215" s="92">
        <v>0.99547821320909802</v>
      </c>
    </row>
    <row r="216" spans="1:19" x14ac:dyDescent="0.2">
      <c r="A216" t="s">
        <v>8182</v>
      </c>
      <c r="B216" t="s">
        <v>1130</v>
      </c>
      <c r="C216" t="s">
        <v>6650</v>
      </c>
      <c r="D216" s="3">
        <v>7019</v>
      </c>
      <c r="E216" s="136">
        <v>0.22709799999999999</v>
      </c>
      <c r="F216" s="5">
        <v>1.91</v>
      </c>
      <c r="G216">
        <v>226.27</v>
      </c>
      <c r="H216" s="71">
        <v>1.95797122097164</v>
      </c>
      <c r="I216" s="72">
        <v>1</v>
      </c>
      <c r="J216" s="75">
        <v>0.99900270693830995</v>
      </c>
      <c r="K216" s="76">
        <v>0.98690509715573005</v>
      </c>
      <c r="L216" s="79">
        <v>1</v>
      </c>
      <c r="M216" s="80">
        <v>1</v>
      </c>
      <c r="N216" s="83">
        <v>0</v>
      </c>
      <c r="O216" s="84">
        <v>0</v>
      </c>
      <c r="P216" s="87">
        <v>0</v>
      </c>
      <c r="Q216" s="88">
        <v>0</v>
      </c>
      <c r="R216" s="91">
        <v>0</v>
      </c>
      <c r="S216" s="92">
        <v>0</v>
      </c>
    </row>
    <row r="217" spans="1:19" x14ac:dyDescent="0.2">
      <c r="A217" t="s">
        <v>8600</v>
      </c>
      <c r="B217" t="s">
        <v>2241</v>
      </c>
      <c r="C217" t="s">
        <v>6649</v>
      </c>
      <c r="D217" s="3">
        <v>3877377</v>
      </c>
      <c r="E217" s="136">
        <v>0.48041699999999998</v>
      </c>
      <c r="F217" s="5">
        <v>1</v>
      </c>
      <c r="G217">
        <v>83.878</v>
      </c>
      <c r="H217" s="71">
        <v>0</v>
      </c>
      <c r="I217" s="72">
        <v>0</v>
      </c>
      <c r="J217" s="75">
        <v>0</v>
      </c>
      <c r="K217" s="76">
        <v>0</v>
      </c>
      <c r="L217" s="79">
        <v>2.6709551328127201E-2</v>
      </c>
      <c r="M217" s="80">
        <v>0.96477205167646496</v>
      </c>
      <c r="N217" s="83">
        <v>0.129612622141205</v>
      </c>
      <c r="O217" s="84">
        <v>0.96544127343671204</v>
      </c>
      <c r="P217" s="87">
        <v>1.65831179170867E-2</v>
      </c>
      <c r="Q217" s="88">
        <v>0</v>
      </c>
      <c r="R217" s="91">
        <v>0</v>
      </c>
      <c r="S217" s="92">
        <v>0</v>
      </c>
    </row>
    <row r="218" spans="1:19" x14ac:dyDescent="0.2">
      <c r="A218" t="s">
        <v>7879</v>
      </c>
      <c r="B218" t="s">
        <v>281</v>
      </c>
      <c r="C218" t="s">
        <v>6649</v>
      </c>
      <c r="D218" s="3">
        <v>5346659</v>
      </c>
      <c r="E218" s="136">
        <v>0.54722199999999999</v>
      </c>
      <c r="F218" s="5">
        <v>1</v>
      </c>
      <c r="G218">
        <v>146.744</v>
      </c>
      <c r="H218" s="71">
        <v>1.0118169122062901</v>
      </c>
      <c r="I218" s="72">
        <v>0.999215318897542</v>
      </c>
      <c r="J218" s="75">
        <v>0.99999962593462499</v>
      </c>
      <c r="K218" s="76">
        <v>0.99842549506517497</v>
      </c>
      <c r="L218" s="79">
        <v>1.0017006882241699</v>
      </c>
      <c r="M218" s="80">
        <v>0.99943667334893704</v>
      </c>
      <c r="N218" s="83">
        <v>0.99998017453516297</v>
      </c>
      <c r="O218" s="84">
        <v>0.99951305895838705</v>
      </c>
      <c r="P218" s="87">
        <v>1.00000972569973</v>
      </c>
      <c r="Q218" s="88">
        <v>0.99916490998515095</v>
      </c>
      <c r="R218" s="91">
        <v>0.99987749358992195</v>
      </c>
      <c r="S218" s="92">
        <v>0.99846986318084197</v>
      </c>
    </row>
    <row r="219" spans="1:19" x14ac:dyDescent="0.2">
      <c r="A219" t="s">
        <v>7879</v>
      </c>
      <c r="B219" t="s">
        <v>282</v>
      </c>
      <c r="C219" t="s">
        <v>6650</v>
      </c>
      <c r="D219" s="3">
        <v>54449</v>
      </c>
      <c r="E219" s="136">
        <v>0.47161599999999998</v>
      </c>
      <c r="F219" s="5">
        <v>0.69</v>
      </c>
      <c r="G219">
        <v>110.96599999999999</v>
      </c>
      <c r="H219" s="71">
        <v>1.6834652610699901</v>
      </c>
      <c r="I219" s="72">
        <v>0.99693442283145794</v>
      </c>
      <c r="J219" s="75">
        <v>0.99996326837958405</v>
      </c>
      <c r="K219" s="76">
        <v>0.99778242064364697</v>
      </c>
      <c r="L219" s="79">
        <v>1</v>
      </c>
      <c r="M219" s="80">
        <v>0.99955930958501604</v>
      </c>
      <c r="N219" s="83">
        <v>0.98859483186100705</v>
      </c>
      <c r="O219" s="84">
        <v>0.99257884972170596</v>
      </c>
      <c r="P219" s="87">
        <v>0.99166192216569604</v>
      </c>
      <c r="Q219" s="88">
        <v>0.99672222222222195</v>
      </c>
      <c r="R219" s="91">
        <v>1.0002571213428999</v>
      </c>
      <c r="S219" s="92">
        <v>0.99781923471631695</v>
      </c>
    </row>
    <row r="220" spans="1:19" x14ac:dyDescent="0.2">
      <c r="A220" t="s">
        <v>7879</v>
      </c>
      <c r="B220" t="s">
        <v>283</v>
      </c>
      <c r="C220" t="s">
        <v>6650</v>
      </c>
      <c r="D220" s="3">
        <v>39265</v>
      </c>
      <c r="E220" s="136">
        <v>0.41749599999999998</v>
      </c>
      <c r="F220" s="5">
        <v>2.72</v>
      </c>
      <c r="G220">
        <v>397.512</v>
      </c>
      <c r="H220" s="71">
        <v>1.47266012988666</v>
      </c>
      <c r="I220" s="72">
        <v>0.99586676812396202</v>
      </c>
      <c r="J220" s="75">
        <v>0.99989812810390899</v>
      </c>
      <c r="K220" s="76">
        <v>0.99819480816658601</v>
      </c>
      <c r="L220" s="79">
        <v>1</v>
      </c>
      <c r="M220" s="80">
        <v>0.999414505002163</v>
      </c>
      <c r="N220" s="83">
        <v>0.99824270979243601</v>
      </c>
      <c r="O220" s="84">
        <v>0.998903340984442</v>
      </c>
      <c r="P220" s="87">
        <v>0</v>
      </c>
      <c r="Q220" s="88">
        <v>0</v>
      </c>
      <c r="R220" s="91">
        <v>1.0003056156882699</v>
      </c>
      <c r="S220" s="92">
        <v>0.98200850507033</v>
      </c>
    </row>
    <row r="221" spans="1:19" x14ac:dyDescent="0.2">
      <c r="A221" t="s">
        <v>7879</v>
      </c>
      <c r="B221" t="s">
        <v>284</v>
      </c>
      <c r="C221" t="s">
        <v>6650</v>
      </c>
      <c r="D221" s="3">
        <v>3910</v>
      </c>
      <c r="E221" s="136">
        <v>0.50997400000000004</v>
      </c>
      <c r="F221" s="5">
        <v>24.79</v>
      </c>
      <c r="G221">
        <v>1744.921</v>
      </c>
      <c r="H221" s="71">
        <v>1.93222506393861</v>
      </c>
      <c r="I221" s="72">
        <v>0.99748510919920497</v>
      </c>
      <c r="J221" s="75">
        <v>0</v>
      </c>
      <c r="K221" s="76">
        <v>0</v>
      </c>
      <c r="L221" s="79">
        <v>0</v>
      </c>
      <c r="M221" s="80">
        <v>0</v>
      </c>
      <c r="N221" s="83">
        <v>2.41662404092071</v>
      </c>
      <c r="O221" s="84">
        <v>0.96974825470700199</v>
      </c>
      <c r="P221" s="87">
        <v>0</v>
      </c>
      <c r="Q221" s="88">
        <v>0</v>
      </c>
      <c r="R221" s="91">
        <v>0</v>
      </c>
      <c r="S221" s="92">
        <v>0</v>
      </c>
    </row>
    <row r="222" spans="1:19" x14ac:dyDescent="0.2">
      <c r="A222" t="s">
        <v>8562</v>
      </c>
      <c r="B222" t="s">
        <v>2173</v>
      </c>
      <c r="C222" t="s">
        <v>6649</v>
      </c>
      <c r="D222" s="3">
        <v>2223143</v>
      </c>
      <c r="E222" s="136">
        <v>0.61733400000000005</v>
      </c>
      <c r="F222" s="5">
        <v>1</v>
      </c>
      <c r="G222">
        <v>115.583</v>
      </c>
      <c r="H222" s="71">
        <v>7.1475384174567202E-4</v>
      </c>
      <c r="I222" s="72">
        <v>0</v>
      </c>
      <c r="J222" s="75">
        <v>5.2445569178410902E-2</v>
      </c>
      <c r="K222" s="76">
        <v>0.98804624395908403</v>
      </c>
      <c r="L222" s="79">
        <v>1.77716863017808E-2</v>
      </c>
      <c r="M222" s="80">
        <v>0</v>
      </c>
      <c r="N222" s="83">
        <v>0.37620926768993201</v>
      </c>
      <c r="O222" s="84">
        <v>0.98177370827509403</v>
      </c>
      <c r="P222" s="87">
        <v>3.12499016032706E-2</v>
      </c>
      <c r="Q222" s="88">
        <v>0</v>
      </c>
      <c r="R222" s="91">
        <v>0</v>
      </c>
      <c r="S222" s="92">
        <v>0</v>
      </c>
    </row>
    <row r="223" spans="1:19" x14ac:dyDescent="0.2">
      <c r="A223" t="s">
        <v>8562</v>
      </c>
      <c r="B223" t="s">
        <v>2174</v>
      </c>
      <c r="C223" t="s">
        <v>6650</v>
      </c>
      <c r="D223" s="3">
        <v>65637</v>
      </c>
      <c r="E223" s="136">
        <v>0.58267400000000003</v>
      </c>
      <c r="F223" s="5">
        <v>3.68</v>
      </c>
      <c r="G223">
        <v>414.50599999999997</v>
      </c>
      <c r="H223" s="71">
        <v>0</v>
      </c>
      <c r="I223" s="72">
        <v>0</v>
      </c>
      <c r="J223" s="75">
        <v>1.4079101726160499</v>
      </c>
      <c r="K223" s="76">
        <v>0.97382721883323298</v>
      </c>
      <c r="L223" s="79">
        <v>0</v>
      </c>
      <c r="M223" s="80">
        <v>0</v>
      </c>
      <c r="N223" s="83">
        <v>0.99530752471928896</v>
      </c>
      <c r="O223" s="84">
        <v>0.97650910517342804</v>
      </c>
      <c r="P223" s="87">
        <v>1.0665325959443599</v>
      </c>
      <c r="Q223" s="88">
        <v>0.94125538777723805</v>
      </c>
      <c r="R223" s="91">
        <v>0</v>
      </c>
      <c r="S223" s="92">
        <v>0</v>
      </c>
    </row>
    <row r="224" spans="1:19" x14ac:dyDescent="0.2">
      <c r="A224" t="s">
        <v>8267</v>
      </c>
      <c r="B224" t="s">
        <v>1372</v>
      </c>
      <c r="C224" t="s">
        <v>6649</v>
      </c>
      <c r="D224" s="3">
        <v>6124363</v>
      </c>
      <c r="E224" s="136">
        <v>0.60657300000000003</v>
      </c>
      <c r="F224" s="5">
        <v>1</v>
      </c>
      <c r="G224">
        <v>97.74</v>
      </c>
      <c r="H224" s="71">
        <v>1.0180557553495699</v>
      </c>
      <c r="I224" s="72">
        <v>0.999832396303031</v>
      </c>
      <c r="J224" s="75">
        <v>1</v>
      </c>
      <c r="K224" s="76">
        <v>0.99842223002575403</v>
      </c>
      <c r="L224" s="79">
        <v>1</v>
      </c>
      <c r="M224" s="80">
        <v>0.999884078244898</v>
      </c>
      <c r="N224" s="83">
        <v>0.99998383505353905</v>
      </c>
      <c r="O224" s="84">
        <v>0.99987428025445602</v>
      </c>
      <c r="P224" s="87">
        <v>0.99998824367530104</v>
      </c>
      <c r="Q224" s="88">
        <v>0.99963049019239603</v>
      </c>
      <c r="R224" s="91">
        <v>0.99990937833044802</v>
      </c>
      <c r="S224" s="92">
        <v>0.99797451165381401</v>
      </c>
    </row>
    <row r="225" spans="1:19" x14ac:dyDescent="0.2">
      <c r="A225" t="s">
        <v>8767</v>
      </c>
      <c r="B225" t="s">
        <v>2546</v>
      </c>
      <c r="C225" t="s">
        <v>6649</v>
      </c>
      <c r="D225" s="3">
        <v>776661</v>
      </c>
      <c r="E225" s="136">
        <v>0.26989400000000002</v>
      </c>
      <c r="F225" s="5">
        <v>1</v>
      </c>
      <c r="G225">
        <v>82.224000000000004</v>
      </c>
      <c r="H225" s="71">
        <v>1.0180027064575099</v>
      </c>
      <c r="I225" s="72">
        <v>0.98487843684824905</v>
      </c>
      <c r="J225" s="75">
        <v>0.99997811142827997</v>
      </c>
      <c r="K225" s="76">
        <v>0.99395860741216102</v>
      </c>
      <c r="L225" s="79">
        <v>1</v>
      </c>
      <c r="M225" s="80">
        <v>0.99406689975580897</v>
      </c>
      <c r="N225" s="83">
        <v>0.99967810923942302</v>
      </c>
      <c r="O225" s="84">
        <v>0.99519898031440301</v>
      </c>
      <c r="P225" s="87">
        <v>1.00004763983256</v>
      </c>
      <c r="Q225" s="88">
        <v>0.98058668657907699</v>
      </c>
      <c r="R225" s="91">
        <v>8.6414793584330796E-2</v>
      </c>
      <c r="S225" s="92">
        <v>0</v>
      </c>
    </row>
    <row r="226" spans="1:19" x14ac:dyDescent="0.2">
      <c r="A226" t="s">
        <v>8761</v>
      </c>
      <c r="B226" t="s">
        <v>2535</v>
      </c>
      <c r="C226" t="s">
        <v>6649</v>
      </c>
      <c r="D226" s="3">
        <v>979558</v>
      </c>
      <c r="E226" s="136">
        <v>0.231933</v>
      </c>
      <c r="F226" s="5">
        <v>1</v>
      </c>
      <c r="G226">
        <v>119.57299999999999</v>
      </c>
      <c r="H226" s="71">
        <v>0.18576745838429101</v>
      </c>
      <c r="I226" s="72">
        <v>0.97017090729240996</v>
      </c>
      <c r="J226" s="75">
        <v>0</v>
      </c>
      <c r="K226" s="76">
        <v>0</v>
      </c>
      <c r="L226" s="79">
        <v>0</v>
      </c>
      <c r="M226" s="80">
        <v>0</v>
      </c>
      <c r="N226" s="83">
        <v>0.160407040726531</v>
      </c>
      <c r="O226" s="84">
        <v>0.98909053898462496</v>
      </c>
      <c r="P226" s="87">
        <v>0</v>
      </c>
      <c r="Q226" s="88">
        <v>0</v>
      </c>
      <c r="R226" s="91">
        <v>0</v>
      </c>
      <c r="S226" s="92">
        <v>0</v>
      </c>
    </row>
    <row r="227" spans="1:19" x14ac:dyDescent="0.2">
      <c r="A227" t="s">
        <v>8761</v>
      </c>
      <c r="B227" t="s">
        <v>2536</v>
      </c>
      <c r="C227" t="s">
        <v>6650</v>
      </c>
      <c r="D227" s="3">
        <v>27946</v>
      </c>
      <c r="E227" s="136">
        <v>0.223825</v>
      </c>
      <c r="F227" s="5">
        <v>1.87</v>
      </c>
      <c r="G227">
        <v>299.31900000000002</v>
      </c>
      <c r="H227" s="71">
        <v>0.50289844700493802</v>
      </c>
      <c r="I227" s="72">
        <v>0.970399886153408</v>
      </c>
      <c r="J227" s="75">
        <v>0</v>
      </c>
      <c r="K227" s="76">
        <v>0</v>
      </c>
      <c r="L227" s="79">
        <v>0</v>
      </c>
      <c r="M227" s="80">
        <v>0</v>
      </c>
      <c r="N227" s="83">
        <v>0.51044872253632001</v>
      </c>
      <c r="O227" s="84">
        <v>0.99103829727648196</v>
      </c>
      <c r="P227" s="87">
        <v>0</v>
      </c>
      <c r="Q227" s="88">
        <v>0</v>
      </c>
      <c r="R227" s="91">
        <v>0</v>
      </c>
      <c r="S227" s="92">
        <v>0</v>
      </c>
    </row>
    <row r="228" spans="1:19" x14ac:dyDescent="0.2">
      <c r="A228" t="s">
        <v>8761</v>
      </c>
      <c r="B228" t="s">
        <v>2538</v>
      </c>
      <c r="C228" t="s">
        <v>6650</v>
      </c>
      <c r="D228" s="3">
        <v>18839</v>
      </c>
      <c r="E228" s="136">
        <v>0.222411</v>
      </c>
      <c r="F228" s="5">
        <v>0.7</v>
      </c>
      <c r="G228">
        <v>203.84800000000001</v>
      </c>
      <c r="H228" s="71">
        <v>0.13089866765751801</v>
      </c>
      <c r="I228" s="72">
        <v>0</v>
      </c>
      <c r="J228" s="75">
        <v>0</v>
      </c>
      <c r="K228" s="76">
        <v>0</v>
      </c>
      <c r="L228" s="79">
        <v>0</v>
      </c>
      <c r="M228" s="80">
        <v>0</v>
      </c>
      <c r="N228" s="83">
        <v>0.78188863527788099</v>
      </c>
      <c r="O228" s="84">
        <v>0.98820099003187001</v>
      </c>
      <c r="P228" s="87">
        <v>0</v>
      </c>
      <c r="Q228" s="88">
        <v>0</v>
      </c>
      <c r="R228" s="91">
        <v>0</v>
      </c>
      <c r="S228" s="92">
        <v>0</v>
      </c>
    </row>
    <row r="229" spans="1:19" x14ac:dyDescent="0.2">
      <c r="A229" t="s">
        <v>8761</v>
      </c>
      <c r="B229" t="s">
        <v>2537</v>
      </c>
      <c r="C229" t="s">
        <v>6650</v>
      </c>
      <c r="D229" s="3">
        <v>14565</v>
      </c>
      <c r="E229" s="136">
        <v>0.21840000000000001</v>
      </c>
      <c r="F229" s="5">
        <v>0.74</v>
      </c>
      <c r="G229">
        <v>230.67</v>
      </c>
      <c r="H229" s="71">
        <v>0.58180569859251596</v>
      </c>
      <c r="I229" s="72">
        <v>0.96037735849056605</v>
      </c>
      <c r="J229" s="75">
        <v>0</v>
      </c>
      <c r="K229" s="76">
        <v>0</v>
      </c>
      <c r="L229" s="79">
        <v>0</v>
      </c>
      <c r="M229" s="80">
        <v>0</v>
      </c>
      <c r="N229" s="83">
        <v>0.56985925163062101</v>
      </c>
      <c r="O229" s="84">
        <v>0.96504084574723603</v>
      </c>
      <c r="P229" s="87">
        <v>0</v>
      </c>
      <c r="Q229" s="88">
        <v>0</v>
      </c>
      <c r="R229" s="91">
        <v>0</v>
      </c>
      <c r="S229" s="92">
        <v>0</v>
      </c>
    </row>
    <row r="230" spans="1:19" x14ac:dyDescent="0.2">
      <c r="A230" t="s">
        <v>8521</v>
      </c>
      <c r="B230" t="s">
        <v>2095</v>
      </c>
      <c r="C230" t="s">
        <v>6649</v>
      </c>
      <c r="D230" s="3">
        <v>633687</v>
      </c>
      <c r="E230" s="136">
        <v>0.25701299999999999</v>
      </c>
      <c r="F230" s="5">
        <v>1</v>
      </c>
      <c r="G230">
        <v>61.262</v>
      </c>
      <c r="H230" s="71">
        <v>0</v>
      </c>
      <c r="I230" s="72">
        <v>0</v>
      </c>
      <c r="J230" s="75">
        <v>0.54363273982265603</v>
      </c>
      <c r="K230" s="76">
        <v>0.98285512131705799</v>
      </c>
      <c r="L230" s="79">
        <v>1</v>
      </c>
      <c r="M230" s="80">
        <v>0.99457317476360896</v>
      </c>
      <c r="N230" s="83">
        <v>0.82699976486814397</v>
      </c>
      <c r="O230" s="84">
        <v>0.98867970239030301</v>
      </c>
      <c r="P230" s="87">
        <v>0.43674716382062401</v>
      </c>
      <c r="Q230" s="88">
        <v>0.98425600786115797</v>
      </c>
      <c r="R230" s="91">
        <v>3.8624746917642297E-2</v>
      </c>
      <c r="S230" s="92">
        <v>0</v>
      </c>
    </row>
    <row r="231" spans="1:19" x14ac:dyDescent="0.2">
      <c r="A231" t="s">
        <v>8521</v>
      </c>
      <c r="B231" t="s">
        <v>2096</v>
      </c>
      <c r="C231" t="s">
        <v>6650</v>
      </c>
      <c r="D231" s="3">
        <v>3669</v>
      </c>
      <c r="E231" s="136">
        <v>0.32570199999999999</v>
      </c>
      <c r="F231" s="5">
        <v>1.22</v>
      </c>
      <c r="G231">
        <v>48.936999999999998</v>
      </c>
      <c r="H231" s="71">
        <v>1.9692014172799099</v>
      </c>
      <c r="I231" s="72">
        <v>0.95324710320668204</v>
      </c>
      <c r="J231" s="75">
        <v>0.99945489234123697</v>
      </c>
      <c r="K231" s="76">
        <v>0.99484396200814096</v>
      </c>
      <c r="L231" s="79">
        <v>0</v>
      </c>
      <c r="M231" s="80">
        <v>0</v>
      </c>
      <c r="N231" s="83">
        <v>0</v>
      </c>
      <c r="O231" s="84">
        <v>0</v>
      </c>
      <c r="P231" s="87">
        <v>0</v>
      </c>
      <c r="Q231" s="88">
        <v>0</v>
      </c>
      <c r="R231" s="91">
        <v>0</v>
      </c>
      <c r="S231" s="92">
        <v>0</v>
      </c>
    </row>
    <row r="232" spans="1:19" x14ac:dyDescent="0.2">
      <c r="A232" t="s">
        <v>8449</v>
      </c>
      <c r="B232" t="s">
        <v>1886</v>
      </c>
      <c r="C232" t="s">
        <v>6649</v>
      </c>
      <c r="D232" s="3">
        <v>4360928</v>
      </c>
      <c r="E232" s="136">
        <v>0.43887500000000002</v>
      </c>
      <c r="F232" s="5">
        <v>1</v>
      </c>
      <c r="G232">
        <v>23.864999999999998</v>
      </c>
      <c r="H232" s="71">
        <v>1.0027507906574</v>
      </c>
      <c r="I232" s="72">
        <v>0.99908688287700698</v>
      </c>
      <c r="J232" s="75">
        <v>0</v>
      </c>
      <c r="K232" s="76">
        <v>0</v>
      </c>
      <c r="L232" s="79">
        <v>1</v>
      </c>
      <c r="M232" s="80">
        <v>0.99981036663902001</v>
      </c>
      <c r="N232" s="83">
        <v>0.99999931207302595</v>
      </c>
      <c r="O232" s="84">
        <v>0.99978926895129006</v>
      </c>
      <c r="P232" s="87">
        <v>1.00004311009032</v>
      </c>
      <c r="Q232" s="88">
        <v>0.99844306692427498</v>
      </c>
      <c r="R232" s="91">
        <v>1.0000036689438501</v>
      </c>
      <c r="S232" s="92">
        <v>0.99782320384545098</v>
      </c>
    </row>
    <row r="233" spans="1:19" x14ac:dyDescent="0.2">
      <c r="A233" t="s">
        <v>8574</v>
      </c>
      <c r="B233" t="s">
        <v>2199</v>
      </c>
      <c r="C233" t="s">
        <v>6649</v>
      </c>
      <c r="D233" s="3">
        <v>1289211</v>
      </c>
      <c r="E233" s="136">
        <v>0.340976</v>
      </c>
      <c r="F233" s="5">
        <v>1</v>
      </c>
      <c r="G233">
        <v>178.98699999999999</v>
      </c>
      <c r="H233" s="71">
        <v>0.99058959316977502</v>
      </c>
      <c r="I233" s="72">
        <v>0.999094044024605</v>
      </c>
      <c r="J233" s="75">
        <v>1</v>
      </c>
      <c r="K233" s="76">
        <v>0.994126737840897</v>
      </c>
      <c r="L233" s="79">
        <v>1</v>
      </c>
      <c r="M233" s="80">
        <v>0.99687767798859594</v>
      </c>
      <c r="N233" s="83">
        <v>1</v>
      </c>
      <c r="O233" s="84">
        <v>0.994294055201698</v>
      </c>
      <c r="P233" s="87">
        <v>0.16581847346943199</v>
      </c>
      <c r="Q233" s="88">
        <v>0.99487062312602803</v>
      </c>
      <c r="R233" s="91">
        <v>5.6352296094277802E-3</v>
      </c>
      <c r="S233" s="92">
        <v>0</v>
      </c>
    </row>
    <row r="234" spans="1:19" x14ac:dyDescent="0.2">
      <c r="A234" t="s">
        <v>8689</v>
      </c>
      <c r="B234" t="s">
        <v>2419</v>
      </c>
      <c r="C234" t="s">
        <v>6649</v>
      </c>
      <c r="D234" s="3">
        <v>5086993</v>
      </c>
      <c r="E234" s="136">
        <v>0.55891800000000003</v>
      </c>
      <c r="F234" s="5">
        <v>1</v>
      </c>
      <c r="G234">
        <v>22.460999999999999</v>
      </c>
      <c r="H234" s="71">
        <v>0.99974071126105302</v>
      </c>
      <c r="I234" s="72">
        <v>0.99814793658821099</v>
      </c>
      <c r="J234" s="75">
        <v>1.0008983696262199</v>
      </c>
      <c r="K234" s="76">
        <v>0.99842681575113901</v>
      </c>
      <c r="L234" s="79">
        <v>0.99989502639378502</v>
      </c>
      <c r="M234" s="80">
        <v>0.99948867446374201</v>
      </c>
      <c r="N234" s="83">
        <v>0.99991055619695102</v>
      </c>
      <c r="O234" s="84">
        <v>0.99907901374068198</v>
      </c>
      <c r="P234" s="87">
        <v>1.0000471791488601</v>
      </c>
      <c r="Q234" s="88">
        <v>0.99665797186343297</v>
      </c>
      <c r="R234" s="91">
        <v>2.4805813571986399E-2</v>
      </c>
      <c r="S234" s="92">
        <v>0.97071149335418205</v>
      </c>
    </row>
    <row r="235" spans="1:19" x14ac:dyDescent="0.2">
      <c r="A235" t="s">
        <v>8333</v>
      </c>
      <c r="B235" t="s">
        <v>1574</v>
      </c>
      <c r="C235" t="s">
        <v>6649</v>
      </c>
      <c r="D235" s="3">
        <v>5828404</v>
      </c>
      <c r="E235" s="136">
        <v>0.54426300000000005</v>
      </c>
      <c r="F235" s="5">
        <v>1</v>
      </c>
      <c r="G235">
        <v>11.045</v>
      </c>
      <c r="H235" s="71">
        <v>0.52340537821331501</v>
      </c>
      <c r="I235" s="72">
        <v>0.99603027102717301</v>
      </c>
      <c r="J235" s="75">
        <v>0.70272891172266005</v>
      </c>
      <c r="K235" s="76">
        <v>0.99653839532036803</v>
      </c>
      <c r="L235" s="79">
        <v>0.17654369875526801</v>
      </c>
      <c r="M235" s="80">
        <v>0.99830651084882305</v>
      </c>
      <c r="N235" s="83">
        <v>0.13656397188664299</v>
      </c>
      <c r="O235" s="84">
        <v>0.99749926522860799</v>
      </c>
      <c r="P235" s="87">
        <v>0.70110119339702603</v>
      </c>
      <c r="Q235" s="88">
        <v>0.99346521649345298</v>
      </c>
      <c r="R235" s="91">
        <v>3.73181062946219E-2</v>
      </c>
      <c r="S235" s="92">
        <v>0.98570546111784696</v>
      </c>
    </row>
    <row r="236" spans="1:19" x14ac:dyDescent="0.2">
      <c r="A236" t="s">
        <v>8124</v>
      </c>
      <c r="B236" t="s">
        <v>976</v>
      </c>
      <c r="C236" t="s">
        <v>6649</v>
      </c>
      <c r="D236" s="3">
        <v>4406383</v>
      </c>
      <c r="E236" s="136">
        <v>0.42159400000000002</v>
      </c>
      <c r="F236" s="5">
        <v>1</v>
      </c>
      <c r="G236">
        <v>26.300999999999998</v>
      </c>
      <c r="H236" s="71">
        <v>1.0052703090040001</v>
      </c>
      <c r="I236" s="72">
        <v>0.999830910469238</v>
      </c>
      <c r="J236" s="75">
        <v>0.99999886528247695</v>
      </c>
      <c r="K236" s="76">
        <v>0.99751430575895506</v>
      </c>
      <c r="L236" s="79">
        <v>1</v>
      </c>
      <c r="M236" s="80">
        <v>0.99995983128230803</v>
      </c>
      <c r="N236" s="83">
        <v>0.99998252535015597</v>
      </c>
      <c r="O236" s="84">
        <v>0.99995461080467096</v>
      </c>
      <c r="P236" s="87">
        <v>0.99869643651039797</v>
      </c>
      <c r="Q236" s="88">
        <v>0.99914853343516996</v>
      </c>
      <c r="R236" s="91">
        <v>0.416380055932496</v>
      </c>
      <c r="S236" s="92">
        <v>0.998467542284178</v>
      </c>
    </row>
    <row r="237" spans="1:19" x14ac:dyDescent="0.2">
      <c r="A237" t="s">
        <v>7822</v>
      </c>
      <c r="B237" t="s">
        <v>127</v>
      </c>
      <c r="C237" t="s">
        <v>6649</v>
      </c>
      <c r="D237" s="3">
        <v>2319663</v>
      </c>
      <c r="E237" s="136">
        <v>0.44918599999999997</v>
      </c>
      <c r="F237" s="5">
        <v>1</v>
      </c>
      <c r="G237">
        <v>162.001</v>
      </c>
      <c r="H237" s="71">
        <v>1.0513147815005801</v>
      </c>
      <c r="I237" s="72">
        <v>0.99999384917185197</v>
      </c>
      <c r="J237" s="75">
        <v>0.99999655122317299</v>
      </c>
      <c r="K237" s="76">
        <v>0.99310501325135603</v>
      </c>
      <c r="L237" s="79">
        <v>1</v>
      </c>
      <c r="M237" s="80">
        <v>0.99998146296040802</v>
      </c>
      <c r="N237" s="83">
        <v>0.99999784451448304</v>
      </c>
      <c r="O237" s="84">
        <v>0.99995602904324798</v>
      </c>
      <c r="P237" s="87">
        <v>0.495541378208817</v>
      </c>
      <c r="Q237" s="88">
        <v>1</v>
      </c>
      <c r="R237" s="91">
        <v>0.59342930417047601</v>
      </c>
      <c r="S237" s="92">
        <v>0.98384802910942803</v>
      </c>
    </row>
    <row r="238" spans="1:19" x14ac:dyDescent="0.2">
      <c r="A238" t="s">
        <v>8199</v>
      </c>
      <c r="B238" t="s">
        <v>1174</v>
      </c>
      <c r="C238" t="s">
        <v>6649</v>
      </c>
      <c r="D238" s="3">
        <v>1634920</v>
      </c>
      <c r="E238" s="136">
        <v>0.39186599999999999</v>
      </c>
      <c r="F238" s="5">
        <v>1</v>
      </c>
      <c r="G238">
        <v>140.249</v>
      </c>
      <c r="H238" s="71">
        <v>1.03203704156778</v>
      </c>
      <c r="I238" s="72">
        <v>0.99983998150897402</v>
      </c>
      <c r="J238" s="75">
        <v>0.99997553397108097</v>
      </c>
      <c r="K238" s="76">
        <v>0.99741426437712899</v>
      </c>
      <c r="L238" s="79">
        <v>1</v>
      </c>
      <c r="M238" s="80">
        <v>0.99969667597227196</v>
      </c>
      <c r="N238" s="83">
        <v>0.99992232035818196</v>
      </c>
      <c r="O238" s="84">
        <v>0.99927045865096598</v>
      </c>
      <c r="P238" s="87">
        <v>0.999933330071196</v>
      </c>
      <c r="Q238" s="88">
        <v>0.99726665329249298</v>
      </c>
      <c r="R238" s="91">
        <v>0.70506140973258602</v>
      </c>
      <c r="S238" s="92">
        <v>0.98835716976139398</v>
      </c>
    </row>
    <row r="239" spans="1:19" x14ac:dyDescent="0.2">
      <c r="A239" t="s">
        <v>7998</v>
      </c>
      <c r="B239" t="s">
        <v>622</v>
      </c>
      <c r="C239" t="s">
        <v>6649</v>
      </c>
      <c r="D239" s="3">
        <v>887130</v>
      </c>
      <c r="E239" s="136">
        <v>0.36622700000000002</v>
      </c>
      <c r="F239" s="5">
        <v>1</v>
      </c>
      <c r="G239">
        <v>97.852999999999994</v>
      </c>
      <c r="H239" s="71">
        <v>0.34956319817839498</v>
      </c>
      <c r="I239" s="72">
        <v>0.982257430084021</v>
      </c>
      <c r="J239" s="75">
        <v>1.0033760553695601</v>
      </c>
      <c r="K239" s="76">
        <v>0.99732438697412495</v>
      </c>
      <c r="L239" s="79">
        <v>1</v>
      </c>
      <c r="M239" s="80">
        <v>0.99774587118363101</v>
      </c>
      <c r="N239" s="83">
        <v>0.87131085635701599</v>
      </c>
      <c r="O239" s="84">
        <v>0.99684179266355899</v>
      </c>
      <c r="P239" s="87">
        <v>0.31214365425585799</v>
      </c>
      <c r="Q239" s="88">
        <v>0.99059066504428395</v>
      </c>
      <c r="R239" s="91">
        <v>2.88864089817726E-2</v>
      </c>
      <c r="S239" s="92">
        <v>0</v>
      </c>
    </row>
    <row r="240" spans="1:19" x14ac:dyDescent="0.2">
      <c r="A240" t="s">
        <v>7998</v>
      </c>
      <c r="B240" t="s">
        <v>623</v>
      </c>
      <c r="C240" t="s">
        <v>6650</v>
      </c>
      <c r="D240" s="3">
        <v>57800</v>
      </c>
      <c r="E240" s="136">
        <v>0.31446400000000002</v>
      </c>
      <c r="F240" s="5">
        <v>1.25</v>
      </c>
      <c r="G240">
        <v>123.785</v>
      </c>
      <c r="H240" s="71">
        <v>1.24470588235294</v>
      </c>
      <c r="I240" s="72">
        <v>0.97374857555796401</v>
      </c>
      <c r="J240" s="75">
        <v>1</v>
      </c>
      <c r="K240" s="76">
        <v>0.99734230736042795</v>
      </c>
      <c r="L240" s="79">
        <v>1</v>
      </c>
      <c r="M240" s="80">
        <v>0.99723599426468801</v>
      </c>
      <c r="N240" s="83">
        <v>0.99285467128027605</v>
      </c>
      <c r="O240" s="84">
        <v>0.99798050139275696</v>
      </c>
      <c r="P240" s="87">
        <v>0.998529411764705</v>
      </c>
      <c r="Q240" s="88">
        <v>0.99045556902823395</v>
      </c>
      <c r="R240" s="91">
        <v>1.00024221453287</v>
      </c>
      <c r="S240" s="92">
        <v>0.97059575992222502</v>
      </c>
    </row>
    <row r="241" spans="1:19" x14ac:dyDescent="0.2">
      <c r="A241" t="s">
        <v>7780</v>
      </c>
      <c r="B241" t="s">
        <v>24</v>
      </c>
      <c r="C241" t="s">
        <v>6649</v>
      </c>
      <c r="D241" s="3">
        <v>9025608</v>
      </c>
      <c r="E241" s="136">
        <v>0.70716599999999996</v>
      </c>
      <c r="F241" s="5">
        <v>1</v>
      </c>
      <c r="G241">
        <v>177.70400000000001</v>
      </c>
      <c r="H241" s="71">
        <v>1.00250697792326</v>
      </c>
      <c r="I241" s="72">
        <v>0.99893440124556299</v>
      </c>
      <c r="J241" s="75">
        <v>1.0000049858136899</v>
      </c>
      <c r="K241" s="76">
        <v>0.99711898884319305</v>
      </c>
      <c r="L241" s="79">
        <v>1.00106629935623</v>
      </c>
      <c r="M241" s="80">
        <v>0.999071925651424</v>
      </c>
      <c r="N241" s="83">
        <v>0.99999390622770201</v>
      </c>
      <c r="O241" s="84">
        <v>0.99764350525357903</v>
      </c>
      <c r="P241" s="87">
        <v>0.39017504416322901</v>
      </c>
      <c r="Q241" s="88">
        <v>0.99810733394615303</v>
      </c>
      <c r="R241" s="91">
        <v>0.114962892250583</v>
      </c>
      <c r="S241" s="92">
        <v>0.99671449457718497</v>
      </c>
    </row>
    <row r="242" spans="1:19" x14ac:dyDescent="0.2">
      <c r="A242" t="s">
        <v>7780</v>
      </c>
      <c r="B242" t="s">
        <v>25</v>
      </c>
      <c r="C242" t="s">
        <v>6650</v>
      </c>
      <c r="D242" s="3">
        <v>94287</v>
      </c>
      <c r="E242" s="136">
        <v>0.69245999999999996</v>
      </c>
      <c r="F242" s="5">
        <v>1.84</v>
      </c>
      <c r="G242">
        <v>318.91000000000003</v>
      </c>
      <c r="H242" s="71">
        <v>1.23541951700658</v>
      </c>
      <c r="I242" s="72">
        <v>0.99894406098691602</v>
      </c>
      <c r="J242" s="75">
        <v>1</v>
      </c>
      <c r="K242" s="76">
        <v>0.99749259415996605</v>
      </c>
      <c r="L242" s="79">
        <v>1</v>
      </c>
      <c r="M242" s="80">
        <v>0.99864399597436304</v>
      </c>
      <c r="N242" s="83">
        <v>0.99963939885668196</v>
      </c>
      <c r="O242" s="84">
        <v>0.99762799809392699</v>
      </c>
      <c r="P242" s="87">
        <v>1.0009015028582899</v>
      </c>
      <c r="Q242" s="88">
        <v>0.99594305446687703</v>
      </c>
      <c r="R242" s="91">
        <v>0.99126072523253395</v>
      </c>
      <c r="S242" s="92">
        <v>0.99498162058494399</v>
      </c>
    </row>
    <row r="243" spans="1:19" x14ac:dyDescent="0.2">
      <c r="A243" t="s">
        <v>8593</v>
      </c>
      <c r="B243" t="s">
        <v>2232</v>
      </c>
      <c r="C243" t="s">
        <v>6649</v>
      </c>
      <c r="D243" s="3">
        <v>4606342</v>
      </c>
      <c r="E243" s="136">
        <v>0.40814899999999998</v>
      </c>
      <c r="F243" s="5">
        <v>1</v>
      </c>
      <c r="G243">
        <v>38.253999999999998</v>
      </c>
      <c r="H243" s="71">
        <v>1.00202894183714</v>
      </c>
      <c r="I243" s="72">
        <v>0.99774118181298199</v>
      </c>
      <c r="J243" s="75">
        <v>1.0000004341840001</v>
      </c>
      <c r="K243" s="76">
        <v>0.99796821550694803</v>
      </c>
      <c r="L243" s="79">
        <v>0.51242330682350501</v>
      </c>
      <c r="M243" s="80">
        <v>0.99984494245500999</v>
      </c>
      <c r="N243" s="83">
        <v>0.99999066504397605</v>
      </c>
      <c r="O243" s="84">
        <v>0.999856067191221</v>
      </c>
      <c r="P243" s="87">
        <v>0.45271345462408102</v>
      </c>
      <c r="Q243" s="88">
        <v>0.99753233002520403</v>
      </c>
      <c r="R243" s="91">
        <v>2.80482864711304E-4</v>
      </c>
      <c r="S243" s="92">
        <v>0</v>
      </c>
    </row>
    <row r="244" spans="1:19" x14ac:dyDescent="0.2">
      <c r="A244" t="s">
        <v>8471</v>
      </c>
      <c r="B244" t="s">
        <v>1953</v>
      </c>
      <c r="C244" t="s">
        <v>6649</v>
      </c>
      <c r="D244" s="3">
        <v>3795065</v>
      </c>
      <c r="E244" s="136">
        <v>0.40212399999999998</v>
      </c>
      <c r="F244" s="5">
        <v>1</v>
      </c>
      <c r="G244">
        <v>50.043999999999997</v>
      </c>
      <c r="H244" s="71">
        <v>1.0036370918548101</v>
      </c>
      <c r="I244" s="72">
        <v>0.99530438161449397</v>
      </c>
      <c r="J244" s="75">
        <v>0.99998735199528799</v>
      </c>
      <c r="K244" s="76">
        <v>0.99853958782695096</v>
      </c>
      <c r="L244" s="79">
        <v>0.99549651982245302</v>
      </c>
      <c r="M244" s="80">
        <v>0.99909410197664605</v>
      </c>
      <c r="N244" s="83">
        <v>0.99997812949185305</v>
      </c>
      <c r="O244" s="84">
        <v>0.99789163832507199</v>
      </c>
      <c r="P244" s="87">
        <v>0.63136705168422602</v>
      </c>
      <c r="Q244" s="88">
        <v>0.99466764936278396</v>
      </c>
      <c r="R244" s="91">
        <v>0.23321234287159701</v>
      </c>
      <c r="S244" s="92">
        <v>0.98816304054661497</v>
      </c>
    </row>
    <row r="245" spans="1:19" x14ac:dyDescent="0.2">
      <c r="A245" t="s">
        <v>8471</v>
      </c>
      <c r="B245" t="s">
        <v>1955</v>
      </c>
      <c r="C245" t="s">
        <v>6650</v>
      </c>
      <c r="D245" s="3">
        <v>127843</v>
      </c>
      <c r="E245" s="136">
        <v>0.384104</v>
      </c>
      <c r="F245" s="5">
        <v>0.99</v>
      </c>
      <c r="G245">
        <v>49.698</v>
      </c>
      <c r="H245" s="71">
        <v>1.1002636045774801</v>
      </c>
      <c r="I245" s="72">
        <v>0.994177490562416</v>
      </c>
      <c r="J245" s="75">
        <v>1</v>
      </c>
      <c r="K245" s="76">
        <v>0.998297340570937</v>
      </c>
      <c r="L245" s="79">
        <v>1</v>
      </c>
      <c r="M245" s="80">
        <v>0.99911633835638902</v>
      </c>
      <c r="N245" s="83">
        <v>0.99958542900276104</v>
      </c>
      <c r="O245" s="84">
        <v>0.99929573607318001</v>
      </c>
      <c r="P245" s="87">
        <v>0</v>
      </c>
      <c r="Q245" s="88">
        <v>0</v>
      </c>
      <c r="R245" s="91">
        <v>1.0000860430371601</v>
      </c>
      <c r="S245" s="92">
        <v>0.99036088293689395</v>
      </c>
    </row>
    <row r="246" spans="1:19" x14ac:dyDescent="0.2">
      <c r="A246" t="s">
        <v>8471</v>
      </c>
      <c r="B246" t="s">
        <v>1957</v>
      </c>
      <c r="C246" t="s">
        <v>6650</v>
      </c>
      <c r="D246" s="3">
        <v>118501</v>
      </c>
      <c r="E246" s="136">
        <v>0.40880699999999998</v>
      </c>
      <c r="F246" s="5">
        <v>0.48</v>
      </c>
      <c r="G246">
        <v>26.452999999999999</v>
      </c>
      <c r="H246" s="71">
        <v>1.11155180125062</v>
      </c>
      <c r="I246" s="72">
        <v>0.99063206959901595</v>
      </c>
      <c r="J246" s="75">
        <v>0.99996624501058995</v>
      </c>
      <c r="K246" s="76">
        <v>0.99743190333852505</v>
      </c>
      <c r="L246" s="79">
        <v>1</v>
      </c>
      <c r="M246" s="80">
        <v>0.998186266239244</v>
      </c>
      <c r="N246" s="83">
        <v>0.98260774170682097</v>
      </c>
      <c r="O246" s="84">
        <v>0.98955971841069001</v>
      </c>
      <c r="P246" s="87">
        <v>1.00102108842963</v>
      </c>
      <c r="Q246" s="88">
        <v>0.98177557488704503</v>
      </c>
      <c r="R246" s="91">
        <v>0.45713538282377297</v>
      </c>
      <c r="S246" s="92">
        <v>0.98520216374805103</v>
      </c>
    </row>
    <row r="247" spans="1:19" x14ac:dyDescent="0.2">
      <c r="A247" t="s">
        <v>8471</v>
      </c>
      <c r="B247" t="s">
        <v>1960</v>
      </c>
      <c r="C247" t="s">
        <v>6650</v>
      </c>
      <c r="D247" s="3">
        <v>43928</v>
      </c>
      <c r="E247" s="136">
        <v>0.50136599999999998</v>
      </c>
      <c r="F247" s="5">
        <v>2.63</v>
      </c>
      <c r="G247">
        <v>123.66200000000001</v>
      </c>
      <c r="H247" s="71">
        <v>1.2435576397741701</v>
      </c>
      <c r="I247" s="72">
        <v>0.99500265426787904</v>
      </c>
      <c r="J247" s="75">
        <v>0.99981788380987002</v>
      </c>
      <c r="K247" s="76">
        <v>0.99831795244806099</v>
      </c>
      <c r="L247" s="79">
        <v>1</v>
      </c>
      <c r="M247" s="80">
        <v>0.99974960733878104</v>
      </c>
      <c r="N247" s="83">
        <v>0.99731378619559197</v>
      </c>
      <c r="O247" s="84">
        <v>0.99940663654205997</v>
      </c>
      <c r="P247" s="87">
        <v>1.0162083409214999</v>
      </c>
      <c r="Q247" s="88">
        <v>0.96346899007772002</v>
      </c>
      <c r="R247" s="91">
        <v>1.00011382261883</v>
      </c>
      <c r="S247" s="92">
        <v>0.99577474387224196</v>
      </c>
    </row>
    <row r="248" spans="1:19" x14ac:dyDescent="0.2">
      <c r="A248" t="s">
        <v>8471</v>
      </c>
      <c r="B248" t="s">
        <v>1958</v>
      </c>
      <c r="C248" t="s">
        <v>6650</v>
      </c>
      <c r="D248" s="3">
        <v>41447</v>
      </c>
      <c r="E248" s="136">
        <v>0.41313</v>
      </c>
      <c r="F248" s="5">
        <v>0.44</v>
      </c>
      <c r="G248">
        <v>59.402999999999999</v>
      </c>
      <c r="H248" s="71">
        <v>0.377904311530388</v>
      </c>
      <c r="I248" s="72">
        <v>0.99304136874361504</v>
      </c>
      <c r="J248" s="75">
        <v>0</v>
      </c>
      <c r="K248" s="76">
        <v>0</v>
      </c>
      <c r="L248" s="79">
        <v>0.96520857963181805</v>
      </c>
      <c r="M248" s="80">
        <v>0.99588086976059098</v>
      </c>
      <c r="N248" s="83">
        <v>0</v>
      </c>
      <c r="O248" s="84">
        <v>0</v>
      </c>
      <c r="P248" s="87">
        <v>0</v>
      </c>
      <c r="Q248" s="88">
        <v>0</v>
      </c>
      <c r="R248" s="91">
        <v>0</v>
      </c>
      <c r="S248" s="92">
        <v>0</v>
      </c>
    </row>
    <row r="249" spans="1:19" x14ac:dyDescent="0.2">
      <c r="A249" t="s">
        <v>8471</v>
      </c>
      <c r="B249" t="s">
        <v>1954</v>
      </c>
      <c r="C249" t="s">
        <v>6650</v>
      </c>
      <c r="D249" s="3">
        <v>17598</v>
      </c>
      <c r="E249" s="136">
        <v>0.36595100000000003</v>
      </c>
      <c r="F249" s="5">
        <v>9.1999999999999993</v>
      </c>
      <c r="G249">
        <v>482.714</v>
      </c>
      <c r="H249" s="71">
        <v>1.85231276281395</v>
      </c>
      <c r="I249" s="72">
        <v>0.99374175537626097</v>
      </c>
      <c r="J249" s="75">
        <v>0.99937492896920099</v>
      </c>
      <c r="K249" s="76">
        <v>0.99773075395699695</v>
      </c>
      <c r="L249" s="79">
        <v>1</v>
      </c>
      <c r="M249" s="80">
        <v>0.99903463940942605</v>
      </c>
      <c r="N249" s="83">
        <v>0.98306625752926402</v>
      </c>
      <c r="O249" s="84">
        <v>0.99815114397966198</v>
      </c>
      <c r="P249" s="87">
        <v>0</v>
      </c>
      <c r="Q249" s="88">
        <v>0</v>
      </c>
      <c r="R249" s="91">
        <v>1.00125014206159</v>
      </c>
      <c r="S249" s="92">
        <v>0.98875836096902903</v>
      </c>
    </row>
    <row r="250" spans="1:19" x14ac:dyDescent="0.2">
      <c r="A250" t="s">
        <v>8471</v>
      </c>
      <c r="B250" t="s">
        <v>1959</v>
      </c>
      <c r="C250" t="s">
        <v>6650</v>
      </c>
      <c r="D250" s="3">
        <v>12933</v>
      </c>
      <c r="E250" s="136">
        <v>0.364958</v>
      </c>
      <c r="F250" s="5">
        <v>2.1</v>
      </c>
      <c r="G250">
        <v>93.730999999999995</v>
      </c>
      <c r="H250" s="71">
        <v>1.8750483259877799</v>
      </c>
      <c r="I250" s="72">
        <v>0.99476310255247202</v>
      </c>
      <c r="J250" s="75">
        <v>0.99783499574731305</v>
      </c>
      <c r="K250" s="76">
        <v>0.99775767416686001</v>
      </c>
      <c r="L250" s="79">
        <v>1</v>
      </c>
      <c r="M250" s="80">
        <v>0.99922684397711403</v>
      </c>
      <c r="N250" s="83">
        <v>0.993891595144204</v>
      </c>
      <c r="O250" s="84">
        <v>0.999222032052279</v>
      </c>
      <c r="P250" s="87">
        <v>0.94680275264826397</v>
      </c>
      <c r="Q250" s="88">
        <v>0.99632503062474398</v>
      </c>
      <c r="R250" s="91">
        <v>0</v>
      </c>
      <c r="S250" s="92">
        <v>0</v>
      </c>
    </row>
    <row r="251" spans="1:19" x14ac:dyDescent="0.2">
      <c r="A251" t="s">
        <v>8471</v>
      </c>
      <c r="B251" t="s">
        <v>1956</v>
      </c>
      <c r="C251" t="s">
        <v>6650</v>
      </c>
      <c r="D251" s="3">
        <v>11959</v>
      </c>
      <c r="E251" s="136">
        <v>0.35981299999999999</v>
      </c>
      <c r="F251" s="5">
        <v>0.4</v>
      </c>
      <c r="G251">
        <v>17.440000000000001</v>
      </c>
      <c r="H251" s="71">
        <v>1.83175850823647</v>
      </c>
      <c r="I251" s="72">
        <v>0.97718561781346902</v>
      </c>
      <c r="J251" s="75">
        <v>1</v>
      </c>
      <c r="K251" s="76">
        <v>0.99466221851542902</v>
      </c>
      <c r="L251" s="79">
        <v>1</v>
      </c>
      <c r="M251" s="80">
        <v>0.991899791231732</v>
      </c>
      <c r="N251" s="83">
        <v>1</v>
      </c>
      <c r="O251" s="84">
        <v>0.98622244488977895</v>
      </c>
      <c r="P251" s="87">
        <v>0.78501546952086299</v>
      </c>
      <c r="Q251" s="88">
        <v>0.97912228376651</v>
      </c>
      <c r="R251" s="91">
        <v>0</v>
      </c>
      <c r="S251" s="92">
        <v>0</v>
      </c>
    </row>
    <row r="252" spans="1:19" x14ac:dyDescent="0.2">
      <c r="A252" t="s">
        <v>8675</v>
      </c>
      <c r="B252" t="s">
        <v>2394</v>
      </c>
      <c r="C252" t="s">
        <v>6649</v>
      </c>
      <c r="D252" s="3">
        <v>6495886</v>
      </c>
      <c r="E252" s="136">
        <v>0.63138499999999997</v>
      </c>
      <c r="F252" s="5">
        <v>1</v>
      </c>
      <c r="G252">
        <v>79.042000000000002</v>
      </c>
      <c r="H252" s="71">
        <v>1.0091402466114701</v>
      </c>
      <c r="I252" s="72">
        <v>0.998939787884353</v>
      </c>
      <c r="J252" s="75">
        <v>1.0000001539435801</v>
      </c>
      <c r="K252" s="76">
        <v>0.99854915264242305</v>
      </c>
      <c r="L252" s="79">
        <v>1</v>
      </c>
      <c r="M252" s="80">
        <v>0.999727547656455</v>
      </c>
      <c r="N252" s="83">
        <v>0.99997814001046204</v>
      </c>
      <c r="O252" s="84">
        <v>0.99976370794116798</v>
      </c>
      <c r="P252" s="87">
        <v>0.99909804451617501</v>
      </c>
      <c r="Q252" s="88">
        <v>0.99839246651845004</v>
      </c>
      <c r="R252" s="91">
        <v>1.0000023091538199</v>
      </c>
      <c r="S252" s="92">
        <v>0.99608667742231305</v>
      </c>
    </row>
    <row r="253" spans="1:19" x14ac:dyDescent="0.2">
      <c r="A253" t="s">
        <v>8675</v>
      </c>
      <c r="B253" t="s">
        <v>2395</v>
      </c>
      <c r="C253" t="s">
        <v>6650</v>
      </c>
      <c r="D253" s="3">
        <v>114265</v>
      </c>
      <c r="E253" s="136">
        <v>0.54592399999999996</v>
      </c>
      <c r="F253" s="5">
        <v>0.93</v>
      </c>
      <c r="G253">
        <v>74.852999999999994</v>
      </c>
      <c r="H253" s="71">
        <v>1.4889686255633801</v>
      </c>
      <c r="I253" s="72">
        <v>0.99662662497943</v>
      </c>
      <c r="J253" s="75">
        <v>0.99996499365509905</v>
      </c>
      <c r="K253" s="76">
        <v>0.99873252856181305</v>
      </c>
      <c r="L253" s="79">
        <v>1</v>
      </c>
      <c r="M253" s="80">
        <v>0.99972872456792805</v>
      </c>
      <c r="N253" s="83">
        <v>0.99761956854679901</v>
      </c>
      <c r="O253" s="84">
        <v>0.99963157248372703</v>
      </c>
      <c r="P253" s="87">
        <v>1.00293178138537</v>
      </c>
      <c r="Q253" s="88">
        <v>0.99735604401357703</v>
      </c>
      <c r="R253" s="91">
        <v>1.00016628013827</v>
      </c>
      <c r="S253" s="92">
        <v>0.99684625263176196</v>
      </c>
    </row>
    <row r="254" spans="1:19" x14ac:dyDescent="0.2">
      <c r="A254" t="s">
        <v>7907</v>
      </c>
      <c r="B254" t="s">
        <v>351</v>
      </c>
      <c r="C254" t="s">
        <v>6649</v>
      </c>
      <c r="D254" s="3">
        <v>4505211</v>
      </c>
      <c r="E254" s="136">
        <v>0.57206199999999996</v>
      </c>
      <c r="F254" s="5">
        <v>1</v>
      </c>
      <c r="G254">
        <v>138.34200000000001</v>
      </c>
      <c r="H254" s="71">
        <v>1.0025252979272199</v>
      </c>
      <c r="I254" s="72">
        <v>1</v>
      </c>
      <c r="J254" s="75">
        <v>1.00000022196518</v>
      </c>
      <c r="K254" s="76">
        <v>0.99717921044453495</v>
      </c>
      <c r="L254" s="79">
        <v>1</v>
      </c>
      <c r="M254" s="80">
        <v>0.99995716114689104</v>
      </c>
      <c r="N254" s="83">
        <v>0.99999822427850704</v>
      </c>
      <c r="O254" s="84">
        <v>0.99996981270112795</v>
      </c>
      <c r="P254" s="87">
        <v>0.99943332287877296</v>
      </c>
      <c r="Q254" s="88">
        <v>0.99998134437331798</v>
      </c>
      <c r="R254" s="91">
        <v>9.0648806459897202E-2</v>
      </c>
      <c r="S254" s="92">
        <v>0.99906061021194903</v>
      </c>
    </row>
    <row r="255" spans="1:19" x14ac:dyDescent="0.2">
      <c r="A255" t="s">
        <v>7907</v>
      </c>
      <c r="B255" t="s">
        <v>354</v>
      </c>
      <c r="C255" t="s">
        <v>6650</v>
      </c>
      <c r="D255" s="3">
        <v>93578</v>
      </c>
      <c r="E255" s="136">
        <v>0.58374800000000004</v>
      </c>
      <c r="F255" s="5">
        <v>1.46</v>
      </c>
      <c r="G255">
        <v>198.21199999999999</v>
      </c>
      <c r="H255" s="71">
        <v>1.1420846780226099</v>
      </c>
      <c r="I255" s="72">
        <v>1</v>
      </c>
      <c r="J255" s="75">
        <v>1</v>
      </c>
      <c r="K255" s="76">
        <v>0.99726109151364595</v>
      </c>
      <c r="L255" s="79">
        <v>1</v>
      </c>
      <c r="M255" s="80">
        <v>0.99995725491034204</v>
      </c>
      <c r="N255" s="83">
        <v>0.99983970591378302</v>
      </c>
      <c r="O255" s="84">
        <v>0.999957248057458</v>
      </c>
      <c r="P255" s="87">
        <v>0.99821539250678504</v>
      </c>
      <c r="Q255" s="88">
        <v>1</v>
      </c>
      <c r="R255" s="91">
        <v>1.0001175489965499</v>
      </c>
      <c r="S255" s="92">
        <v>0.998826015496595</v>
      </c>
    </row>
    <row r="256" spans="1:19" x14ac:dyDescent="0.2">
      <c r="A256" t="s">
        <v>7907</v>
      </c>
      <c r="B256" t="s">
        <v>353</v>
      </c>
      <c r="C256" t="s">
        <v>6650</v>
      </c>
      <c r="D256" s="3">
        <v>83129</v>
      </c>
      <c r="E256" s="136">
        <v>0.58818199999999998</v>
      </c>
      <c r="F256" s="5">
        <v>2.91</v>
      </c>
      <c r="G256">
        <v>395.62</v>
      </c>
      <c r="H256" s="71">
        <v>1.1540497299378001</v>
      </c>
      <c r="I256" s="72">
        <v>1</v>
      </c>
      <c r="J256" s="75">
        <v>1</v>
      </c>
      <c r="K256" s="76">
        <v>0.99773155538485503</v>
      </c>
      <c r="L256" s="79">
        <v>1</v>
      </c>
      <c r="M256" s="80">
        <v>0.99993985251837503</v>
      </c>
      <c r="N256" s="83">
        <v>0.99963911511025005</v>
      </c>
      <c r="O256" s="84">
        <v>0.99996389848253198</v>
      </c>
      <c r="P256" s="87">
        <v>1.0029111381106399</v>
      </c>
      <c r="Q256" s="88">
        <v>1</v>
      </c>
      <c r="R256" s="91">
        <v>1.00015638345222</v>
      </c>
      <c r="S256" s="92">
        <v>0.99864270785788001</v>
      </c>
    </row>
    <row r="257" spans="1:19" x14ac:dyDescent="0.2">
      <c r="A257" t="s">
        <v>7907</v>
      </c>
      <c r="B257" t="s">
        <v>352</v>
      </c>
      <c r="C257" t="s">
        <v>6650</v>
      </c>
      <c r="D257" s="3">
        <v>63532</v>
      </c>
      <c r="E257" s="136">
        <v>0.55238299999999996</v>
      </c>
      <c r="F257" s="5">
        <v>0.93</v>
      </c>
      <c r="G257">
        <v>127.13500000000001</v>
      </c>
      <c r="H257" s="71">
        <v>1.2400207769313101</v>
      </c>
      <c r="I257" s="72">
        <v>1</v>
      </c>
      <c r="J257" s="75">
        <v>0.99988981930365795</v>
      </c>
      <c r="K257" s="76">
        <v>0.99647031139697195</v>
      </c>
      <c r="L257" s="79">
        <v>1</v>
      </c>
      <c r="M257" s="80">
        <v>1</v>
      </c>
      <c r="N257" s="83">
        <v>0.99985833910470301</v>
      </c>
      <c r="O257" s="84">
        <v>0.99998425767044996</v>
      </c>
      <c r="P257" s="87">
        <v>0.99406598249700895</v>
      </c>
      <c r="Q257" s="88">
        <v>1</v>
      </c>
      <c r="R257" s="91">
        <v>0.95019832525341497</v>
      </c>
      <c r="S257" s="92">
        <v>0.99872611464968097</v>
      </c>
    </row>
    <row r="258" spans="1:19" x14ac:dyDescent="0.2">
      <c r="A258" t="s">
        <v>8126</v>
      </c>
      <c r="B258" t="s">
        <v>981</v>
      </c>
      <c r="C258" t="s">
        <v>6649</v>
      </c>
      <c r="D258" s="3">
        <v>3127379</v>
      </c>
      <c r="E258" s="136">
        <v>0.41149999999999998</v>
      </c>
      <c r="F258" s="5">
        <v>1</v>
      </c>
      <c r="G258">
        <v>111.77200000000001</v>
      </c>
      <c r="H258" s="71">
        <v>1.00965568931683</v>
      </c>
      <c r="I258" s="72">
        <v>1</v>
      </c>
      <c r="J258" s="75">
        <v>0.99999744194739404</v>
      </c>
      <c r="K258" s="76">
        <v>0.99170741654691896</v>
      </c>
      <c r="L258" s="79">
        <v>1</v>
      </c>
      <c r="M258" s="80">
        <v>0.99999808146177205</v>
      </c>
      <c r="N258" s="83">
        <v>0.99999872097369702</v>
      </c>
      <c r="O258" s="84">
        <v>0.99999872097206099</v>
      </c>
      <c r="P258" s="87">
        <v>0.81955273089702196</v>
      </c>
      <c r="Q258" s="88">
        <v>0.99995357097710003</v>
      </c>
      <c r="R258" s="91">
        <v>0.376897395550715</v>
      </c>
      <c r="S258" s="92">
        <v>0.99822914267130902</v>
      </c>
    </row>
    <row r="259" spans="1:19" x14ac:dyDescent="0.2">
      <c r="A259" t="s">
        <v>7970</v>
      </c>
      <c r="B259" t="s">
        <v>551</v>
      </c>
      <c r="C259" t="s">
        <v>6649</v>
      </c>
      <c r="D259" s="3">
        <v>9033684</v>
      </c>
      <c r="E259" s="136">
        <v>0.44869700000000001</v>
      </c>
      <c r="F259" s="5">
        <v>1</v>
      </c>
      <c r="G259">
        <v>106.797</v>
      </c>
      <c r="H259" s="71">
        <v>1.00621330124011</v>
      </c>
      <c r="I259" s="72">
        <v>0.99722844315030001</v>
      </c>
      <c r="J259" s="75">
        <v>0.99999878233509099</v>
      </c>
      <c r="K259" s="76">
        <v>0.996915792649679</v>
      </c>
      <c r="L259" s="79">
        <v>0.52327666099456205</v>
      </c>
      <c r="M259" s="80">
        <v>0.99884111985887003</v>
      </c>
      <c r="N259" s="83">
        <v>0.99997409694649497</v>
      </c>
      <c r="O259" s="84">
        <v>0.99916490581144701</v>
      </c>
      <c r="P259" s="87">
        <v>1.0000077487766801</v>
      </c>
      <c r="Q259" s="88">
        <v>0.99637088141809305</v>
      </c>
      <c r="R259" s="91">
        <v>1.0000012176649</v>
      </c>
      <c r="S259" s="92">
        <v>0.99524202651334603</v>
      </c>
    </row>
    <row r="260" spans="1:19" x14ac:dyDescent="0.2">
      <c r="A260" t="s">
        <v>8444</v>
      </c>
      <c r="B260" t="s">
        <v>1878</v>
      </c>
      <c r="C260" t="s">
        <v>6649</v>
      </c>
      <c r="D260" s="3">
        <v>2301665</v>
      </c>
      <c r="E260" s="136">
        <v>0.53655600000000003</v>
      </c>
      <c r="F260" s="5">
        <v>1</v>
      </c>
      <c r="G260">
        <v>150.398</v>
      </c>
      <c r="H260" s="71">
        <v>0</v>
      </c>
      <c r="I260" s="72">
        <v>0</v>
      </c>
      <c r="J260" s="75">
        <v>0.462463911994143</v>
      </c>
      <c r="K260" s="76">
        <v>0.99376110244857496</v>
      </c>
      <c r="L260" s="79">
        <v>4.1214946571286402E-2</v>
      </c>
      <c r="M260" s="80">
        <v>0</v>
      </c>
      <c r="N260" s="83">
        <v>0.99981578552917105</v>
      </c>
      <c r="O260" s="84">
        <v>0.99517546181814398</v>
      </c>
      <c r="P260" s="87">
        <v>8.8847855791351002E-2</v>
      </c>
      <c r="Q260" s="88">
        <v>0.964835272265128</v>
      </c>
      <c r="R260" s="91">
        <v>0</v>
      </c>
      <c r="S260" s="92">
        <v>0</v>
      </c>
    </row>
    <row r="261" spans="1:19" x14ac:dyDescent="0.2">
      <c r="A261" t="s">
        <v>8000</v>
      </c>
      <c r="B261" t="s">
        <v>626</v>
      </c>
      <c r="C261" t="s">
        <v>6649</v>
      </c>
      <c r="D261" s="3">
        <v>2072393</v>
      </c>
      <c r="E261" s="136">
        <v>0.68553500000000001</v>
      </c>
      <c r="F261" s="5">
        <v>1</v>
      </c>
      <c r="G261">
        <v>86.516000000000005</v>
      </c>
      <c r="H261" s="71">
        <v>1.0079347884305701</v>
      </c>
      <c r="I261" s="72">
        <v>0.98579210748171597</v>
      </c>
      <c r="J261" s="75">
        <v>1</v>
      </c>
      <c r="K261" s="76">
        <v>0.99102419554280796</v>
      </c>
      <c r="L261" s="79">
        <v>1</v>
      </c>
      <c r="M261" s="80">
        <v>0.99792819312289405</v>
      </c>
      <c r="N261" s="83">
        <v>0.99993775311921995</v>
      </c>
      <c r="O261" s="84">
        <v>0.99792849370658698</v>
      </c>
      <c r="P261" s="87">
        <v>1.00002267909609</v>
      </c>
      <c r="Q261" s="88">
        <v>0.978081124976236</v>
      </c>
      <c r="R261" s="91">
        <v>4.8706977875335403E-3</v>
      </c>
      <c r="S261" s="92">
        <v>0</v>
      </c>
    </row>
    <row r="262" spans="1:19" x14ac:dyDescent="0.2">
      <c r="A262" t="s">
        <v>8000</v>
      </c>
      <c r="B262" t="s">
        <v>627</v>
      </c>
      <c r="C262" t="s">
        <v>6650</v>
      </c>
      <c r="D262" s="3">
        <v>271713</v>
      </c>
      <c r="E262" s="136">
        <v>0.68600000000000005</v>
      </c>
      <c r="F262" s="5">
        <v>1.65</v>
      </c>
      <c r="G262">
        <v>140.09399999999999</v>
      </c>
      <c r="H262" s="71">
        <v>1.0453272386672701</v>
      </c>
      <c r="I262" s="72">
        <v>0.98649119656946105</v>
      </c>
      <c r="J262" s="75">
        <v>0.99991167150633198</v>
      </c>
      <c r="K262" s="76">
        <v>0.991631982475356</v>
      </c>
      <c r="L262" s="79">
        <v>1</v>
      </c>
      <c r="M262" s="80">
        <v>0.99810855565777301</v>
      </c>
      <c r="N262" s="83">
        <v>0.99894373842988704</v>
      </c>
      <c r="O262" s="84">
        <v>0.99819487270168605</v>
      </c>
      <c r="P262" s="87">
        <v>1.0012807631581799</v>
      </c>
      <c r="Q262" s="88">
        <v>0.98024081506637795</v>
      </c>
      <c r="R262" s="91">
        <v>1.0536853223806E-2</v>
      </c>
      <c r="S262" s="92">
        <v>0</v>
      </c>
    </row>
    <row r="263" spans="1:19" x14ac:dyDescent="0.2">
      <c r="A263" t="s">
        <v>8000</v>
      </c>
      <c r="B263" t="s">
        <v>628</v>
      </c>
      <c r="C263" t="s">
        <v>6650</v>
      </c>
      <c r="D263" s="3">
        <v>57223</v>
      </c>
      <c r="E263" s="136">
        <v>0.68430500000000005</v>
      </c>
      <c r="F263" s="5">
        <v>0.56999999999999995</v>
      </c>
      <c r="G263">
        <v>48.250999999999998</v>
      </c>
      <c r="H263" s="71">
        <v>1.1445572584450301</v>
      </c>
      <c r="I263" s="72">
        <v>0.98132767412745403</v>
      </c>
      <c r="J263" s="75">
        <v>1.00013980392499</v>
      </c>
      <c r="K263" s="76">
        <v>0.99195575666163904</v>
      </c>
      <c r="L263" s="79">
        <v>1</v>
      </c>
      <c r="M263" s="80">
        <v>0.99701205661366399</v>
      </c>
      <c r="N263" s="83">
        <v>0.996260245006378</v>
      </c>
      <c r="O263" s="84">
        <v>0.997246193783764</v>
      </c>
      <c r="P263" s="87">
        <v>0.99804274505006696</v>
      </c>
      <c r="Q263" s="88">
        <v>0.97650231124807396</v>
      </c>
      <c r="R263" s="91">
        <v>0</v>
      </c>
      <c r="S263" s="92">
        <v>0</v>
      </c>
    </row>
    <row r="264" spans="1:19" x14ac:dyDescent="0.2">
      <c r="A264" t="s">
        <v>8670</v>
      </c>
      <c r="B264" t="s">
        <v>2385</v>
      </c>
      <c r="C264" t="s">
        <v>6649</v>
      </c>
      <c r="D264" s="3">
        <v>4170970</v>
      </c>
      <c r="E264" s="136">
        <v>0.667134</v>
      </c>
      <c r="F264" s="5">
        <v>1</v>
      </c>
      <c r="G264">
        <v>77.427999999999997</v>
      </c>
      <c r="H264" s="71">
        <v>1.0076421072316499</v>
      </c>
      <c r="I264" s="72">
        <v>0.99321547798938303</v>
      </c>
      <c r="J264" s="75">
        <v>1</v>
      </c>
      <c r="K264" s="76">
        <v>0.99675213916316296</v>
      </c>
      <c r="L264" s="79">
        <v>1.0087720602162</v>
      </c>
      <c r="M264" s="80">
        <v>0.99806565650686896</v>
      </c>
      <c r="N264" s="83">
        <v>0.99988443935103799</v>
      </c>
      <c r="O264" s="84">
        <v>0.99842973413824099</v>
      </c>
      <c r="P264" s="87">
        <v>1.00000695281912</v>
      </c>
      <c r="Q264" s="88">
        <v>0.99094311673276203</v>
      </c>
      <c r="R264" s="91">
        <v>4.4121391426934199E-2</v>
      </c>
      <c r="S264" s="92">
        <v>0.963354346650098</v>
      </c>
    </row>
    <row r="265" spans="1:19" x14ac:dyDescent="0.2">
      <c r="A265" t="s">
        <v>8305</v>
      </c>
      <c r="B265" t="s">
        <v>1490</v>
      </c>
      <c r="C265" t="s">
        <v>6649</v>
      </c>
      <c r="D265" s="3">
        <v>2779609</v>
      </c>
      <c r="E265" s="136">
        <v>0.58833999999999997</v>
      </c>
      <c r="F265" s="5">
        <v>1</v>
      </c>
      <c r="G265">
        <v>152.86600000000001</v>
      </c>
      <c r="H265" s="71">
        <v>0.37007183384425602</v>
      </c>
      <c r="I265" s="72">
        <v>0.98854515163944701</v>
      </c>
      <c r="J265" s="75">
        <v>1.0000795075854101</v>
      </c>
      <c r="K265" s="76">
        <v>0.99745175746186399</v>
      </c>
      <c r="L265" s="79">
        <v>1</v>
      </c>
      <c r="M265" s="80">
        <v>0.997419470646837</v>
      </c>
      <c r="N265" s="83">
        <v>0.99998848758944103</v>
      </c>
      <c r="O265" s="84">
        <v>0.99424938557529696</v>
      </c>
      <c r="P265" s="87">
        <v>0.22118650500843801</v>
      </c>
      <c r="Q265" s="88">
        <v>0.99607244765971803</v>
      </c>
      <c r="R265" s="91">
        <v>1.3215168032626101E-2</v>
      </c>
      <c r="S265" s="92">
        <v>0</v>
      </c>
    </row>
    <row r="266" spans="1:19" x14ac:dyDescent="0.2">
      <c r="A266" t="s">
        <v>8305</v>
      </c>
      <c r="B266" t="s">
        <v>1491</v>
      </c>
      <c r="C266" t="s">
        <v>6650</v>
      </c>
      <c r="D266" s="3">
        <v>12274</v>
      </c>
      <c r="E266" s="136">
        <v>0.53291500000000003</v>
      </c>
      <c r="F266" s="5">
        <v>5</v>
      </c>
      <c r="G266">
        <v>712.28099999999995</v>
      </c>
      <c r="H266" s="71">
        <v>1.9487534626038701</v>
      </c>
      <c r="I266" s="72">
        <v>0.98900685504096297</v>
      </c>
      <c r="J266" s="75">
        <v>2</v>
      </c>
      <c r="K266" s="76">
        <v>0.99545786357368804</v>
      </c>
      <c r="L266" s="79">
        <v>0</v>
      </c>
      <c r="M266" s="80">
        <v>0</v>
      </c>
      <c r="N266" s="83">
        <v>0.988349356363043</v>
      </c>
      <c r="O266" s="84">
        <v>0.97598323662153397</v>
      </c>
      <c r="P266" s="87">
        <v>0</v>
      </c>
      <c r="Q266" s="88">
        <v>0</v>
      </c>
      <c r="R266" s="91">
        <v>0.50342186736190297</v>
      </c>
      <c r="S266" s="92">
        <v>0.98591323835441003</v>
      </c>
    </row>
    <row r="267" spans="1:19" x14ac:dyDescent="0.2">
      <c r="A267" t="s">
        <v>7849</v>
      </c>
      <c r="B267" t="s">
        <v>205</v>
      </c>
      <c r="C267" t="s">
        <v>6649</v>
      </c>
      <c r="D267" s="3">
        <v>3464554</v>
      </c>
      <c r="E267" s="136">
        <v>0.65063000000000004</v>
      </c>
      <c r="F267" s="5">
        <v>1</v>
      </c>
      <c r="G267">
        <v>174.30199999999999</v>
      </c>
      <c r="H267" s="71">
        <v>1.02277378271488</v>
      </c>
      <c r="I267" s="72">
        <v>0.99991307918401595</v>
      </c>
      <c r="J267" s="75">
        <v>1</v>
      </c>
      <c r="K267" s="76">
        <v>0.99744914704774701</v>
      </c>
      <c r="L267" s="79">
        <v>1</v>
      </c>
      <c r="M267" s="80">
        <v>0.99973854262620898</v>
      </c>
      <c r="N267" s="83">
        <v>0.99998701131516499</v>
      </c>
      <c r="O267" s="84">
        <v>0.99964128712988398</v>
      </c>
      <c r="P267" s="87">
        <v>1.0000178955213199</v>
      </c>
      <c r="Q267" s="88">
        <v>0.99938668668521302</v>
      </c>
      <c r="R267" s="91">
        <v>1.0000031750118401</v>
      </c>
      <c r="S267" s="92">
        <v>0.99451679291469897</v>
      </c>
    </row>
    <row r="268" spans="1:19" x14ac:dyDescent="0.2">
      <c r="A268" t="s">
        <v>7945</v>
      </c>
      <c r="B268" t="s">
        <v>481</v>
      </c>
      <c r="C268" t="s">
        <v>6649</v>
      </c>
      <c r="D268" s="3">
        <v>1716818</v>
      </c>
      <c r="E268" s="136">
        <v>0.51637500000000003</v>
      </c>
      <c r="F268" s="5">
        <v>1</v>
      </c>
      <c r="G268">
        <v>95.028000000000006</v>
      </c>
      <c r="H268" s="71">
        <v>1.03059846763023</v>
      </c>
      <c r="I268" s="72">
        <v>0.99535441779608302</v>
      </c>
      <c r="J268" s="75">
        <v>0.99998776806860101</v>
      </c>
      <c r="K268" s="76">
        <v>0.998376244786914</v>
      </c>
      <c r="L268" s="79">
        <v>1</v>
      </c>
      <c r="M268" s="80">
        <v>0.999185301653855</v>
      </c>
      <c r="N268" s="83">
        <v>0.999889912617412</v>
      </c>
      <c r="O268" s="84">
        <v>0.99930630101177498</v>
      </c>
      <c r="P268" s="87">
        <v>1.0001613449998701</v>
      </c>
      <c r="Q268" s="88">
        <v>0.99476579738604298</v>
      </c>
      <c r="R268" s="91">
        <v>0.99970701611935497</v>
      </c>
      <c r="S268" s="92">
        <v>0.99335296201443601</v>
      </c>
    </row>
    <row r="269" spans="1:19" x14ac:dyDescent="0.2">
      <c r="A269" t="s">
        <v>8638</v>
      </c>
      <c r="B269" t="s">
        <v>2320</v>
      </c>
      <c r="C269" t="s">
        <v>6649</v>
      </c>
      <c r="D269" s="3">
        <v>3816482</v>
      </c>
      <c r="E269" s="136">
        <v>0.72658999999999996</v>
      </c>
      <c r="F269" s="5">
        <v>1</v>
      </c>
      <c r="G269">
        <v>121.486</v>
      </c>
      <c r="H269" s="71">
        <v>0.111008515171825</v>
      </c>
      <c r="I269" s="72">
        <v>0.99610786569894305</v>
      </c>
      <c r="J269" s="75">
        <v>3.3937013196970399E-3</v>
      </c>
      <c r="K269" s="76">
        <v>0</v>
      </c>
      <c r="L269" s="79">
        <v>9.4196697377322799E-4</v>
      </c>
      <c r="M269" s="80">
        <v>0</v>
      </c>
      <c r="N269" s="83">
        <v>0.23071273492184599</v>
      </c>
      <c r="O269" s="84">
        <v>0.99833197832593701</v>
      </c>
      <c r="P269" s="87">
        <v>0</v>
      </c>
      <c r="Q269" s="88">
        <v>0</v>
      </c>
      <c r="R269" s="91">
        <v>0</v>
      </c>
      <c r="S269" s="92">
        <v>0</v>
      </c>
    </row>
    <row r="270" spans="1:19" x14ac:dyDescent="0.2">
      <c r="A270" t="s">
        <v>8638</v>
      </c>
      <c r="B270" t="s">
        <v>2321</v>
      </c>
      <c r="C270" t="s">
        <v>6650</v>
      </c>
      <c r="D270" s="3">
        <v>32160</v>
      </c>
      <c r="E270" s="136">
        <v>0.69542899999999996</v>
      </c>
      <c r="F270" s="5">
        <v>0.94</v>
      </c>
      <c r="G270">
        <v>111.923</v>
      </c>
      <c r="H270" s="71">
        <v>1.06206467661691</v>
      </c>
      <c r="I270" s="72">
        <v>0.99722027153558002</v>
      </c>
      <c r="J270" s="75">
        <v>0</v>
      </c>
      <c r="K270" s="76">
        <v>0</v>
      </c>
      <c r="L270" s="79">
        <v>0</v>
      </c>
      <c r="M270" s="80">
        <v>0</v>
      </c>
      <c r="N270" s="83">
        <v>0.99256840796019896</v>
      </c>
      <c r="O270" s="84">
        <v>0.999185667752443</v>
      </c>
      <c r="P270" s="87">
        <v>0</v>
      </c>
      <c r="Q270" s="88">
        <v>0</v>
      </c>
      <c r="R270" s="91">
        <v>0</v>
      </c>
      <c r="S270" s="92">
        <v>0</v>
      </c>
    </row>
    <row r="271" spans="1:19" x14ac:dyDescent="0.2">
      <c r="A271" t="s">
        <v>8470</v>
      </c>
      <c r="B271" t="s">
        <v>1952</v>
      </c>
      <c r="C271" t="s">
        <v>6649</v>
      </c>
      <c r="D271" s="3">
        <v>6313552</v>
      </c>
      <c r="E271" s="136">
        <v>0.63408500000000001</v>
      </c>
      <c r="F271" s="5">
        <v>1</v>
      </c>
      <c r="G271">
        <v>101.985</v>
      </c>
      <c r="H271" s="71">
        <v>0.33249159902381398</v>
      </c>
      <c r="I271" s="72">
        <v>0.99976801481656496</v>
      </c>
      <c r="J271" s="75">
        <v>1</v>
      </c>
      <c r="K271" s="76">
        <v>0.99850321041122803</v>
      </c>
      <c r="L271" s="79">
        <v>1</v>
      </c>
      <c r="M271" s="80">
        <v>0.99964293981976304</v>
      </c>
      <c r="N271" s="83">
        <v>0.99999128858050101</v>
      </c>
      <c r="O271" s="84">
        <v>0.99861033366709995</v>
      </c>
      <c r="P271" s="87">
        <v>0.24402539172877599</v>
      </c>
      <c r="Q271" s="88">
        <v>0.99956129563158103</v>
      </c>
      <c r="R271" s="91">
        <v>0.63973750433986998</v>
      </c>
      <c r="S271" s="92">
        <v>0.99861588769030296</v>
      </c>
    </row>
    <row r="272" spans="1:19" x14ac:dyDescent="0.2">
      <c r="A272" t="s">
        <v>8269</v>
      </c>
      <c r="B272" t="s">
        <v>1376</v>
      </c>
      <c r="C272" t="s">
        <v>6649</v>
      </c>
      <c r="D272" s="3">
        <v>4674684</v>
      </c>
      <c r="E272" s="136">
        <v>0.65507899999999997</v>
      </c>
      <c r="F272" s="5">
        <v>1</v>
      </c>
      <c r="G272">
        <v>67.034999999999997</v>
      </c>
      <c r="H272" s="71">
        <v>1.0203295024861501</v>
      </c>
      <c r="I272" s="72">
        <v>0.99965826408638503</v>
      </c>
      <c r="J272" s="75">
        <v>1</v>
      </c>
      <c r="K272" s="76">
        <v>0.99860311774548804</v>
      </c>
      <c r="L272" s="79">
        <v>1</v>
      </c>
      <c r="M272" s="80">
        <v>0.99993646796541502</v>
      </c>
      <c r="N272" s="83">
        <v>0.99995636068662597</v>
      </c>
      <c r="O272" s="84">
        <v>0.99997026444746695</v>
      </c>
      <c r="P272" s="87">
        <v>1.00010075547352</v>
      </c>
      <c r="Q272" s="88">
        <v>0.99981968539272004</v>
      </c>
      <c r="R272" s="91">
        <v>1.0000029948548299</v>
      </c>
      <c r="S272" s="92">
        <v>0.99899761115135099</v>
      </c>
    </row>
    <row r="273" spans="1:19" x14ac:dyDescent="0.2">
      <c r="A273" t="s">
        <v>8144</v>
      </c>
      <c r="B273" t="s">
        <v>1029</v>
      </c>
      <c r="C273" t="s">
        <v>6649</v>
      </c>
      <c r="D273" s="3">
        <v>6177406</v>
      </c>
      <c r="E273" s="136">
        <v>0.66351400000000005</v>
      </c>
      <c r="F273" s="5">
        <v>1</v>
      </c>
      <c r="G273">
        <v>89</v>
      </c>
      <c r="H273" s="71">
        <v>3.8780031618449499E-3</v>
      </c>
      <c r="I273" s="72">
        <v>0</v>
      </c>
      <c r="J273" s="75">
        <v>1.61598573899789E-2</v>
      </c>
      <c r="K273" s="76">
        <v>0</v>
      </c>
      <c r="L273" s="79">
        <v>0.15544178252165999</v>
      </c>
      <c r="M273" s="80">
        <v>0.98674777789461299</v>
      </c>
      <c r="N273" s="83">
        <v>9.8788552994573994E-2</v>
      </c>
      <c r="O273" s="84">
        <v>0.98162918156817602</v>
      </c>
      <c r="P273" s="87">
        <v>0.13076799549843399</v>
      </c>
      <c r="Q273" s="88">
        <v>0.97253220477410196</v>
      </c>
      <c r="R273" s="91">
        <v>0</v>
      </c>
      <c r="S273" s="92">
        <v>0</v>
      </c>
    </row>
    <row r="274" spans="1:19" x14ac:dyDescent="0.2">
      <c r="A274" t="s">
        <v>8021</v>
      </c>
      <c r="B274" t="s">
        <v>694</v>
      </c>
      <c r="C274" t="s">
        <v>6649</v>
      </c>
      <c r="D274" s="3">
        <v>8264165</v>
      </c>
      <c r="E274" s="136">
        <v>0.65126200000000001</v>
      </c>
      <c r="F274" s="5">
        <v>1</v>
      </c>
      <c r="G274">
        <v>155.71</v>
      </c>
      <c r="H274" s="71">
        <v>0.85213097753977496</v>
      </c>
      <c r="I274" s="72">
        <v>0.99967623533260797</v>
      </c>
      <c r="J274" s="75">
        <v>0.99999939497819801</v>
      </c>
      <c r="K274" s="76">
        <v>0.99886547639596202</v>
      </c>
      <c r="L274" s="79">
        <v>1.00176146047422</v>
      </c>
      <c r="M274" s="80">
        <v>0.99951505420983899</v>
      </c>
      <c r="N274" s="83">
        <v>0.99998197035030101</v>
      </c>
      <c r="O274" s="84">
        <v>0.999527322387182</v>
      </c>
      <c r="P274" s="87">
        <v>0.99995486537357303</v>
      </c>
      <c r="Q274" s="88">
        <v>0.99950930671512805</v>
      </c>
      <c r="R274" s="91">
        <v>0.94681301740708201</v>
      </c>
      <c r="S274" s="92">
        <v>0.99871454118620495</v>
      </c>
    </row>
    <row r="275" spans="1:19" x14ac:dyDescent="0.2">
      <c r="A275" t="s">
        <v>8108</v>
      </c>
      <c r="B275" t="s">
        <v>933</v>
      </c>
      <c r="C275" t="s">
        <v>6649</v>
      </c>
      <c r="D275" s="3">
        <v>708439</v>
      </c>
      <c r="E275" s="136">
        <v>0.25069599999999997</v>
      </c>
      <c r="F275" s="5">
        <v>1</v>
      </c>
      <c r="G275">
        <v>188.25200000000001</v>
      </c>
      <c r="H275" s="71">
        <v>1.1776949038661</v>
      </c>
      <c r="I275" s="72">
        <v>0.99014210943277203</v>
      </c>
      <c r="J275" s="75">
        <v>1</v>
      </c>
      <c r="K275" s="76">
        <v>0.99269166159532596</v>
      </c>
      <c r="L275" s="79">
        <v>1</v>
      </c>
      <c r="M275" s="80">
        <v>0.99883441166717202</v>
      </c>
      <c r="N275" s="83">
        <v>0.99993224540150905</v>
      </c>
      <c r="O275" s="84">
        <v>0.99911228532194096</v>
      </c>
      <c r="P275" s="87">
        <v>0.44521970134337602</v>
      </c>
      <c r="Q275" s="88">
        <v>0.9896137164887</v>
      </c>
      <c r="R275" s="91">
        <v>0.65976181435522296</v>
      </c>
      <c r="S275" s="92">
        <v>0.98303788507645695</v>
      </c>
    </row>
    <row r="276" spans="1:19" x14ac:dyDescent="0.2">
      <c r="A276" t="s">
        <v>8462</v>
      </c>
      <c r="B276" t="s">
        <v>1924</v>
      </c>
      <c r="C276" t="s">
        <v>6649</v>
      </c>
      <c r="D276" s="3">
        <v>3550458</v>
      </c>
      <c r="E276" s="136">
        <v>0.27866200000000002</v>
      </c>
      <c r="F276" s="5">
        <v>1</v>
      </c>
      <c r="G276">
        <v>68.953999999999994</v>
      </c>
      <c r="H276" s="71">
        <v>0.11023366562849</v>
      </c>
      <c r="I276" s="72">
        <v>0.99992845827584398</v>
      </c>
      <c r="J276" s="75">
        <v>0.73210385815013101</v>
      </c>
      <c r="K276" s="76">
        <v>0.99481030773393897</v>
      </c>
      <c r="L276" s="79">
        <v>0.287620921019203</v>
      </c>
      <c r="M276" s="80">
        <v>0.99965532503241095</v>
      </c>
      <c r="N276" s="83">
        <v>0.73266970064143799</v>
      </c>
      <c r="O276" s="84">
        <v>0.99941533258580895</v>
      </c>
      <c r="P276" s="87">
        <v>9.8424766607575695E-2</v>
      </c>
      <c r="Q276" s="88">
        <v>0.99264674325116897</v>
      </c>
      <c r="R276" s="91">
        <v>0</v>
      </c>
      <c r="S276" s="92">
        <v>0</v>
      </c>
    </row>
    <row r="277" spans="1:19" x14ac:dyDescent="0.2">
      <c r="A277" t="s">
        <v>8462</v>
      </c>
      <c r="B277" t="s">
        <v>1925</v>
      </c>
      <c r="C277" t="s">
        <v>6650</v>
      </c>
      <c r="D277" s="3">
        <v>34354</v>
      </c>
      <c r="E277" s="136">
        <v>0.26491799999999999</v>
      </c>
      <c r="F277" s="5">
        <v>0.73</v>
      </c>
      <c r="G277">
        <v>43.076999999999998</v>
      </c>
      <c r="H277" s="71">
        <v>0.84604412877685198</v>
      </c>
      <c r="I277" s="72">
        <v>0.99979358034884902</v>
      </c>
      <c r="J277" s="75">
        <v>1.00002910869185</v>
      </c>
      <c r="K277" s="76">
        <v>0.99478744353063797</v>
      </c>
      <c r="L277" s="79">
        <v>0.59905687838388499</v>
      </c>
      <c r="M277" s="80">
        <v>0.99766775180992096</v>
      </c>
      <c r="N277" s="83">
        <v>0.99842813063980895</v>
      </c>
      <c r="O277" s="84">
        <v>0.99976676384839602</v>
      </c>
      <c r="P277" s="87">
        <v>0.22745531815800199</v>
      </c>
      <c r="Q277" s="88">
        <v>0</v>
      </c>
      <c r="R277" s="91">
        <v>0</v>
      </c>
      <c r="S277" s="92">
        <v>0</v>
      </c>
    </row>
    <row r="278" spans="1:19" x14ac:dyDescent="0.2">
      <c r="A278" t="s">
        <v>8572</v>
      </c>
      <c r="B278" t="s">
        <v>2554</v>
      </c>
      <c r="C278" t="s">
        <v>6649</v>
      </c>
      <c r="D278" s="3">
        <v>3371091</v>
      </c>
      <c r="E278" s="136">
        <v>0.61395699999999997</v>
      </c>
      <c r="F278" s="5">
        <v>1</v>
      </c>
      <c r="G278">
        <v>75.11</v>
      </c>
      <c r="H278" s="71">
        <v>1.1869451165809499E-2</v>
      </c>
      <c r="I278" s="72">
        <v>0</v>
      </c>
      <c r="J278" s="75">
        <v>0.999997330241159</v>
      </c>
      <c r="K278" s="76">
        <v>0.99721277522919405</v>
      </c>
      <c r="L278" s="79">
        <v>1</v>
      </c>
      <c r="M278" s="80">
        <v>0.99612053052108096</v>
      </c>
      <c r="N278" s="83">
        <v>0.99984515398724005</v>
      </c>
      <c r="O278" s="84">
        <v>0.99630702320867603</v>
      </c>
      <c r="P278" s="87">
        <v>0.28016923897930901</v>
      </c>
      <c r="Q278" s="88">
        <v>0.9765773776444</v>
      </c>
      <c r="R278" s="91">
        <v>0</v>
      </c>
      <c r="S278" s="92">
        <v>0</v>
      </c>
    </row>
    <row r="279" spans="1:19" x14ac:dyDescent="0.2">
      <c r="A279" t="s">
        <v>8572</v>
      </c>
      <c r="B279" t="s">
        <v>2555</v>
      </c>
      <c r="C279" t="s">
        <v>6650</v>
      </c>
      <c r="D279" s="3">
        <v>193276</v>
      </c>
      <c r="E279" s="136">
        <v>0.62273100000000003</v>
      </c>
      <c r="F279" s="5">
        <v>0.82</v>
      </c>
      <c r="G279">
        <v>62.456000000000003</v>
      </c>
      <c r="H279" s="71">
        <v>2.9331111984933399E-2</v>
      </c>
      <c r="I279" s="72">
        <v>0</v>
      </c>
      <c r="J279" s="75">
        <v>0.99998965210372703</v>
      </c>
      <c r="K279" s="76">
        <v>0.99734535669832602</v>
      </c>
      <c r="L279" s="79">
        <v>1</v>
      </c>
      <c r="M279" s="80">
        <v>0.99619573363932801</v>
      </c>
      <c r="N279" s="83">
        <v>0.99809081313768899</v>
      </c>
      <c r="O279" s="84">
        <v>0.99587539121603397</v>
      </c>
      <c r="P279" s="87">
        <v>1.0000879571183099</v>
      </c>
      <c r="Q279" s="88">
        <v>0.97730059128131597</v>
      </c>
      <c r="R279" s="91">
        <v>0</v>
      </c>
      <c r="S279" s="92">
        <v>0</v>
      </c>
    </row>
    <row r="280" spans="1:19" x14ac:dyDescent="0.2">
      <c r="A280" t="s">
        <v>8572</v>
      </c>
      <c r="B280" t="s">
        <v>2556</v>
      </c>
      <c r="C280" t="s">
        <v>6650</v>
      </c>
      <c r="D280" s="3">
        <v>126656</v>
      </c>
      <c r="E280" s="136">
        <v>0.58531</v>
      </c>
      <c r="F280" s="5">
        <v>2.4700000000000002</v>
      </c>
      <c r="G280">
        <v>177.036</v>
      </c>
      <c r="H280" s="71">
        <v>0.32917508842849902</v>
      </c>
      <c r="I280" s="72">
        <v>0.96786956000479496</v>
      </c>
      <c r="J280" s="75">
        <v>0.99992894138453703</v>
      </c>
      <c r="K280" s="76">
        <v>0.99634588124113999</v>
      </c>
      <c r="L280" s="79">
        <v>1</v>
      </c>
      <c r="M280" s="80">
        <v>0.99668007254948299</v>
      </c>
      <c r="N280" s="83">
        <v>0.99692079332996397</v>
      </c>
      <c r="O280" s="84">
        <v>0.99643976075192198</v>
      </c>
      <c r="P280" s="87">
        <v>0.73617515159171298</v>
      </c>
      <c r="Q280" s="88">
        <v>0.97746013704065104</v>
      </c>
      <c r="R280" s="91">
        <v>0</v>
      </c>
      <c r="S280" s="92">
        <v>0</v>
      </c>
    </row>
    <row r="281" spans="1:19" x14ac:dyDescent="0.2">
      <c r="A281" t="s">
        <v>8572</v>
      </c>
      <c r="B281" t="s">
        <v>2557</v>
      </c>
      <c r="C281" t="s">
        <v>6650</v>
      </c>
      <c r="D281" s="3">
        <v>104922</v>
      </c>
      <c r="E281" s="136">
        <v>0.59853000000000001</v>
      </c>
      <c r="F281" s="5">
        <v>1.32</v>
      </c>
      <c r="G281">
        <v>107.188</v>
      </c>
      <c r="H281" s="71">
        <v>0</v>
      </c>
      <c r="I281" s="72">
        <v>0</v>
      </c>
      <c r="J281" s="75">
        <v>0.99997140733115997</v>
      </c>
      <c r="K281" s="76">
        <v>0.99637832699619699</v>
      </c>
      <c r="L281" s="79">
        <v>1</v>
      </c>
      <c r="M281" s="80">
        <v>0.99635456821145396</v>
      </c>
      <c r="N281" s="83">
        <v>0.99819866186309802</v>
      </c>
      <c r="O281" s="84">
        <v>0.99680346561578603</v>
      </c>
      <c r="P281" s="87">
        <v>0.57011875488458097</v>
      </c>
      <c r="Q281" s="88">
        <v>0.98224644343770295</v>
      </c>
      <c r="R281" s="91">
        <v>0</v>
      </c>
      <c r="S281" s="92">
        <v>0</v>
      </c>
    </row>
    <row r="282" spans="1:19" x14ac:dyDescent="0.2">
      <c r="A282" t="s">
        <v>8572</v>
      </c>
      <c r="B282" t="s">
        <v>2558</v>
      </c>
      <c r="C282" t="s">
        <v>6650</v>
      </c>
      <c r="D282" s="3">
        <v>85454</v>
      </c>
      <c r="E282" s="136">
        <v>0.57521</v>
      </c>
      <c r="F282" s="5">
        <v>1.26</v>
      </c>
      <c r="G282">
        <v>91.897000000000006</v>
      </c>
      <c r="H282" s="71">
        <v>0</v>
      </c>
      <c r="I282" s="72">
        <v>0</v>
      </c>
      <c r="J282" s="75">
        <v>1</v>
      </c>
      <c r="K282" s="76">
        <v>0.99676587000431904</v>
      </c>
      <c r="L282" s="79">
        <v>1</v>
      </c>
      <c r="M282" s="80">
        <v>0.99644731152637001</v>
      </c>
      <c r="N282" s="83">
        <v>0.99480422215460895</v>
      </c>
      <c r="O282" s="84">
        <v>0.99617997602200303</v>
      </c>
      <c r="P282" s="87">
        <v>0.98016476700915101</v>
      </c>
      <c r="Q282" s="88">
        <v>0.98099444875544595</v>
      </c>
      <c r="R282" s="91">
        <v>0</v>
      </c>
      <c r="S282" s="92">
        <v>0</v>
      </c>
    </row>
    <row r="283" spans="1:19" x14ac:dyDescent="0.2">
      <c r="A283" t="s">
        <v>8572</v>
      </c>
      <c r="B283" t="s">
        <v>2559</v>
      </c>
      <c r="C283" t="s">
        <v>6650</v>
      </c>
      <c r="D283" s="3">
        <v>81709</v>
      </c>
      <c r="E283" s="136">
        <v>0.589225</v>
      </c>
      <c r="F283" s="5">
        <v>1.1000000000000001</v>
      </c>
      <c r="G283">
        <v>79.117999999999995</v>
      </c>
      <c r="H283" s="71">
        <v>3.6103733982792499E-2</v>
      </c>
      <c r="I283" s="72">
        <v>0</v>
      </c>
      <c r="J283" s="75">
        <v>0.99985313735328996</v>
      </c>
      <c r="K283" s="76">
        <v>0.99659274095061301</v>
      </c>
      <c r="L283" s="79">
        <v>1</v>
      </c>
      <c r="M283" s="80">
        <v>0.99671048608988</v>
      </c>
      <c r="N283" s="83">
        <v>0.99437026520946203</v>
      </c>
      <c r="O283" s="84">
        <v>0.99568249750913296</v>
      </c>
      <c r="P283" s="87">
        <v>0.97615929701746396</v>
      </c>
      <c r="Q283" s="88">
        <v>0.97724594438733203</v>
      </c>
      <c r="R283" s="91">
        <v>0</v>
      </c>
      <c r="S283" s="92">
        <v>0</v>
      </c>
    </row>
    <row r="284" spans="1:19" x14ac:dyDescent="0.2">
      <c r="A284" t="s">
        <v>8640</v>
      </c>
      <c r="B284" t="s">
        <v>2323</v>
      </c>
      <c r="C284" t="s">
        <v>6649</v>
      </c>
      <c r="D284" s="3">
        <v>3478815</v>
      </c>
      <c r="E284" s="136">
        <v>0.69370799999999999</v>
      </c>
      <c r="F284" s="5">
        <v>1</v>
      </c>
      <c r="G284">
        <v>25.53</v>
      </c>
      <c r="H284" s="71">
        <v>1.0002368622648801</v>
      </c>
      <c r="I284" s="72">
        <v>0.99368857305894698</v>
      </c>
      <c r="J284" s="75">
        <v>0.99995630696084703</v>
      </c>
      <c r="K284" s="76">
        <v>0.99832739061456</v>
      </c>
      <c r="L284" s="79">
        <v>1.00933220076376</v>
      </c>
      <c r="M284" s="80">
        <v>0.99963979755768495</v>
      </c>
      <c r="N284" s="83">
        <v>0.999981890385088</v>
      </c>
      <c r="O284" s="84">
        <v>0.99940295111094701</v>
      </c>
      <c r="P284" s="87">
        <v>0.262557508806878</v>
      </c>
      <c r="Q284" s="88">
        <v>0.99706309260836301</v>
      </c>
      <c r="R284" s="91">
        <v>0.29861116500877399</v>
      </c>
      <c r="S284" s="92">
        <v>0.99264361070114404</v>
      </c>
    </row>
    <row r="285" spans="1:19" x14ac:dyDescent="0.2">
      <c r="A285" t="s">
        <v>8032</v>
      </c>
      <c r="B285" t="s">
        <v>715</v>
      </c>
      <c r="C285" t="s">
        <v>6649</v>
      </c>
      <c r="D285" s="3">
        <v>3094342</v>
      </c>
      <c r="E285" s="136">
        <v>0.38011600000000001</v>
      </c>
      <c r="F285" s="5">
        <v>1</v>
      </c>
      <c r="G285">
        <v>16.102</v>
      </c>
      <c r="H285" s="71">
        <v>1.0110401500545101</v>
      </c>
      <c r="I285" s="72">
        <v>0.98905496741994303</v>
      </c>
      <c r="J285" s="75">
        <v>0.999996445124682</v>
      </c>
      <c r="K285" s="76">
        <v>0.99593901205926905</v>
      </c>
      <c r="L285" s="79">
        <v>0.59558445705096597</v>
      </c>
      <c r="M285" s="80">
        <v>0.99688534174466403</v>
      </c>
      <c r="N285" s="83">
        <v>0.38545222215256097</v>
      </c>
      <c r="O285" s="84">
        <v>0.99663811875462005</v>
      </c>
      <c r="P285" s="87">
        <v>0.40950418538092997</v>
      </c>
      <c r="Q285" s="88">
        <v>0.98773598677487695</v>
      </c>
      <c r="R285" s="91">
        <v>0.10158185488223299</v>
      </c>
      <c r="S285" s="92">
        <v>0.975733287050915</v>
      </c>
    </row>
    <row r="286" spans="1:19" x14ac:dyDescent="0.2">
      <c r="A286" t="s">
        <v>8032</v>
      </c>
      <c r="B286" t="s">
        <v>716</v>
      </c>
      <c r="C286" t="s">
        <v>6650</v>
      </c>
      <c r="D286" s="3">
        <v>148959</v>
      </c>
      <c r="E286" s="136">
        <v>0.37045800000000001</v>
      </c>
      <c r="F286" s="5">
        <v>2.02</v>
      </c>
      <c r="G286">
        <v>34.01</v>
      </c>
      <c r="H286" s="71">
        <v>1.3236393907048201</v>
      </c>
      <c r="I286" s="72">
        <v>0.99303646599381201</v>
      </c>
      <c r="J286" s="75">
        <v>1</v>
      </c>
      <c r="K286" s="76">
        <v>0.99742835903858096</v>
      </c>
      <c r="L286" s="79">
        <v>1</v>
      </c>
      <c r="M286" s="80">
        <v>0.99870447192127398</v>
      </c>
      <c r="N286" s="83">
        <v>0.99962405762659501</v>
      </c>
      <c r="O286" s="84">
        <v>0.99830112407837601</v>
      </c>
      <c r="P286" s="87">
        <v>0.57848804033324597</v>
      </c>
      <c r="Q286" s="88">
        <v>0.99141242413340902</v>
      </c>
      <c r="R286" s="91">
        <v>0.56063749085318704</v>
      </c>
      <c r="S286" s="92">
        <v>0.98572855715712804</v>
      </c>
    </row>
    <row r="287" spans="1:19" x14ac:dyDescent="0.2">
      <c r="A287" t="s">
        <v>8684</v>
      </c>
      <c r="B287" t="s">
        <v>2409</v>
      </c>
      <c r="C287" t="s">
        <v>6649</v>
      </c>
      <c r="D287" s="3">
        <v>2615862</v>
      </c>
      <c r="E287" s="136">
        <v>0.52301900000000001</v>
      </c>
      <c r="F287" s="5">
        <v>1</v>
      </c>
      <c r="G287">
        <v>152.066</v>
      </c>
      <c r="H287" s="71">
        <v>1.0236457427800001</v>
      </c>
      <c r="I287" s="72">
        <v>0.99990402311213</v>
      </c>
      <c r="J287" s="75">
        <v>1</v>
      </c>
      <c r="K287" s="76">
        <v>0.99596020516522599</v>
      </c>
      <c r="L287" s="79">
        <v>1</v>
      </c>
      <c r="M287" s="80">
        <v>0.999741249394687</v>
      </c>
      <c r="N287" s="83">
        <v>0.99999503031887704</v>
      </c>
      <c r="O287" s="84">
        <v>0.99965985484592101</v>
      </c>
      <c r="P287" s="87">
        <v>0.357063178409258</v>
      </c>
      <c r="Q287" s="88">
        <v>0.99974950275225805</v>
      </c>
      <c r="R287" s="91">
        <v>1.00000496968112</v>
      </c>
      <c r="S287" s="92">
        <v>0.99854371192751401</v>
      </c>
    </row>
    <row r="288" spans="1:19" x14ac:dyDescent="0.2">
      <c r="A288" t="s">
        <v>8684</v>
      </c>
      <c r="B288" t="s">
        <v>2410</v>
      </c>
      <c r="C288" t="s">
        <v>6650</v>
      </c>
      <c r="D288" s="3">
        <v>68746</v>
      </c>
      <c r="E288" s="136">
        <v>0.44150899999999998</v>
      </c>
      <c r="F288" s="5">
        <v>3.08</v>
      </c>
      <c r="G288">
        <v>461.57400000000001</v>
      </c>
      <c r="H288" s="71">
        <v>1.86848689378291</v>
      </c>
      <c r="I288" s="72">
        <v>1</v>
      </c>
      <c r="J288" s="75">
        <v>1</v>
      </c>
      <c r="K288" s="76">
        <v>0.99392730111911098</v>
      </c>
      <c r="L288" s="79">
        <v>1</v>
      </c>
      <c r="M288" s="80">
        <v>0.99838794004879705</v>
      </c>
      <c r="N288" s="83">
        <v>0.99989817589386998</v>
      </c>
      <c r="O288" s="84">
        <v>0.99962185118389602</v>
      </c>
      <c r="P288" s="87">
        <v>0.99864719401856095</v>
      </c>
      <c r="Q288" s="88">
        <v>1</v>
      </c>
      <c r="R288" s="91">
        <v>0</v>
      </c>
      <c r="S288" s="92">
        <v>0</v>
      </c>
    </row>
    <row r="289" spans="1:19" x14ac:dyDescent="0.2">
      <c r="A289" t="s">
        <v>8684</v>
      </c>
      <c r="B289" t="s">
        <v>2411</v>
      </c>
      <c r="C289" t="s">
        <v>6650</v>
      </c>
      <c r="D289" s="3">
        <v>4590</v>
      </c>
      <c r="E289" s="136">
        <v>0.45294099999999998</v>
      </c>
      <c r="F289" s="5">
        <v>3.06</v>
      </c>
      <c r="G289">
        <v>299.613</v>
      </c>
      <c r="H289" s="71">
        <v>1.97015250544662</v>
      </c>
      <c r="I289" s="72">
        <v>1</v>
      </c>
      <c r="J289" s="75">
        <v>0</v>
      </c>
      <c r="K289" s="76">
        <v>0</v>
      </c>
      <c r="L289" s="79">
        <v>1</v>
      </c>
      <c r="M289" s="80">
        <v>0.99891067538126299</v>
      </c>
      <c r="N289" s="83">
        <v>0</v>
      </c>
      <c r="O289" s="84">
        <v>0</v>
      </c>
      <c r="P289" s="87">
        <v>0</v>
      </c>
      <c r="Q289" s="88">
        <v>0</v>
      </c>
      <c r="R289" s="91">
        <v>0</v>
      </c>
      <c r="S289" s="92">
        <v>0</v>
      </c>
    </row>
    <row r="290" spans="1:19" x14ac:dyDescent="0.2">
      <c r="A290" t="s">
        <v>8684</v>
      </c>
      <c r="B290" t="s">
        <v>2412</v>
      </c>
      <c r="C290" t="s">
        <v>6650</v>
      </c>
      <c r="D290" s="3">
        <v>4267</v>
      </c>
      <c r="E290" s="136">
        <v>0.43262200000000001</v>
      </c>
      <c r="F290" s="5">
        <v>3.79</v>
      </c>
      <c r="G290">
        <v>369.89400000000001</v>
      </c>
      <c r="H290" s="71">
        <v>1.98054839465666</v>
      </c>
      <c r="I290" s="72">
        <v>1</v>
      </c>
      <c r="J290" s="75">
        <v>1.00023435669088</v>
      </c>
      <c r="K290" s="76">
        <v>0.99255813953488303</v>
      </c>
      <c r="L290" s="79">
        <v>1</v>
      </c>
      <c r="M290" s="80">
        <v>0.99696261682242904</v>
      </c>
      <c r="N290" s="83">
        <v>0</v>
      </c>
      <c r="O290" s="84">
        <v>0</v>
      </c>
      <c r="P290" s="87">
        <v>0</v>
      </c>
      <c r="Q290" s="88">
        <v>0</v>
      </c>
      <c r="R290" s="91">
        <v>0</v>
      </c>
      <c r="S290" s="92">
        <v>0</v>
      </c>
    </row>
    <row r="291" spans="1:19" x14ac:dyDescent="0.2">
      <c r="A291" t="s">
        <v>8377</v>
      </c>
      <c r="B291" t="s">
        <v>1705</v>
      </c>
      <c r="C291" t="s">
        <v>6649</v>
      </c>
      <c r="D291" s="3">
        <v>2029167</v>
      </c>
      <c r="E291" s="136">
        <v>0.54993899999999996</v>
      </c>
      <c r="F291" s="5">
        <v>1</v>
      </c>
      <c r="G291">
        <v>183.98699999999999</v>
      </c>
      <c r="H291" s="71">
        <v>0.29074393581208402</v>
      </c>
      <c r="I291" s="72">
        <v>1</v>
      </c>
      <c r="J291" s="75">
        <v>1</v>
      </c>
      <c r="K291" s="76">
        <v>0.99500367038248905</v>
      </c>
      <c r="L291" s="79">
        <v>1</v>
      </c>
      <c r="M291" s="80">
        <v>0.99998570849871204</v>
      </c>
      <c r="N291" s="83">
        <v>0.99999359343020999</v>
      </c>
      <c r="O291" s="84">
        <v>0.99998078027168802</v>
      </c>
      <c r="P291" s="87">
        <v>0.999866447660542</v>
      </c>
      <c r="Q291" s="88">
        <v>1</v>
      </c>
      <c r="R291" s="91">
        <v>0.99087063804999698</v>
      </c>
      <c r="S291" s="92">
        <v>0.997470878891909</v>
      </c>
    </row>
    <row r="292" spans="1:19" x14ac:dyDescent="0.2">
      <c r="A292" t="s">
        <v>8097</v>
      </c>
      <c r="B292" t="s">
        <v>900</v>
      </c>
      <c r="C292" t="s">
        <v>6649</v>
      </c>
      <c r="D292" s="3">
        <v>4329554</v>
      </c>
      <c r="E292" s="136">
        <v>0.53210800000000003</v>
      </c>
      <c r="F292" s="5">
        <v>1</v>
      </c>
      <c r="G292">
        <v>48.29</v>
      </c>
      <c r="H292" s="71">
        <v>0.75669664819979099</v>
      </c>
      <c r="I292" s="72">
        <v>1</v>
      </c>
      <c r="J292" s="75">
        <v>1</v>
      </c>
      <c r="K292" s="76">
        <v>0.99484771910119296</v>
      </c>
      <c r="L292" s="79">
        <v>1</v>
      </c>
      <c r="M292" s="80">
        <v>0.99999653545191203</v>
      </c>
      <c r="N292" s="83">
        <v>0.99999769029327201</v>
      </c>
      <c r="O292" s="84">
        <v>0.99999792126298503</v>
      </c>
      <c r="P292" s="87">
        <v>1.0000965457412001</v>
      </c>
      <c r="Q292" s="88">
        <v>1</v>
      </c>
      <c r="R292" s="91">
        <v>0.13284324436188999</v>
      </c>
      <c r="S292" s="92">
        <v>0.99812218305764799</v>
      </c>
    </row>
    <row r="293" spans="1:19" x14ac:dyDescent="0.2">
      <c r="A293" t="s">
        <v>8097</v>
      </c>
      <c r="B293" t="s">
        <v>901</v>
      </c>
      <c r="C293" t="s">
        <v>6650</v>
      </c>
      <c r="D293" s="3">
        <v>46566</v>
      </c>
      <c r="E293" s="136">
        <v>0.487201</v>
      </c>
      <c r="F293" s="5">
        <v>0.52</v>
      </c>
      <c r="G293">
        <v>21.654</v>
      </c>
      <c r="H293" s="71">
        <v>1.5307520508525501</v>
      </c>
      <c r="I293" s="72">
        <v>1</v>
      </c>
      <c r="J293" s="75">
        <v>1</v>
      </c>
      <c r="K293" s="76">
        <v>0.99708791914693096</v>
      </c>
      <c r="L293" s="79">
        <v>1</v>
      </c>
      <c r="M293" s="80">
        <v>1</v>
      </c>
      <c r="N293" s="83">
        <v>0.99995705020830605</v>
      </c>
      <c r="O293" s="84">
        <v>1</v>
      </c>
      <c r="P293" s="87">
        <v>0.992891809474724</v>
      </c>
      <c r="Q293" s="88">
        <v>1</v>
      </c>
      <c r="R293" s="91">
        <v>0.99847528239488004</v>
      </c>
      <c r="S293" s="92">
        <v>0.99909749231793998</v>
      </c>
    </row>
    <row r="294" spans="1:19" x14ac:dyDescent="0.2">
      <c r="A294" t="s">
        <v>8618</v>
      </c>
      <c r="B294" t="s">
        <v>2282</v>
      </c>
      <c r="C294" t="s">
        <v>6649</v>
      </c>
      <c r="D294" s="3">
        <v>4925405</v>
      </c>
      <c r="E294" s="136">
        <v>0.43629600000000002</v>
      </c>
      <c r="F294" s="5">
        <v>1</v>
      </c>
      <c r="G294">
        <v>121.81699999999999</v>
      </c>
      <c r="H294" s="71">
        <v>4.3107115049422296E-3</v>
      </c>
      <c r="I294" s="72">
        <v>0</v>
      </c>
      <c r="J294" s="75">
        <v>0</v>
      </c>
      <c r="K294" s="76">
        <v>0</v>
      </c>
      <c r="L294" s="79">
        <v>0.44496949997005297</v>
      </c>
      <c r="M294" s="80">
        <v>0.98679318505009705</v>
      </c>
      <c r="N294" s="83">
        <v>0.209597180333393</v>
      </c>
      <c r="O294" s="84">
        <v>0.98065428645275499</v>
      </c>
      <c r="P294" s="87">
        <v>0.253077056607527</v>
      </c>
      <c r="Q294" s="88">
        <v>0.98004591276894704</v>
      </c>
      <c r="R294" s="91">
        <v>0</v>
      </c>
      <c r="S294" s="92">
        <v>0</v>
      </c>
    </row>
    <row r="295" spans="1:19" x14ac:dyDescent="0.2">
      <c r="A295" t="s">
        <v>8618</v>
      </c>
      <c r="B295" t="s">
        <v>2283</v>
      </c>
      <c r="C295" t="s">
        <v>6650</v>
      </c>
      <c r="D295" s="3">
        <v>51017</v>
      </c>
      <c r="E295" s="136">
        <v>0.363898</v>
      </c>
      <c r="F295" s="5">
        <v>0.69</v>
      </c>
      <c r="G295">
        <v>78.069999999999993</v>
      </c>
      <c r="H295" s="71">
        <v>0</v>
      </c>
      <c r="I295" s="72">
        <v>0</v>
      </c>
      <c r="J295" s="75">
        <v>0</v>
      </c>
      <c r="K295" s="76">
        <v>0</v>
      </c>
      <c r="L295" s="79">
        <v>0.99958837250328303</v>
      </c>
      <c r="M295" s="80">
        <v>0.98543783825876996</v>
      </c>
      <c r="N295" s="83">
        <v>0.99500166611129603</v>
      </c>
      <c r="O295" s="84">
        <v>0.987743514439549</v>
      </c>
      <c r="P295" s="87">
        <v>0.37003351823901798</v>
      </c>
      <c r="Q295" s="88">
        <v>0.97309179511626598</v>
      </c>
      <c r="R295" s="91">
        <v>0</v>
      </c>
      <c r="S295" s="92">
        <v>0</v>
      </c>
    </row>
    <row r="296" spans="1:19" x14ac:dyDescent="0.2">
      <c r="A296" t="s">
        <v>8098</v>
      </c>
      <c r="B296" t="s">
        <v>903</v>
      </c>
      <c r="C296" t="s">
        <v>6649</v>
      </c>
      <c r="D296" s="3">
        <v>1967093</v>
      </c>
      <c r="E296" s="136">
        <v>0.635625</v>
      </c>
      <c r="F296" s="5">
        <v>1</v>
      </c>
      <c r="G296">
        <v>9.23</v>
      </c>
      <c r="H296" s="71">
        <v>0.52984073452551494</v>
      </c>
      <c r="I296" s="72">
        <v>0.97572994783449296</v>
      </c>
      <c r="J296" s="75">
        <v>0.53252286495859602</v>
      </c>
      <c r="K296" s="76">
        <v>0.98687524367026402</v>
      </c>
      <c r="L296" s="79">
        <v>0.13608914270957101</v>
      </c>
      <c r="M296" s="80">
        <v>0.98625798326216396</v>
      </c>
      <c r="N296" s="83">
        <v>0.31761843491893799</v>
      </c>
      <c r="O296" s="84">
        <v>0.98326499460315597</v>
      </c>
      <c r="P296" s="87">
        <v>0.499847236505849</v>
      </c>
      <c r="Q296" s="88">
        <v>0.97115933868236504</v>
      </c>
      <c r="R296" s="91">
        <v>0</v>
      </c>
      <c r="S296" s="92">
        <v>0</v>
      </c>
    </row>
    <row r="297" spans="1:19" x14ac:dyDescent="0.2">
      <c r="A297" t="s">
        <v>8506</v>
      </c>
      <c r="B297" t="s">
        <v>2060</v>
      </c>
      <c r="C297" t="s">
        <v>6649</v>
      </c>
      <c r="D297" s="3">
        <v>3548948</v>
      </c>
      <c r="E297" s="136">
        <v>0.66609600000000002</v>
      </c>
      <c r="F297" s="5">
        <v>1</v>
      </c>
      <c r="G297">
        <v>190.124</v>
      </c>
      <c r="H297" s="71">
        <v>9.8339000740501107E-4</v>
      </c>
      <c r="I297" s="72">
        <v>0</v>
      </c>
      <c r="J297" s="75">
        <v>0.66647158538248497</v>
      </c>
      <c r="K297" s="76">
        <v>0.99400054150081596</v>
      </c>
      <c r="L297" s="79">
        <v>0.90829789560173801</v>
      </c>
      <c r="M297" s="80">
        <v>0.99329362899394202</v>
      </c>
      <c r="N297" s="83">
        <v>0.99991265017126196</v>
      </c>
      <c r="O297" s="84">
        <v>0.99494290150252396</v>
      </c>
      <c r="P297" s="87">
        <v>6.7585098457345602E-2</v>
      </c>
      <c r="Q297" s="88">
        <v>0.96204267022251799</v>
      </c>
      <c r="R297" s="91">
        <v>0</v>
      </c>
      <c r="S297" s="92">
        <v>0</v>
      </c>
    </row>
    <row r="298" spans="1:19" x14ac:dyDescent="0.2">
      <c r="A298" t="s">
        <v>8506</v>
      </c>
      <c r="B298" t="s">
        <v>2061</v>
      </c>
      <c r="C298" t="s">
        <v>6650</v>
      </c>
      <c r="D298" s="3">
        <v>157147</v>
      </c>
      <c r="E298" s="136">
        <v>0.62375400000000003</v>
      </c>
      <c r="F298" s="5">
        <v>0.86</v>
      </c>
      <c r="G298">
        <v>150.048</v>
      </c>
      <c r="H298" s="71">
        <v>0</v>
      </c>
      <c r="I298" s="72">
        <v>0</v>
      </c>
      <c r="J298" s="75">
        <v>1</v>
      </c>
      <c r="K298" s="76">
        <v>0.99379515781467798</v>
      </c>
      <c r="L298" s="79">
        <v>0.67787485602652298</v>
      </c>
      <c r="M298" s="80">
        <v>0.99367136009586499</v>
      </c>
      <c r="N298" s="83">
        <v>0.99566647788376395</v>
      </c>
      <c r="O298" s="84">
        <v>0.99546673477205905</v>
      </c>
      <c r="P298" s="87">
        <v>0.67489038925337397</v>
      </c>
      <c r="Q298" s="88">
        <v>0.97172621853492902</v>
      </c>
      <c r="R298" s="91">
        <v>0</v>
      </c>
      <c r="S298" s="92">
        <v>0</v>
      </c>
    </row>
    <row r="299" spans="1:19" x14ac:dyDescent="0.2">
      <c r="A299" t="s">
        <v>8352</v>
      </c>
      <c r="B299" t="s">
        <v>1633</v>
      </c>
      <c r="C299" t="s">
        <v>6649</v>
      </c>
      <c r="D299" s="3">
        <v>2069994</v>
      </c>
      <c r="E299" s="136">
        <v>0.50580099999999995</v>
      </c>
      <c r="F299" s="5">
        <v>1</v>
      </c>
      <c r="G299">
        <v>112.63200000000001</v>
      </c>
      <c r="H299" s="71">
        <v>1.04892767805124</v>
      </c>
      <c r="I299" s="72">
        <v>1</v>
      </c>
      <c r="J299" s="75">
        <v>0.99999951690681199</v>
      </c>
      <c r="K299" s="76">
        <v>0.99583178781375203</v>
      </c>
      <c r="L299" s="79">
        <v>1</v>
      </c>
      <c r="M299" s="80">
        <v>0.99998550731638902</v>
      </c>
      <c r="N299" s="83">
        <v>0.99999806762724897</v>
      </c>
      <c r="O299" s="84">
        <v>0.99999178743961303</v>
      </c>
      <c r="P299" s="87">
        <v>0.99372075474614896</v>
      </c>
      <c r="Q299" s="88">
        <v>0.99927316471661598</v>
      </c>
      <c r="R299" s="91">
        <v>1.0000048309318701</v>
      </c>
      <c r="S299" s="92">
        <v>0.99880045530586203</v>
      </c>
    </row>
    <row r="300" spans="1:19" x14ac:dyDescent="0.2">
      <c r="A300" t="s">
        <v>8620</v>
      </c>
      <c r="B300" t="s">
        <v>2285</v>
      </c>
      <c r="C300" t="s">
        <v>6649</v>
      </c>
      <c r="D300" s="3">
        <v>6687823</v>
      </c>
      <c r="E300" s="136">
        <v>0.63809300000000002</v>
      </c>
      <c r="F300" s="5">
        <v>1</v>
      </c>
      <c r="G300">
        <v>25.795999999999999</v>
      </c>
      <c r="H300" s="71">
        <v>0.40378490878122802</v>
      </c>
      <c r="I300" s="72">
        <v>0.99957933529051002</v>
      </c>
      <c r="J300" s="75">
        <v>0.92478284787142195</v>
      </c>
      <c r="K300" s="76">
        <v>0.99854222839336704</v>
      </c>
      <c r="L300" s="79">
        <v>0.931195996066283</v>
      </c>
      <c r="M300" s="80">
        <v>0.99990943849942804</v>
      </c>
      <c r="N300" s="83">
        <v>0.92940139115523801</v>
      </c>
      <c r="O300" s="84">
        <v>0.99925223396711105</v>
      </c>
      <c r="P300" s="87">
        <v>0.39684901947913298</v>
      </c>
      <c r="Q300" s="88">
        <v>0.99666963193385505</v>
      </c>
      <c r="R300" s="91">
        <v>0.15580675505317601</v>
      </c>
      <c r="S300" s="92">
        <v>0.99751526249771205</v>
      </c>
    </row>
    <row r="301" spans="1:19" x14ac:dyDescent="0.2">
      <c r="A301" t="s">
        <v>8270</v>
      </c>
      <c r="B301" t="s">
        <v>1378</v>
      </c>
      <c r="C301" t="s">
        <v>6649</v>
      </c>
      <c r="D301" s="3">
        <v>3982627</v>
      </c>
      <c r="E301" s="136">
        <v>0.643397</v>
      </c>
      <c r="F301" s="5">
        <v>1</v>
      </c>
      <c r="G301">
        <v>62.581000000000003</v>
      </c>
      <c r="H301" s="71">
        <v>2.6314289538035998E-4</v>
      </c>
      <c r="I301" s="72">
        <v>0</v>
      </c>
      <c r="J301" s="75">
        <v>0</v>
      </c>
      <c r="K301" s="76">
        <v>0</v>
      </c>
      <c r="L301" s="79">
        <v>0</v>
      </c>
      <c r="M301" s="80">
        <v>0</v>
      </c>
      <c r="N301" s="83">
        <v>0</v>
      </c>
      <c r="O301" s="84">
        <v>0</v>
      </c>
      <c r="P301" s="87">
        <v>0</v>
      </c>
      <c r="Q301" s="88">
        <v>0</v>
      </c>
      <c r="R301" s="91">
        <v>0</v>
      </c>
      <c r="S301" s="92">
        <v>0</v>
      </c>
    </row>
    <row r="302" spans="1:19" x14ac:dyDescent="0.2">
      <c r="A302" t="s">
        <v>8270</v>
      </c>
      <c r="B302" t="s">
        <v>1379</v>
      </c>
      <c r="C302" t="s">
        <v>6650</v>
      </c>
      <c r="D302" s="3">
        <v>186489</v>
      </c>
      <c r="E302" s="136">
        <v>0.60216999999999998</v>
      </c>
      <c r="F302" s="5">
        <v>0.77</v>
      </c>
      <c r="G302">
        <v>47.503</v>
      </c>
      <c r="H302" s="71">
        <v>0</v>
      </c>
      <c r="I302" s="72">
        <v>0</v>
      </c>
      <c r="J302" s="75">
        <v>0</v>
      </c>
      <c r="K302" s="76">
        <v>0</v>
      </c>
      <c r="L302" s="79">
        <v>0</v>
      </c>
      <c r="M302" s="80">
        <v>0</v>
      </c>
      <c r="N302" s="83">
        <v>0</v>
      </c>
      <c r="O302" s="84">
        <v>0</v>
      </c>
      <c r="P302" s="87">
        <v>0</v>
      </c>
      <c r="Q302" s="88">
        <v>0</v>
      </c>
      <c r="R302" s="91">
        <v>0</v>
      </c>
      <c r="S302" s="92">
        <v>0</v>
      </c>
    </row>
    <row r="303" spans="1:19" x14ac:dyDescent="0.2">
      <c r="A303" t="s">
        <v>8270</v>
      </c>
      <c r="B303" t="s">
        <v>1380</v>
      </c>
      <c r="C303" t="s">
        <v>6650</v>
      </c>
      <c r="D303" s="3">
        <v>152317</v>
      </c>
      <c r="E303" s="136">
        <v>0.59861299999999995</v>
      </c>
      <c r="F303" s="5">
        <v>1.43</v>
      </c>
      <c r="G303">
        <v>87.942999999999998</v>
      </c>
      <c r="H303" s="71">
        <v>0</v>
      </c>
      <c r="I303" s="72">
        <v>0</v>
      </c>
      <c r="J303" s="75">
        <v>0</v>
      </c>
      <c r="K303" s="76">
        <v>0</v>
      </c>
      <c r="L303" s="79">
        <v>0</v>
      </c>
      <c r="M303" s="80">
        <v>0</v>
      </c>
      <c r="N303" s="83">
        <v>0</v>
      </c>
      <c r="O303" s="84">
        <v>0</v>
      </c>
      <c r="P303" s="87">
        <v>0</v>
      </c>
      <c r="Q303" s="88">
        <v>0</v>
      </c>
      <c r="R303" s="91">
        <v>0</v>
      </c>
      <c r="S303" s="92">
        <v>0</v>
      </c>
    </row>
    <row r="304" spans="1:19" x14ac:dyDescent="0.2">
      <c r="A304" t="s">
        <v>8270</v>
      </c>
      <c r="B304" t="s">
        <v>1381</v>
      </c>
      <c r="C304" t="s">
        <v>6650</v>
      </c>
      <c r="D304" s="3">
        <v>42134</v>
      </c>
      <c r="E304" s="136">
        <v>0.59690500000000002</v>
      </c>
      <c r="F304" s="5">
        <v>0.63</v>
      </c>
      <c r="G304">
        <v>40.292999999999999</v>
      </c>
      <c r="H304" s="71">
        <v>0</v>
      </c>
      <c r="I304" s="72">
        <v>0</v>
      </c>
      <c r="J304" s="75">
        <v>0</v>
      </c>
      <c r="K304" s="76">
        <v>0</v>
      </c>
      <c r="L304" s="79">
        <v>0</v>
      </c>
      <c r="M304" s="80">
        <v>0</v>
      </c>
      <c r="N304" s="83">
        <v>0</v>
      </c>
      <c r="O304" s="84">
        <v>0</v>
      </c>
      <c r="P304" s="87">
        <v>0</v>
      </c>
      <c r="Q304" s="88">
        <v>0</v>
      </c>
      <c r="R304" s="91">
        <v>0</v>
      </c>
      <c r="S304" s="92">
        <v>0</v>
      </c>
    </row>
    <row r="305" spans="1:19" x14ac:dyDescent="0.2">
      <c r="A305" t="s">
        <v>8270</v>
      </c>
      <c r="B305" t="s">
        <v>1382</v>
      </c>
      <c r="C305" t="s">
        <v>6650</v>
      </c>
      <c r="D305" s="3">
        <v>39932</v>
      </c>
      <c r="E305" s="136">
        <v>0.58882599999999996</v>
      </c>
      <c r="F305" s="5">
        <v>4.68</v>
      </c>
      <c r="G305">
        <v>287.72300000000001</v>
      </c>
      <c r="H305" s="71">
        <v>5.6821596714414502E-2</v>
      </c>
      <c r="I305" s="72">
        <v>0</v>
      </c>
      <c r="J305" s="75">
        <v>0</v>
      </c>
      <c r="K305" s="76">
        <v>0</v>
      </c>
      <c r="L305" s="79">
        <v>0</v>
      </c>
      <c r="M305" s="80">
        <v>0</v>
      </c>
      <c r="N305" s="83">
        <v>0</v>
      </c>
      <c r="O305" s="84">
        <v>0</v>
      </c>
      <c r="P305" s="87">
        <v>0</v>
      </c>
      <c r="Q305" s="88">
        <v>0</v>
      </c>
      <c r="R305" s="91">
        <v>0</v>
      </c>
      <c r="S305" s="92">
        <v>0</v>
      </c>
    </row>
    <row r="306" spans="1:19" x14ac:dyDescent="0.2">
      <c r="A306" t="s">
        <v>7965</v>
      </c>
      <c r="B306" t="s">
        <v>534</v>
      </c>
      <c r="C306" t="s">
        <v>6649</v>
      </c>
      <c r="D306" s="3">
        <v>1967774</v>
      </c>
      <c r="E306" s="136">
        <v>0.47057599999999999</v>
      </c>
      <c r="F306" s="5">
        <v>1</v>
      </c>
      <c r="G306">
        <v>16.193000000000001</v>
      </c>
      <c r="H306" s="71">
        <v>0.103583541605895</v>
      </c>
      <c r="I306" s="72">
        <v>0.99845459451503704</v>
      </c>
      <c r="J306" s="75">
        <v>1.0008359699843501</v>
      </c>
      <c r="K306" s="76">
        <v>0.99710327353887696</v>
      </c>
      <c r="L306" s="79">
        <v>4.8823188028706499E-2</v>
      </c>
      <c r="M306" s="80">
        <v>0</v>
      </c>
      <c r="N306" s="83">
        <v>0.99950502445910905</v>
      </c>
      <c r="O306" s="84">
        <v>0.99952615357708297</v>
      </c>
      <c r="P306" s="87">
        <v>0.39031311522563</v>
      </c>
      <c r="Q306" s="88">
        <v>0.99458420775812195</v>
      </c>
      <c r="R306" s="91">
        <v>0</v>
      </c>
      <c r="S306" s="92">
        <v>0</v>
      </c>
    </row>
    <row r="307" spans="1:19" x14ac:dyDescent="0.2">
      <c r="A307" t="s">
        <v>7965</v>
      </c>
      <c r="B307" t="s">
        <v>535</v>
      </c>
      <c r="C307" t="s">
        <v>6650</v>
      </c>
      <c r="D307" s="3">
        <v>31872</v>
      </c>
      <c r="E307" s="136">
        <v>0.47286</v>
      </c>
      <c r="F307" s="5">
        <v>1.62</v>
      </c>
      <c r="G307">
        <v>27.187000000000001</v>
      </c>
      <c r="H307" s="71">
        <v>1.2112826305220801</v>
      </c>
      <c r="I307" s="72">
        <v>0.99707314546208003</v>
      </c>
      <c r="J307" s="75">
        <v>1</v>
      </c>
      <c r="K307" s="76">
        <v>0.99677873338545697</v>
      </c>
      <c r="L307" s="79">
        <v>1</v>
      </c>
      <c r="M307" s="80">
        <v>0.99990587349397497</v>
      </c>
      <c r="N307" s="83">
        <v>0.99993724899598302</v>
      </c>
      <c r="O307" s="84">
        <v>0.99990586758707201</v>
      </c>
      <c r="P307" s="87">
        <v>0.99165411646586299</v>
      </c>
      <c r="Q307" s="88">
        <v>0.99775401746172299</v>
      </c>
      <c r="R307" s="91">
        <v>0</v>
      </c>
      <c r="S307" s="92">
        <v>0</v>
      </c>
    </row>
    <row r="308" spans="1:19" x14ac:dyDescent="0.2">
      <c r="A308" t="s">
        <v>8768</v>
      </c>
      <c r="B308" t="s">
        <v>2547</v>
      </c>
      <c r="C308" t="s">
        <v>6649</v>
      </c>
      <c r="D308" s="3">
        <v>712140</v>
      </c>
      <c r="E308" s="136">
        <v>0.26442300000000002</v>
      </c>
      <c r="F308" s="5">
        <v>1</v>
      </c>
      <c r="G308">
        <v>104.49</v>
      </c>
      <c r="H308" s="71">
        <v>1.1270157553289999</v>
      </c>
      <c r="I308" s="72">
        <v>0.99968227981056401</v>
      </c>
      <c r="J308" s="75">
        <v>1</v>
      </c>
      <c r="K308" s="76">
        <v>0.99304863029843105</v>
      </c>
      <c r="L308" s="79">
        <v>1</v>
      </c>
      <c r="M308" s="80">
        <v>0.999821675547786</v>
      </c>
      <c r="N308" s="83">
        <v>0.96769876709635705</v>
      </c>
      <c r="O308" s="84">
        <v>0.99903651380513203</v>
      </c>
      <c r="P308" s="87">
        <v>0.99990872581234003</v>
      </c>
      <c r="Q308" s="88">
        <v>0.99852966165365997</v>
      </c>
      <c r="R308" s="91">
        <v>0.97459347881034597</v>
      </c>
      <c r="S308" s="92">
        <v>0.99691305241343797</v>
      </c>
    </row>
    <row r="309" spans="1:19" x14ac:dyDescent="0.2">
      <c r="A309" t="s">
        <v>8768</v>
      </c>
      <c r="B309" t="s">
        <v>2548</v>
      </c>
      <c r="C309" t="s">
        <v>6650</v>
      </c>
      <c r="D309" s="3">
        <v>16058</v>
      </c>
      <c r="E309" s="136">
        <v>0.27618599999999999</v>
      </c>
      <c r="F309" s="5">
        <v>2.25</v>
      </c>
      <c r="G309">
        <v>174.2</v>
      </c>
      <c r="H309" s="71">
        <v>0.88018433179723499</v>
      </c>
      <c r="I309" s="72">
        <v>0.99717034521788295</v>
      </c>
      <c r="J309" s="75">
        <v>0</v>
      </c>
      <c r="K309" s="76">
        <v>0</v>
      </c>
      <c r="L309" s="79">
        <v>0</v>
      </c>
      <c r="M309" s="80">
        <v>0</v>
      </c>
      <c r="N309" s="83">
        <v>0.99115705567318402</v>
      </c>
      <c r="O309" s="84">
        <v>1</v>
      </c>
      <c r="P309" s="87">
        <v>0</v>
      </c>
      <c r="Q309" s="88">
        <v>0</v>
      </c>
      <c r="R309" s="91">
        <v>0.51469672437414304</v>
      </c>
      <c r="S309" s="92">
        <v>0.99422104502769004</v>
      </c>
    </row>
    <row r="310" spans="1:19" x14ac:dyDescent="0.2">
      <c r="A310" t="s">
        <v>8768</v>
      </c>
      <c r="B310" t="s">
        <v>2549</v>
      </c>
      <c r="C310" t="s">
        <v>6650</v>
      </c>
      <c r="D310" s="3">
        <v>13476</v>
      </c>
      <c r="E310" s="136">
        <v>0.27240999999999999</v>
      </c>
      <c r="F310" s="5">
        <v>7.07</v>
      </c>
      <c r="G310">
        <v>409.185</v>
      </c>
      <c r="H310" s="71">
        <v>1.3696942712971201</v>
      </c>
      <c r="I310" s="72">
        <v>0.99929569834218201</v>
      </c>
      <c r="J310" s="75">
        <v>1.0000742059958401</v>
      </c>
      <c r="K310" s="76">
        <v>0.99593556015370899</v>
      </c>
      <c r="L310" s="79">
        <v>1</v>
      </c>
      <c r="M310" s="80">
        <v>0.999777415046742</v>
      </c>
      <c r="N310" s="83">
        <v>0.99554764024933196</v>
      </c>
      <c r="O310" s="84">
        <v>0.99940369707811505</v>
      </c>
      <c r="P310" s="87">
        <v>0</v>
      </c>
      <c r="Q310" s="88">
        <v>0</v>
      </c>
      <c r="R310" s="91">
        <v>0.47707034728406</v>
      </c>
      <c r="S310" s="92">
        <v>0.99212962962962903</v>
      </c>
    </row>
    <row r="311" spans="1:19" x14ac:dyDescent="0.2">
      <c r="A311" t="s">
        <v>8298</v>
      </c>
      <c r="B311" t="s">
        <v>1468</v>
      </c>
      <c r="C311" t="s">
        <v>6649</v>
      </c>
      <c r="D311" s="3">
        <v>2745675</v>
      </c>
      <c r="E311" s="136">
        <v>0.33082800000000001</v>
      </c>
      <c r="F311" s="5">
        <v>1</v>
      </c>
      <c r="G311">
        <v>166.03100000000001</v>
      </c>
      <c r="H311" s="71">
        <v>1.01168528686024</v>
      </c>
      <c r="I311" s="72">
        <v>1</v>
      </c>
      <c r="J311" s="75">
        <v>1.0000003642091599</v>
      </c>
      <c r="K311" s="76">
        <v>0.99428524866230195</v>
      </c>
      <c r="L311" s="79">
        <v>1</v>
      </c>
      <c r="M311" s="80">
        <v>0.99998834534066705</v>
      </c>
      <c r="N311" s="83">
        <v>0.99999708632667705</v>
      </c>
      <c r="O311" s="84">
        <v>0.99998324641500602</v>
      </c>
      <c r="P311" s="87">
        <v>0.99931747202418297</v>
      </c>
      <c r="Q311" s="88">
        <v>1</v>
      </c>
      <c r="R311" s="91">
        <v>0.56196454423775499</v>
      </c>
      <c r="S311" s="92">
        <v>0.99869189922510704</v>
      </c>
    </row>
    <row r="312" spans="1:19" x14ac:dyDescent="0.2">
      <c r="A312" t="s">
        <v>7816</v>
      </c>
      <c r="B312" t="s">
        <v>112</v>
      </c>
      <c r="C312" t="s">
        <v>6649</v>
      </c>
      <c r="D312" s="3">
        <v>1780761</v>
      </c>
      <c r="E312" s="136">
        <v>0.33002599999999999</v>
      </c>
      <c r="F312" s="5">
        <v>1</v>
      </c>
      <c r="G312">
        <v>128.08600000000001</v>
      </c>
      <c r="H312" s="71">
        <v>1.0316156968846399</v>
      </c>
      <c r="I312" s="72">
        <v>0.99978716003442403</v>
      </c>
      <c r="J312" s="75">
        <v>1</v>
      </c>
      <c r="K312" s="76">
        <v>0.99406673637562804</v>
      </c>
      <c r="L312" s="79">
        <v>1</v>
      </c>
      <c r="M312" s="80">
        <v>0.99982873943238004</v>
      </c>
      <c r="N312" s="83">
        <v>0.999952829155625</v>
      </c>
      <c r="O312" s="84">
        <v>0.99982872952686097</v>
      </c>
      <c r="P312" s="87">
        <v>1.0001078190728501</v>
      </c>
      <c r="Q312" s="88">
        <v>0.999581687925716</v>
      </c>
      <c r="R312" s="91">
        <v>1.0000073002497201</v>
      </c>
      <c r="S312" s="92">
        <v>0.99727905104594305</v>
      </c>
    </row>
    <row r="313" spans="1:19" x14ac:dyDescent="0.2">
      <c r="A313" t="s">
        <v>7816</v>
      </c>
      <c r="B313" t="s">
        <v>113</v>
      </c>
      <c r="C313" t="s">
        <v>6650</v>
      </c>
      <c r="D313" s="3">
        <v>8285</v>
      </c>
      <c r="E313" s="136">
        <v>0.27242</v>
      </c>
      <c r="F313" s="5">
        <v>0.53</v>
      </c>
      <c r="G313">
        <v>76.197999999999993</v>
      </c>
      <c r="H313" s="71">
        <v>1.2141219070609499</v>
      </c>
      <c r="I313" s="72">
        <v>0.98359840954274302</v>
      </c>
      <c r="J313" s="75">
        <v>2</v>
      </c>
      <c r="K313" s="76">
        <v>0.99197700874146799</v>
      </c>
      <c r="L313" s="79">
        <v>1</v>
      </c>
      <c r="M313" s="80">
        <v>1</v>
      </c>
      <c r="N313" s="83">
        <v>0</v>
      </c>
      <c r="O313" s="84">
        <v>0</v>
      </c>
      <c r="P313" s="87">
        <v>0</v>
      </c>
      <c r="Q313" s="88">
        <v>0</v>
      </c>
      <c r="R313" s="91">
        <v>0</v>
      </c>
      <c r="S313" s="92">
        <v>0</v>
      </c>
    </row>
    <row r="314" spans="1:19" x14ac:dyDescent="0.2">
      <c r="A314" t="s">
        <v>8079</v>
      </c>
      <c r="B314" t="s">
        <v>857</v>
      </c>
      <c r="C314" t="s">
        <v>6649</v>
      </c>
      <c r="D314" s="3">
        <v>1878735</v>
      </c>
      <c r="E314" s="136">
        <v>0.313413</v>
      </c>
      <c r="F314" s="5">
        <v>1</v>
      </c>
      <c r="G314">
        <v>79.093999999999994</v>
      </c>
      <c r="H314" s="71">
        <v>1.0695239083745101</v>
      </c>
      <c r="I314" s="72">
        <v>0.99788091097934895</v>
      </c>
      <c r="J314" s="75">
        <v>1</v>
      </c>
      <c r="K314" s="76">
        <v>0.99827677638689405</v>
      </c>
      <c r="L314" s="79">
        <v>1</v>
      </c>
      <c r="M314" s="80">
        <v>0.99968492404114695</v>
      </c>
      <c r="N314" s="83">
        <v>0.99997285407468295</v>
      </c>
      <c r="O314" s="84">
        <v>0.999691829653651</v>
      </c>
      <c r="P314" s="87">
        <v>1.0000952768751299</v>
      </c>
      <c r="Q314" s="88">
        <v>0.99765824913674495</v>
      </c>
      <c r="R314" s="91">
        <v>0.85646725057019701</v>
      </c>
      <c r="S314" s="92">
        <v>0.99813596239398705</v>
      </c>
    </row>
    <row r="315" spans="1:19" x14ac:dyDescent="0.2">
      <c r="A315" t="s">
        <v>7952</v>
      </c>
      <c r="B315" t="s">
        <v>498</v>
      </c>
      <c r="C315" t="s">
        <v>6649</v>
      </c>
      <c r="D315" s="3">
        <v>3842422</v>
      </c>
      <c r="E315" s="136">
        <v>0.41358</v>
      </c>
      <c r="F315" s="5">
        <v>1</v>
      </c>
      <c r="G315">
        <v>27.530999999999999</v>
      </c>
      <c r="H315" s="71">
        <v>0.43451942550818201</v>
      </c>
      <c r="I315" s="72">
        <v>0.99974605015150098</v>
      </c>
      <c r="J315" s="75">
        <v>1</v>
      </c>
      <c r="K315" s="76">
        <v>0.99386255189230799</v>
      </c>
      <c r="L315" s="79">
        <v>1</v>
      </c>
      <c r="M315" s="80">
        <v>0.99960793944732695</v>
      </c>
      <c r="N315" s="83">
        <v>0.99999505520216103</v>
      </c>
      <c r="O315" s="84">
        <v>0.99945400477999402</v>
      </c>
      <c r="P315" s="87">
        <v>0.31653811059795101</v>
      </c>
      <c r="Q315" s="88">
        <v>0.99690297437683595</v>
      </c>
      <c r="R315" s="91">
        <v>0.64449896445523103</v>
      </c>
      <c r="S315" s="92">
        <v>0.99823432428421099</v>
      </c>
    </row>
    <row r="316" spans="1:19" x14ac:dyDescent="0.2">
      <c r="A316" t="s">
        <v>8545</v>
      </c>
      <c r="B316" t="s">
        <v>2148</v>
      </c>
      <c r="C316" t="s">
        <v>6649</v>
      </c>
      <c r="D316" s="3">
        <v>3156619</v>
      </c>
      <c r="E316" s="136">
        <v>0.67581199999999997</v>
      </c>
      <c r="F316" s="5">
        <v>1</v>
      </c>
      <c r="G316">
        <v>21.17</v>
      </c>
      <c r="H316" s="71">
        <v>2.2048907391104201E-2</v>
      </c>
      <c r="I316" s="72">
        <v>0</v>
      </c>
      <c r="J316" s="75">
        <v>6.3093772165725398E-2</v>
      </c>
      <c r="K316" s="76">
        <v>0.98543970012062898</v>
      </c>
      <c r="L316" s="79">
        <v>0.100064340992688</v>
      </c>
      <c r="M316" s="80">
        <v>0.99255225737983399</v>
      </c>
      <c r="N316" s="83">
        <v>0.99993917542788602</v>
      </c>
      <c r="O316" s="84">
        <v>0.99224246655164405</v>
      </c>
      <c r="P316" s="87">
        <v>0.24692685433370301</v>
      </c>
      <c r="Q316" s="88">
        <v>0.970842471111795</v>
      </c>
      <c r="R316" s="91">
        <v>0</v>
      </c>
      <c r="S316" s="92">
        <v>0</v>
      </c>
    </row>
    <row r="317" spans="1:19" x14ac:dyDescent="0.2">
      <c r="A317" t="s">
        <v>8696</v>
      </c>
      <c r="B317" t="s">
        <v>2427</v>
      </c>
      <c r="C317" t="s">
        <v>6649</v>
      </c>
      <c r="D317" s="3">
        <v>1938936</v>
      </c>
      <c r="E317" s="136">
        <v>0.61575599999999997</v>
      </c>
      <c r="F317" s="5">
        <v>1</v>
      </c>
      <c r="G317">
        <v>87.073999999999998</v>
      </c>
      <c r="H317" s="71">
        <v>4.6586890954626599E-2</v>
      </c>
      <c r="I317" s="72">
        <v>0</v>
      </c>
      <c r="J317" s="75">
        <v>0.99999948425321905</v>
      </c>
      <c r="K317" s="76">
        <v>0.99118108168679497</v>
      </c>
      <c r="L317" s="79">
        <v>1</v>
      </c>
      <c r="M317" s="80">
        <v>0.99429400252398403</v>
      </c>
      <c r="N317" s="83">
        <v>0.99978183911176</v>
      </c>
      <c r="O317" s="84">
        <v>0.99574874653763801</v>
      </c>
      <c r="P317" s="87">
        <v>1.0000175353905401</v>
      </c>
      <c r="Q317" s="88">
        <v>0.97850189340317995</v>
      </c>
      <c r="R317" s="91">
        <v>0</v>
      </c>
      <c r="S317" s="92">
        <v>0</v>
      </c>
    </row>
    <row r="318" spans="1:19" x14ac:dyDescent="0.2">
      <c r="A318" t="s">
        <v>8696</v>
      </c>
      <c r="B318" t="s">
        <v>2428</v>
      </c>
      <c r="C318" t="s">
        <v>6650</v>
      </c>
      <c r="D318" s="3">
        <v>6593</v>
      </c>
      <c r="E318" s="136">
        <v>0.48794199999999999</v>
      </c>
      <c r="F318" s="5">
        <v>9</v>
      </c>
      <c r="G318">
        <v>487.80099999999999</v>
      </c>
      <c r="H318" s="71">
        <v>1.7693007735477</v>
      </c>
      <c r="I318" s="72">
        <v>0.98816973853407597</v>
      </c>
      <c r="J318" s="75">
        <v>1.0188078264826299</v>
      </c>
      <c r="K318" s="76">
        <v>0.99540127577510695</v>
      </c>
      <c r="L318" s="79">
        <v>0</v>
      </c>
      <c r="M318" s="80">
        <v>0</v>
      </c>
      <c r="N318" s="83">
        <v>0</v>
      </c>
      <c r="O318" s="84">
        <v>0</v>
      </c>
      <c r="P318" s="87">
        <v>0</v>
      </c>
      <c r="Q318" s="88">
        <v>0</v>
      </c>
      <c r="R318" s="91">
        <v>0</v>
      </c>
      <c r="S318" s="92">
        <v>0</v>
      </c>
    </row>
    <row r="319" spans="1:19" x14ac:dyDescent="0.2">
      <c r="A319" t="s">
        <v>8141</v>
      </c>
      <c r="B319" t="s">
        <v>1021</v>
      </c>
      <c r="C319" t="s">
        <v>6649</v>
      </c>
      <c r="D319" s="3">
        <v>5279644</v>
      </c>
      <c r="E319" s="136">
        <v>0.60512299999999997</v>
      </c>
      <c r="F319" s="5">
        <v>1</v>
      </c>
      <c r="G319">
        <v>81.143000000000001</v>
      </c>
      <c r="H319" s="71">
        <v>0.29541840321051899</v>
      </c>
      <c r="I319" s="72">
        <v>0.99936334481834399</v>
      </c>
      <c r="J319" s="75">
        <v>9.0263661716585408E-3</v>
      </c>
      <c r="K319" s="76">
        <v>0</v>
      </c>
      <c r="L319" s="79">
        <v>1.49290368820321E-3</v>
      </c>
      <c r="M319" s="80">
        <v>0</v>
      </c>
      <c r="N319" s="83">
        <v>0.21447071052517899</v>
      </c>
      <c r="O319" s="84">
        <v>0.99976862216264095</v>
      </c>
      <c r="P319" s="87">
        <v>0</v>
      </c>
      <c r="Q319" s="88">
        <v>0</v>
      </c>
      <c r="R319" s="91">
        <v>0</v>
      </c>
      <c r="S319" s="92">
        <v>0</v>
      </c>
    </row>
    <row r="320" spans="1:19" x14ac:dyDescent="0.2">
      <c r="A320" t="s">
        <v>8095</v>
      </c>
      <c r="B320" t="s">
        <v>896</v>
      </c>
      <c r="C320" t="s">
        <v>6649</v>
      </c>
      <c r="D320" s="3">
        <v>2032698</v>
      </c>
      <c r="E320" s="136">
        <v>0.63259699999999996</v>
      </c>
      <c r="F320" s="5">
        <v>1</v>
      </c>
      <c r="G320">
        <v>51.276000000000003</v>
      </c>
      <c r="H320" s="71">
        <v>1.01729474816229</v>
      </c>
      <c r="I320" s="72">
        <v>0.99669278331371602</v>
      </c>
      <c r="J320" s="75">
        <v>0.999989176946108</v>
      </c>
      <c r="K320" s="76">
        <v>0.99916629020277903</v>
      </c>
      <c r="L320" s="79">
        <v>1</v>
      </c>
      <c r="M320" s="80">
        <v>0.99942599942255606</v>
      </c>
      <c r="N320" s="83">
        <v>0.99990898795590799</v>
      </c>
      <c r="O320" s="84">
        <v>0.99949426696505494</v>
      </c>
      <c r="P320" s="87">
        <v>0.99653465492660498</v>
      </c>
      <c r="Q320" s="88">
        <v>0.99657549462060901</v>
      </c>
      <c r="R320" s="91">
        <v>1.0000049195699501</v>
      </c>
      <c r="S320" s="92">
        <v>0.98354407919723497</v>
      </c>
    </row>
    <row r="321" spans="1:19" x14ac:dyDescent="0.2">
      <c r="A321" t="s">
        <v>7868</v>
      </c>
      <c r="B321" t="s">
        <v>253</v>
      </c>
      <c r="C321" t="s">
        <v>6649</v>
      </c>
      <c r="D321" s="3">
        <v>1443806</v>
      </c>
      <c r="E321" s="136">
        <v>0.311168</v>
      </c>
      <c r="F321" s="5">
        <v>1</v>
      </c>
      <c r="G321">
        <v>111.02800000000001</v>
      </c>
      <c r="H321" s="71">
        <v>0.34323586409808499</v>
      </c>
      <c r="I321" s="72">
        <v>0.99898298723285694</v>
      </c>
      <c r="J321" s="75">
        <v>0.99999792215851702</v>
      </c>
      <c r="K321" s="76">
        <v>0.99506506055983901</v>
      </c>
      <c r="L321" s="79">
        <v>1</v>
      </c>
      <c r="M321" s="80">
        <v>0.99957418347084004</v>
      </c>
      <c r="N321" s="83">
        <v>0.99996813976392895</v>
      </c>
      <c r="O321" s="84">
        <v>0.99890943916386599</v>
      </c>
      <c r="P321" s="87">
        <v>1.0001489119729301</v>
      </c>
      <c r="Q321" s="88">
        <v>0.99888097632046102</v>
      </c>
      <c r="R321" s="91">
        <v>1.0000103892074099</v>
      </c>
      <c r="S321" s="92">
        <v>0.99760579199281096</v>
      </c>
    </row>
    <row r="322" spans="1:19" x14ac:dyDescent="0.2">
      <c r="A322" t="s">
        <v>7895</v>
      </c>
      <c r="B322" t="s">
        <v>325</v>
      </c>
      <c r="C322" t="s">
        <v>6649</v>
      </c>
      <c r="D322" s="3">
        <v>4765023</v>
      </c>
      <c r="E322" s="136">
        <v>0.67884699999999998</v>
      </c>
      <c r="F322" s="5">
        <v>1</v>
      </c>
      <c r="G322">
        <v>21.734000000000002</v>
      </c>
      <c r="H322" s="71">
        <v>0.16574337626492</v>
      </c>
      <c r="I322" s="72">
        <v>0.98979125554265801</v>
      </c>
      <c r="J322" s="75">
        <v>2.3505238064957901E-2</v>
      </c>
      <c r="K322" s="76">
        <v>0.999232752544852</v>
      </c>
      <c r="L322" s="79">
        <v>0.20721159163344999</v>
      </c>
      <c r="M322" s="80">
        <v>0.99947754983020298</v>
      </c>
      <c r="N322" s="83">
        <v>0.98506743828938403</v>
      </c>
      <c r="O322" s="84">
        <v>0.99866995010982595</v>
      </c>
      <c r="P322" s="87">
        <v>0.237308613200817</v>
      </c>
      <c r="Q322" s="88">
        <v>0.99578884468138296</v>
      </c>
      <c r="R322" s="91">
        <v>0</v>
      </c>
      <c r="S322" s="92">
        <v>0</v>
      </c>
    </row>
    <row r="323" spans="1:19" x14ac:dyDescent="0.2">
      <c r="A323" t="s">
        <v>8385</v>
      </c>
      <c r="B323" t="s">
        <v>1726</v>
      </c>
      <c r="C323" t="s">
        <v>6649</v>
      </c>
      <c r="D323" s="3">
        <v>5793053</v>
      </c>
      <c r="E323" s="136">
        <v>0.39761800000000003</v>
      </c>
      <c r="F323" s="5">
        <v>1</v>
      </c>
      <c r="G323">
        <v>100.331</v>
      </c>
      <c r="H323" s="71">
        <v>1.00176556299415</v>
      </c>
      <c r="I323" s="72">
        <v>1</v>
      </c>
      <c r="J323" s="75">
        <v>0.99999930951779603</v>
      </c>
      <c r="K323" s="76">
        <v>0.99314639511939096</v>
      </c>
      <c r="L323" s="79">
        <v>1</v>
      </c>
      <c r="M323" s="80">
        <v>0.99995373785208597</v>
      </c>
      <c r="N323" s="83">
        <v>0.61708964167943903</v>
      </c>
      <c r="O323" s="84">
        <v>0.99995887922099902</v>
      </c>
      <c r="P323" s="87">
        <v>0.59171787311457302</v>
      </c>
      <c r="Q323" s="88">
        <v>0.99999358199972599</v>
      </c>
      <c r="R323" s="91">
        <v>3.3863318702590801E-2</v>
      </c>
      <c r="S323" s="92">
        <v>0.99844232002687705</v>
      </c>
    </row>
    <row r="324" spans="1:19" x14ac:dyDescent="0.2">
      <c r="A324" t="s">
        <v>8385</v>
      </c>
      <c r="B324" t="s">
        <v>1727</v>
      </c>
      <c r="C324" t="s">
        <v>6650</v>
      </c>
      <c r="D324" s="3">
        <v>64728</v>
      </c>
      <c r="E324" s="136">
        <v>0.437523</v>
      </c>
      <c r="F324" s="5">
        <v>0.46</v>
      </c>
      <c r="G324">
        <v>48.143000000000001</v>
      </c>
      <c r="H324" s="71">
        <v>1.2261772339636601</v>
      </c>
      <c r="I324" s="72">
        <v>1</v>
      </c>
      <c r="J324" s="75">
        <v>1</v>
      </c>
      <c r="K324" s="76">
        <v>0.99404131152576203</v>
      </c>
      <c r="L324" s="79">
        <v>1</v>
      </c>
      <c r="M324" s="80">
        <v>1</v>
      </c>
      <c r="N324" s="83">
        <v>0.99981460882461903</v>
      </c>
      <c r="O324" s="84">
        <v>0.99992273935348197</v>
      </c>
      <c r="P324" s="87">
        <v>1.00038623161537</v>
      </c>
      <c r="Q324" s="88">
        <v>1</v>
      </c>
      <c r="R324" s="91">
        <v>0</v>
      </c>
      <c r="S324" s="92">
        <v>0</v>
      </c>
    </row>
    <row r="325" spans="1:19" x14ac:dyDescent="0.2">
      <c r="A325" t="s">
        <v>8165</v>
      </c>
      <c r="B325" t="s">
        <v>1080</v>
      </c>
      <c r="C325" t="s">
        <v>6649</v>
      </c>
      <c r="D325" s="3">
        <v>6143341</v>
      </c>
      <c r="E325" s="136">
        <v>0.74354799999999999</v>
      </c>
      <c r="F325" s="5">
        <v>1</v>
      </c>
      <c r="G325">
        <v>171.822</v>
      </c>
      <c r="H325" s="71">
        <v>7.1922753433351597E-2</v>
      </c>
      <c r="I325" s="72">
        <v>0.99997284133910302</v>
      </c>
      <c r="J325" s="75">
        <v>1</v>
      </c>
      <c r="K325" s="76">
        <v>0.99505481654065797</v>
      </c>
      <c r="L325" s="79">
        <v>0.52857508642284301</v>
      </c>
      <c r="M325" s="80">
        <v>0.99990330559373997</v>
      </c>
      <c r="N325" s="83">
        <v>0.988820741026747</v>
      </c>
      <c r="O325" s="84">
        <v>0.99987901196728002</v>
      </c>
      <c r="P325" s="87">
        <v>0.53636579834979004</v>
      </c>
      <c r="Q325" s="88">
        <v>0.99999028854552097</v>
      </c>
      <c r="R325" s="91">
        <v>0.55325709577247895</v>
      </c>
      <c r="S325" s="92">
        <v>0.99691809125337805</v>
      </c>
    </row>
    <row r="326" spans="1:19" x14ac:dyDescent="0.2">
      <c r="A326" t="s">
        <v>8535</v>
      </c>
      <c r="B326" t="s">
        <v>2130</v>
      </c>
      <c r="C326" t="s">
        <v>6649</v>
      </c>
      <c r="D326" s="3">
        <v>1791576</v>
      </c>
      <c r="E326" s="136">
        <v>0.25253999999999999</v>
      </c>
      <c r="F326" s="5">
        <v>1</v>
      </c>
      <c r="G326">
        <v>116.279</v>
      </c>
      <c r="H326" s="71">
        <v>0.30472946724001598</v>
      </c>
      <c r="I326" s="72">
        <v>0.99767408213237196</v>
      </c>
      <c r="J326" s="75">
        <v>0.37639765212304699</v>
      </c>
      <c r="K326" s="76">
        <v>0.98708041376663203</v>
      </c>
      <c r="L326" s="79">
        <v>0.162479850143114</v>
      </c>
      <c r="M326" s="80">
        <v>0.99921342602769803</v>
      </c>
      <c r="N326" s="83">
        <v>7.1473384327541703E-2</v>
      </c>
      <c r="O326" s="84">
        <v>0.99422266862877895</v>
      </c>
      <c r="P326" s="87">
        <v>0.17398815344702001</v>
      </c>
      <c r="Q326" s="88">
        <v>0.99926557604174304</v>
      </c>
      <c r="R326" s="91">
        <v>3.3166887701107803E-2</v>
      </c>
      <c r="S326" s="92">
        <v>0</v>
      </c>
    </row>
    <row r="327" spans="1:19" x14ac:dyDescent="0.2">
      <c r="A327" t="s">
        <v>8535</v>
      </c>
      <c r="B327" t="s">
        <v>2133</v>
      </c>
      <c r="C327" t="s">
        <v>6650</v>
      </c>
      <c r="D327" s="3">
        <v>53490</v>
      </c>
      <c r="E327" s="136">
        <v>0.26741399999999999</v>
      </c>
      <c r="F327" s="5">
        <v>1.57</v>
      </c>
      <c r="G327">
        <v>214.05500000000001</v>
      </c>
      <c r="H327" s="71">
        <v>1.24608338007104</v>
      </c>
      <c r="I327" s="72">
        <v>0.99791881896719503</v>
      </c>
      <c r="J327" s="75">
        <v>0.75425313142643402</v>
      </c>
      <c r="K327" s="76">
        <v>0.95313144048687004</v>
      </c>
      <c r="L327" s="79">
        <v>8.80164516732099E-2</v>
      </c>
      <c r="M327" s="80">
        <v>0</v>
      </c>
      <c r="N327" s="83">
        <v>0.193868012712656</v>
      </c>
      <c r="O327" s="84">
        <v>0</v>
      </c>
      <c r="P327" s="87">
        <v>0.31215180407552801</v>
      </c>
      <c r="Q327" s="88">
        <v>0.99964065400970203</v>
      </c>
      <c r="R327" s="91">
        <v>0.24471863899794299</v>
      </c>
      <c r="S327" s="92">
        <v>0</v>
      </c>
    </row>
    <row r="328" spans="1:19" x14ac:dyDescent="0.2">
      <c r="A328" t="s">
        <v>8535</v>
      </c>
      <c r="B328" t="s">
        <v>2132</v>
      </c>
      <c r="C328" t="s">
        <v>6650</v>
      </c>
      <c r="D328" s="3">
        <v>38732</v>
      </c>
      <c r="E328" s="136">
        <v>0.28766900000000001</v>
      </c>
      <c r="F328" s="5">
        <v>5.37</v>
      </c>
      <c r="G328">
        <v>1092.4849999999999</v>
      </c>
      <c r="H328" s="71">
        <v>1.67424868325932</v>
      </c>
      <c r="I328" s="72">
        <v>0.93251912163829198</v>
      </c>
      <c r="J328" s="75">
        <v>0.12041722606630099</v>
      </c>
      <c r="K328" s="76">
        <v>0</v>
      </c>
      <c r="L328" s="79">
        <v>0.331044097903542</v>
      </c>
      <c r="M328" s="80">
        <v>0.99408882320914604</v>
      </c>
      <c r="N328" s="83">
        <v>0.27914902406279002</v>
      </c>
      <c r="O328" s="84">
        <v>0.965551627232345</v>
      </c>
      <c r="P328" s="87">
        <v>0.90811215532376299</v>
      </c>
      <c r="Q328" s="88">
        <v>0.98645132092549603</v>
      </c>
      <c r="R328" s="91">
        <v>0.37201796963750899</v>
      </c>
      <c r="S328" s="92">
        <v>0.99792186201163702</v>
      </c>
    </row>
    <row r="329" spans="1:19" x14ac:dyDescent="0.2">
      <c r="A329" t="s">
        <v>8535</v>
      </c>
      <c r="B329" t="s">
        <v>2131</v>
      </c>
      <c r="C329" t="s">
        <v>6650</v>
      </c>
      <c r="D329" s="3">
        <v>24478</v>
      </c>
      <c r="E329" s="136">
        <v>0.28400999999999998</v>
      </c>
      <c r="F329" s="5">
        <v>9.02</v>
      </c>
      <c r="G329">
        <v>1433.9829999999999</v>
      </c>
      <c r="H329" s="71">
        <v>1.8425933491298301</v>
      </c>
      <c r="I329" s="72">
        <v>0.91205406603146399</v>
      </c>
      <c r="J329" s="75">
        <v>0.208309502410327</v>
      </c>
      <c r="K329" s="76">
        <v>0</v>
      </c>
      <c r="L329" s="79">
        <v>0.86440885693275504</v>
      </c>
      <c r="M329" s="80">
        <v>0.98955307786002</v>
      </c>
      <c r="N329" s="83">
        <v>1.2271018874091</v>
      </c>
      <c r="O329" s="84">
        <v>0.84054579611746405</v>
      </c>
      <c r="P329" s="87">
        <v>0.43500285971076003</v>
      </c>
      <c r="Q329" s="88">
        <v>0.72149914821124295</v>
      </c>
      <c r="R329" s="91">
        <v>0</v>
      </c>
      <c r="S329" s="92">
        <v>0</v>
      </c>
    </row>
    <row r="330" spans="1:19" x14ac:dyDescent="0.2">
      <c r="A330" t="s">
        <v>8370</v>
      </c>
      <c r="B330" t="s">
        <v>1693</v>
      </c>
      <c r="C330" t="s">
        <v>6649</v>
      </c>
      <c r="D330" s="3">
        <v>4775573</v>
      </c>
      <c r="E330" s="136">
        <v>0.392737</v>
      </c>
      <c r="F330" s="5">
        <v>1</v>
      </c>
      <c r="G330">
        <v>61.151000000000003</v>
      </c>
      <c r="H330" s="71">
        <v>0.99594268583057899</v>
      </c>
      <c r="I330" s="72">
        <v>0.99999537445568298</v>
      </c>
      <c r="J330" s="75">
        <v>1</v>
      </c>
      <c r="K330" s="76">
        <v>0.99569365998658799</v>
      </c>
      <c r="L330" s="79">
        <v>1</v>
      </c>
      <c r="M330" s="80">
        <v>0.99999099588449103</v>
      </c>
      <c r="N330" s="83">
        <v>0.999998534207308</v>
      </c>
      <c r="O330" s="84">
        <v>0.99993885869280696</v>
      </c>
      <c r="P330" s="87">
        <v>0.86823549760416097</v>
      </c>
      <c r="Q330" s="88">
        <v>0.99990087600528799</v>
      </c>
      <c r="R330" s="91">
        <v>1.0000023033885099</v>
      </c>
      <c r="S330" s="92">
        <v>0.99855155831373499</v>
      </c>
    </row>
    <row r="331" spans="1:19" x14ac:dyDescent="0.2">
      <c r="A331" t="s">
        <v>8145</v>
      </c>
      <c r="B331" t="s">
        <v>1030</v>
      </c>
      <c r="C331" t="s">
        <v>6649</v>
      </c>
      <c r="D331" s="3">
        <v>5477084</v>
      </c>
      <c r="E331" s="136">
        <v>0.59082299999999999</v>
      </c>
      <c r="F331" s="5">
        <v>1</v>
      </c>
      <c r="G331">
        <v>92.022999999999996</v>
      </c>
      <c r="H331" s="71">
        <v>1.0813053077148299E-2</v>
      </c>
      <c r="I331" s="72">
        <v>0</v>
      </c>
      <c r="J331" s="75">
        <v>0</v>
      </c>
      <c r="K331" s="76">
        <v>0</v>
      </c>
      <c r="L331" s="79">
        <v>0</v>
      </c>
      <c r="M331" s="80">
        <v>0</v>
      </c>
      <c r="N331" s="83">
        <v>7.4843109946825706E-2</v>
      </c>
      <c r="O331" s="84">
        <v>0.87503597087212903</v>
      </c>
      <c r="P331" s="87">
        <v>0</v>
      </c>
      <c r="Q331" s="88">
        <v>0</v>
      </c>
      <c r="R331" s="91">
        <v>0</v>
      </c>
      <c r="S331" s="92">
        <v>0</v>
      </c>
    </row>
    <row r="332" spans="1:19" x14ac:dyDescent="0.2">
      <c r="A332" t="s">
        <v>8145</v>
      </c>
      <c r="B332" t="s">
        <v>1031</v>
      </c>
      <c r="C332" t="s">
        <v>6650</v>
      </c>
      <c r="D332" s="3">
        <v>199444</v>
      </c>
      <c r="E332" s="136">
        <v>0.511266</v>
      </c>
      <c r="F332" s="5">
        <v>1.1499999999999999</v>
      </c>
      <c r="G332">
        <v>139.61199999999999</v>
      </c>
      <c r="H332" s="71">
        <v>0.16260203365355599</v>
      </c>
      <c r="I332" s="72">
        <v>0</v>
      </c>
      <c r="J332" s="75">
        <v>0</v>
      </c>
      <c r="K332" s="76">
        <v>0</v>
      </c>
      <c r="L332" s="79">
        <v>0</v>
      </c>
      <c r="M332" s="80">
        <v>0</v>
      </c>
      <c r="N332" s="83">
        <v>0.43579150037103098</v>
      </c>
      <c r="O332" s="84">
        <v>0.87587832787073705</v>
      </c>
      <c r="P332" s="87">
        <v>0</v>
      </c>
      <c r="Q332" s="88">
        <v>0</v>
      </c>
      <c r="R332" s="91">
        <v>0</v>
      </c>
      <c r="S332" s="92">
        <v>0</v>
      </c>
    </row>
    <row r="333" spans="1:19" x14ac:dyDescent="0.2">
      <c r="A333" t="s">
        <v>8145</v>
      </c>
      <c r="B333" t="s">
        <v>1034</v>
      </c>
      <c r="C333" t="s">
        <v>6650</v>
      </c>
      <c r="D333" s="3">
        <v>73100</v>
      </c>
      <c r="E333" s="136">
        <v>0.53359800000000002</v>
      </c>
      <c r="F333" s="5">
        <v>0.55000000000000004</v>
      </c>
      <c r="G333">
        <v>155.75700000000001</v>
      </c>
      <c r="H333" s="71">
        <v>0.14525307797537601</v>
      </c>
      <c r="I333" s="72">
        <v>0</v>
      </c>
      <c r="J333" s="75">
        <v>0</v>
      </c>
      <c r="K333" s="76">
        <v>0</v>
      </c>
      <c r="L333" s="79">
        <v>0</v>
      </c>
      <c r="M333" s="80">
        <v>0</v>
      </c>
      <c r="N333" s="83">
        <v>0.34030095759233903</v>
      </c>
      <c r="O333" s="84">
        <v>0.84318218363080799</v>
      </c>
      <c r="P333" s="87">
        <v>0</v>
      </c>
      <c r="Q333" s="88">
        <v>0</v>
      </c>
      <c r="R333" s="91">
        <v>0</v>
      </c>
      <c r="S333" s="92">
        <v>0</v>
      </c>
    </row>
    <row r="334" spans="1:19" x14ac:dyDescent="0.2">
      <c r="A334" t="s">
        <v>8145</v>
      </c>
      <c r="B334" t="s">
        <v>1035</v>
      </c>
      <c r="C334" t="s">
        <v>6650</v>
      </c>
      <c r="D334" s="3">
        <v>69158</v>
      </c>
      <c r="E334" s="136">
        <v>0.492062</v>
      </c>
      <c r="F334" s="5">
        <v>1.48</v>
      </c>
      <c r="G334">
        <v>133.89400000000001</v>
      </c>
      <c r="H334" s="71">
        <v>0.58166806443216901</v>
      </c>
      <c r="I334" s="72">
        <v>0.98915740373163896</v>
      </c>
      <c r="J334" s="75">
        <v>0</v>
      </c>
      <c r="K334" s="76">
        <v>0</v>
      </c>
      <c r="L334" s="79">
        <v>0</v>
      </c>
      <c r="M334" s="80">
        <v>0</v>
      </c>
      <c r="N334" s="83">
        <v>0.78997368344949204</v>
      </c>
      <c r="O334" s="84">
        <v>0.88923251473117804</v>
      </c>
      <c r="P334" s="87">
        <v>0</v>
      </c>
      <c r="Q334" s="88">
        <v>0</v>
      </c>
      <c r="R334" s="91">
        <v>0</v>
      </c>
      <c r="S334" s="92">
        <v>0</v>
      </c>
    </row>
    <row r="335" spans="1:19" x14ac:dyDescent="0.2">
      <c r="A335" t="s">
        <v>8145</v>
      </c>
      <c r="B335" t="s">
        <v>1033</v>
      </c>
      <c r="C335" t="s">
        <v>6650</v>
      </c>
      <c r="D335" s="3">
        <v>6393</v>
      </c>
      <c r="E335" s="136">
        <v>0.52698299999999998</v>
      </c>
      <c r="F335" s="5">
        <v>24.08</v>
      </c>
      <c r="G335">
        <v>2171.9070000000002</v>
      </c>
      <c r="H335" s="71">
        <v>1.1231033943375499</v>
      </c>
      <c r="I335" s="72">
        <v>0.999303621169916</v>
      </c>
      <c r="J335" s="75">
        <v>0</v>
      </c>
      <c r="K335" s="76">
        <v>0</v>
      </c>
      <c r="L335" s="79">
        <v>0</v>
      </c>
      <c r="M335" s="80">
        <v>0</v>
      </c>
      <c r="N335" s="83">
        <v>0</v>
      </c>
      <c r="O335" s="84">
        <v>0</v>
      </c>
      <c r="P335" s="87">
        <v>0</v>
      </c>
      <c r="Q335" s="88">
        <v>0</v>
      </c>
      <c r="R335" s="91">
        <v>0</v>
      </c>
      <c r="S335" s="92">
        <v>0</v>
      </c>
    </row>
    <row r="336" spans="1:19" x14ac:dyDescent="0.2">
      <c r="A336" t="s">
        <v>8145</v>
      </c>
      <c r="B336" t="s">
        <v>1032</v>
      </c>
      <c r="C336" t="s">
        <v>6650</v>
      </c>
      <c r="D336" s="3">
        <v>3223</v>
      </c>
      <c r="E336" s="136">
        <v>0.56345000000000001</v>
      </c>
      <c r="F336" s="5">
        <v>6.92</v>
      </c>
      <c r="G336">
        <v>590.42499999999995</v>
      </c>
      <c r="H336" s="71">
        <v>1.4663357120695</v>
      </c>
      <c r="I336" s="72">
        <v>0.99978840457046103</v>
      </c>
      <c r="J336" s="75">
        <v>0</v>
      </c>
      <c r="K336" s="76">
        <v>0</v>
      </c>
      <c r="L336" s="79">
        <v>0</v>
      </c>
      <c r="M336" s="80">
        <v>0</v>
      </c>
      <c r="N336" s="83">
        <v>0</v>
      </c>
      <c r="O336" s="84">
        <v>0</v>
      </c>
      <c r="P336" s="87">
        <v>0</v>
      </c>
      <c r="Q336" s="88">
        <v>0</v>
      </c>
      <c r="R336" s="91">
        <v>0</v>
      </c>
      <c r="S336" s="92">
        <v>0</v>
      </c>
    </row>
    <row r="337" spans="1:19" x14ac:dyDescent="0.2">
      <c r="A337" t="s">
        <v>8641</v>
      </c>
      <c r="B337" t="s">
        <v>2324</v>
      </c>
      <c r="C337" t="s">
        <v>6649</v>
      </c>
      <c r="D337" s="3">
        <v>2630292</v>
      </c>
      <c r="E337" s="136">
        <v>0.63335399999999997</v>
      </c>
      <c r="F337" s="5">
        <v>1</v>
      </c>
      <c r="G337">
        <v>64.843000000000004</v>
      </c>
      <c r="H337" s="71">
        <v>1.0382942274089699</v>
      </c>
      <c r="I337" s="72">
        <v>0.99977847088521499</v>
      </c>
      <c r="J337" s="75">
        <v>0.99999961981407304</v>
      </c>
      <c r="K337" s="76">
        <v>0.997330175500862</v>
      </c>
      <c r="L337" s="79">
        <v>1</v>
      </c>
      <c r="M337" s="80">
        <v>0.99990837909309704</v>
      </c>
      <c r="N337" s="83">
        <v>1.00016690162156</v>
      </c>
      <c r="O337" s="84">
        <v>0.99995742717195502</v>
      </c>
      <c r="P337" s="87">
        <v>1.0000129263214801</v>
      </c>
      <c r="Q337" s="88">
        <v>0.99930427112896203</v>
      </c>
      <c r="R337" s="91">
        <v>0.99975249896209195</v>
      </c>
      <c r="S337" s="92">
        <v>0.99844467134758796</v>
      </c>
    </row>
    <row r="338" spans="1:19" x14ac:dyDescent="0.2">
      <c r="A338" t="s">
        <v>8578</v>
      </c>
      <c r="B338" t="s">
        <v>2205</v>
      </c>
      <c r="C338" t="s">
        <v>6649</v>
      </c>
      <c r="D338" s="3">
        <v>4935222</v>
      </c>
      <c r="E338" s="136">
        <v>0.322685</v>
      </c>
      <c r="F338" s="5">
        <v>1</v>
      </c>
      <c r="G338">
        <v>110.27200000000001</v>
      </c>
      <c r="H338" s="71">
        <v>0.99936112296468105</v>
      </c>
      <c r="I338" s="72">
        <v>0.99209384549037505</v>
      </c>
      <c r="J338" s="75">
        <v>1</v>
      </c>
      <c r="K338" s="76">
        <v>0.99732460255700295</v>
      </c>
      <c r="L338" s="79">
        <v>1</v>
      </c>
      <c r="M338" s="80">
        <v>0.99800108026725898</v>
      </c>
      <c r="N338" s="83">
        <v>0.99996737735404795</v>
      </c>
      <c r="O338" s="84">
        <v>0.99838536245595</v>
      </c>
      <c r="P338" s="87">
        <v>0.34252967748968499</v>
      </c>
      <c r="Q338" s="88">
        <v>0.99109018364443502</v>
      </c>
      <c r="R338" s="91">
        <v>0.49937713034996101</v>
      </c>
      <c r="S338" s="92">
        <v>0.99205368472070399</v>
      </c>
    </row>
    <row r="339" spans="1:19" x14ac:dyDescent="0.2">
      <c r="A339" t="s">
        <v>8489</v>
      </c>
      <c r="B339" t="s">
        <v>2011</v>
      </c>
      <c r="C339" t="s">
        <v>6649</v>
      </c>
      <c r="D339" s="3">
        <v>2630191</v>
      </c>
      <c r="E339" s="136">
        <v>0.33082699999999998</v>
      </c>
      <c r="F339" s="5">
        <v>1</v>
      </c>
      <c r="G339">
        <v>68.959999999999994</v>
      </c>
      <c r="H339" s="71">
        <v>0</v>
      </c>
      <c r="I339" s="72">
        <v>0</v>
      </c>
      <c r="J339" s="75">
        <v>9.3854780888536202E-2</v>
      </c>
      <c r="K339" s="76">
        <v>0.99383025115077095</v>
      </c>
      <c r="L339" s="79">
        <v>0.24880246339524301</v>
      </c>
      <c r="M339" s="80">
        <v>0.98569764726221598</v>
      </c>
      <c r="N339" s="83">
        <v>0.647840023785344</v>
      </c>
      <c r="O339" s="84">
        <v>0.98360759460606195</v>
      </c>
      <c r="P339" s="87">
        <v>0.46456131893083003</v>
      </c>
      <c r="Q339" s="88">
        <v>0.97583028668497296</v>
      </c>
      <c r="R339" s="91">
        <v>0</v>
      </c>
      <c r="S339" s="92">
        <v>0</v>
      </c>
    </row>
    <row r="340" spans="1:19" x14ac:dyDescent="0.2">
      <c r="A340" t="s">
        <v>8489</v>
      </c>
      <c r="B340" t="s">
        <v>2012</v>
      </c>
      <c r="C340" t="s">
        <v>6650</v>
      </c>
      <c r="D340" s="3">
        <v>8847</v>
      </c>
      <c r="E340" s="136">
        <v>0.29185</v>
      </c>
      <c r="F340" s="5">
        <v>0.4</v>
      </c>
      <c r="G340">
        <v>16.416</v>
      </c>
      <c r="H340" s="71">
        <v>0.215214196902904</v>
      </c>
      <c r="I340" s="72">
        <v>0</v>
      </c>
      <c r="J340" s="75">
        <v>0</v>
      </c>
      <c r="K340" s="76">
        <v>0</v>
      </c>
      <c r="L340" s="79">
        <v>0</v>
      </c>
      <c r="M340" s="80">
        <v>0</v>
      </c>
      <c r="N340" s="83">
        <v>0</v>
      </c>
      <c r="O340" s="84">
        <v>0</v>
      </c>
      <c r="P340" s="87">
        <v>0</v>
      </c>
      <c r="Q340" s="88">
        <v>0</v>
      </c>
      <c r="R340" s="91">
        <v>0</v>
      </c>
      <c r="S340" s="92">
        <v>0</v>
      </c>
    </row>
    <row r="341" spans="1:19" x14ac:dyDescent="0.2">
      <c r="A341" t="s">
        <v>8051</v>
      </c>
      <c r="B341" t="s">
        <v>774</v>
      </c>
      <c r="C341" t="s">
        <v>6649</v>
      </c>
      <c r="D341" s="3">
        <v>4904241</v>
      </c>
      <c r="E341" s="136">
        <v>0.59673100000000001</v>
      </c>
      <c r="F341" s="5">
        <v>1</v>
      </c>
      <c r="G341">
        <v>15.565</v>
      </c>
      <c r="H341" s="71">
        <v>0.30299081957840102</v>
      </c>
      <c r="I341" s="72">
        <v>0.99915946140925105</v>
      </c>
      <c r="J341" s="75">
        <v>0.26582217309467399</v>
      </c>
      <c r="K341" s="76">
        <v>0.99817986627338895</v>
      </c>
      <c r="L341" s="79">
        <v>7.6545993559451898E-3</v>
      </c>
      <c r="M341" s="80">
        <v>0</v>
      </c>
      <c r="N341" s="83">
        <v>0.14400026426107501</v>
      </c>
      <c r="O341" s="84">
        <v>0.99963892578296398</v>
      </c>
      <c r="P341" s="87">
        <v>3.6257598270558002E-2</v>
      </c>
      <c r="Q341" s="88">
        <v>0.98995118988708397</v>
      </c>
      <c r="R341" s="91">
        <v>0</v>
      </c>
      <c r="S341" s="92">
        <v>0</v>
      </c>
    </row>
    <row r="342" spans="1:19" x14ac:dyDescent="0.2">
      <c r="A342" t="s">
        <v>8051</v>
      </c>
      <c r="B342" t="s">
        <v>775</v>
      </c>
      <c r="C342" t="s">
        <v>6650</v>
      </c>
      <c r="D342" s="3">
        <v>299298</v>
      </c>
      <c r="E342" s="136">
        <v>0.59773200000000004</v>
      </c>
      <c r="F342" s="5">
        <v>0.77</v>
      </c>
      <c r="G342">
        <v>12.452</v>
      </c>
      <c r="H342" s="71">
        <v>1.0159606813276401</v>
      </c>
      <c r="I342" s="72">
        <v>0.99876348329386999</v>
      </c>
      <c r="J342" s="75">
        <v>0.99995322387720598</v>
      </c>
      <c r="K342" s="76">
        <v>0.99783922932512503</v>
      </c>
      <c r="L342" s="79">
        <v>4.4019672700786501E-2</v>
      </c>
      <c r="M342" s="80">
        <v>0</v>
      </c>
      <c r="N342" s="83">
        <v>0.58075897600384896</v>
      </c>
      <c r="O342" s="84">
        <v>0.99948800257724502</v>
      </c>
      <c r="P342" s="87">
        <v>0.11755507888458901</v>
      </c>
      <c r="Q342" s="88">
        <v>0</v>
      </c>
      <c r="R342" s="91">
        <v>0</v>
      </c>
      <c r="S342" s="92">
        <v>0</v>
      </c>
    </row>
    <row r="343" spans="1:19" x14ac:dyDescent="0.2">
      <c r="A343" t="s">
        <v>8051</v>
      </c>
      <c r="B343" t="s">
        <v>776</v>
      </c>
      <c r="C343" t="s">
        <v>6650</v>
      </c>
      <c r="D343" s="3">
        <v>41562</v>
      </c>
      <c r="E343" s="136">
        <v>0.53264999999999996</v>
      </c>
      <c r="F343" s="5">
        <v>0.42</v>
      </c>
      <c r="G343">
        <v>5.4109999999999996</v>
      </c>
      <c r="H343" s="71">
        <v>0.34394398729608699</v>
      </c>
      <c r="I343" s="72">
        <v>0.99356688343472399</v>
      </c>
      <c r="J343" s="75">
        <v>0.53476733554689304</v>
      </c>
      <c r="K343" s="76">
        <v>0.986235252055774</v>
      </c>
      <c r="L343" s="79">
        <v>0</v>
      </c>
      <c r="M343" s="80">
        <v>0</v>
      </c>
      <c r="N343" s="83">
        <v>0</v>
      </c>
      <c r="O343" s="84">
        <v>0</v>
      </c>
      <c r="P343" s="87">
        <v>0.15576728742601401</v>
      </c>
      <c r="Q343" s="88">
        <v>0</v>
      </c>
      <c r="R343" s="91">
        <v>0</v>
      </c>
      <c r="S343" s="92">
        <v>0</v>
      </c>
    </row>
    <row r="344" spans="1:19" x14ac:dyDescent="0.2">
      <c r="A344" t="s">
        <v>8051</v>
      </c>
      <c r="B344" t="s">
        <v>777</v>
      </c>
      <c r="C344" t="s">
        <v>6650</v>
      </c>
      <c r="D344" s="3">
        <v>6969</v>
      </c>
      <c r="E344" s="136">
        <v>0.56751300000000005</v>
      </c>
      <c r="F344" s="5">
        <v>6.21</v>
      </c>
      <c r="G344">
        <v>95.897999999999996</v>
      </c>
      <c r="H344" s="71">
        <v>1.79896685320705</v>
      </c>
      <c r="I344" s="72">
        <v>0.99984047220228101</v>
      </c>
      <c r="J344" s="75">
        <v>1</v>
      </c>
      <c r="K344" s="76">
        <v>0.99785223367697595</v>
      </c>
      <c r="L344" s="79">
        <v>1</v>
      </c>
      <c r="M344" s="80">
        <v>0.99985650738986898</v>
      </c>
      <c r="N344" s="83">
        <v>0</v>
      </c>
      <c r="O344" s="84">
        <v>0</v>
      </c>
      <c r="P344" s="87">
        <v>0</v>
      </c>
      <c r="Q344" s="88">
        <v>0</v>
      </c>
      <c r="R344" s="91">
        <v>0</v>
      </c>
      <c r="S344" s="92">
        <v>0</v>
      </c>
    </row>
    <row r="345" spans="1:19" x14ac:dyDescent="0.2">
      <c r="A345" t="s">
        <v>8626</v>
      </c>
      <c r="B345" t="s">
        <v>2296</v>
      </c>
      <c r="C345" t="s">
        <v>6649</v>
      </c>
      <c r="D345" s="3">
        <v>3231929</v>
      </c>
      <c r="E345" s="136">
        <v>0.674539</v>
      </c>
      <c r="F345" s="5">
        <v>1</v>
      </c>
      <c r="G345">
        <v>68.998999999999995</v>
      </c>
      <c r="H345" s="71">
        <v>1.0131327142397</v>
      </c>
      <c r="I345" s="72">
        <v>0.99999816758811499</v>
      </c>
      <c r="J345" s="75">
        <v>0.99999969058726201</v>
      </c>
      <c r="K345" s="76">
        <v>0.99682738748653199</v>
      </c>
      <c r="L345" s="79">
        <v>1</v>
      </c>
      <c r="M345" s="80">
        <v>0.99997896006403497</v>
      </c>
      <c r="N345" s="83">
        <v>0.99999504939619599</v>
      </c>
      <c r="O345" s="84">
        <v>0.99997215293976704</v>
      </c>
      <c r="P345" s="87">
        <v>0.99977134398682599</v>
      </c>
      <c r="Q345" s="88">
        <v>0.99998359739464704</v>
      </c>
      <c r="R345" s="91">
        <v>1.00000340354011</v>
      </c>
      <c r="S345" s="92">
        <v>0.99775760445439798</v>
      </c>
    </row>
    <row r="346" spans="1:19" x14ac:dyDescent="0.2">
      <c r="A346" t="s">
        <v>8626</v>
      </c>
      <c r="B346" t="s">
        <v>2297</v>
      </c>
      <c r="C346" t="s">
        <v>6650</v>
      </c>
      <c r="D346" s="3">
        <v>199685</v>
      </c>
      <c r="E346" s="136">
        <v>0.683311</v>
      </c>
      <c r="F346" s="5">
        <v>0.91</v>
      </c>
      <c r="G346">
        <v>65.600999999999999</v>
      </c>
      <c r="H346" s="71">
        <v>1.1441019605879199</v>
      </c>
      <c r="I346" s="72">
        <v>1</v>
      </c>
      <c r="J346" s="75">
        <v>0.99996995267546296</v>
      </c>
      <c r="K346" s="76">
        <v>0.99683980349868195</v>
      </c>
      <c r="L346" s="79">
        <v>1</v>
      </c>
      <c r="M346" s="80">
        <v>0.99997496056288604</v>
      </c>
      <c r="N346" s="83">
        <v>0.99983974760247296</v>
      </c>
      <c r="O346" s="84">
        <v>0.99997996564107405</v>
      </c>
      <c r="P346" s="87">
        <v>1.0012970428424699</v>
      </c>
      <c r="Q346" s="88">
        <v>0.999989997199215</v>
      </c>
      <c r="R346" s="91">
        <v>1.00003004732453</v>
      </c>
      <c r="S346" s="92">
        <v>0.998270294050011</v>
      </c>
    </row>
    <row r="347" spans="1:19" x14ac:dyDescent="0.2">
      <c r="A347" t="s">
        <v>8626</v>
      </c>
      <c r="B347" t="s">
        <v>2298</v>
      </c>
      <c r="C347" t="s">
        <v>6650</v>
      </c>
      <c r="D347" s="3">
        <v>199040</v>
      </c>
      <c r="E347" s="136">
        <v>0.68359599999999998</v>
      </c>
      <c r="F347" s="5">
        <v>0.86</v>
      </c>
      <c r="G347">
        <v>62.576000000000001</v>
      </c>
      <c r="H347" s="71">
        <v>1.1843850482315099</v>
      </c>
      <c r="I347" s="72">
        <v>0.99998727411555099</v>
      </c>
      <c r="J347" s="75">
        <v>1.0297327170418</v>
      </c>
      <c r="K347" s="76">
        <v>0.99628446234127499</v>
      </c>
      <c r="L347" s="79">
        <v>1</v>
      </c>
      <c r="M347" s="80">
        <v>0.99997990353697697</v>
      </c>
      <c r="N347" s="83">
        <v>0.99993971061093201</v>
      </c>
      <c r="O347" s="84">
        <v>0.99997487853772904</v>
      </c>
      <c r="P347" s="87">
        <v>1.00133641479099</v>
      </c>
      <c r="Q347" s="88">
        <v>0.99989463438130299</v>
      </c>
      <c r="R347" s="91">
        <v>1.00007536173633</v>
      </c>
      <c r="S347" s="92">
        <v>0.99846508828250402</v>
      </c>
    </row>
    <row r="348" spans="1:19" x14ac:dyDescent="0.2">
      <c r="A348" t="s">
        <v>8626</v>
      </c>
      <c r="B348" t="s">
        <v>2299</v>
      </c>
      <c r="C348" t="s">
        <v>6650</v>
      </c>
      <c r="D348" s="3">
        <v>159820</v>
      </c>
      <c r="E348" s="136">
        <v>0.58243599999999995</v>
      </c>
      <c r="F348" s="5">
        <v>1.07</v>
      </c>
      <c r="G348">
        <v>74.962000000000003</v>
      </c>
      <c r="H348" s="71">
        <v>1.22218120385433</v>
      </c>
      <c r="I348" s="72">
        <v>1</v>
      </c>
      <c r="J348" s="75">
        <v>0.99981228882492801</v>
      </c>
      <c r="K348" s="76">
        <v>0.99756520870531495</v>
      </c>
      <c r="L348" s="79">
        <v>1</v>
      </c>
      <c r="M348" s="80">
        <v>0.99996245776498505</v>
      </c>
      <c r="N348" s="83">
        <v>0.99994368664747801</v>
      </c>
      <c r="O348" s="84">
        <v>0.99998122817775603</v>
      </c>
      <c r="P348" s="87">
        <v>1.0019772243774201</v>
      </c>
      <c r="Q348" s="88">
        <v>0.99999375530798795</v>
      </c>
      <c r="R348" s="91">
        <v>1.00008134150919</v>
      </c>
      <c r="S348" s="92">
        <v>0.99853810303249901</v>
      </c>
    </row>
    <row r="349" spans="1:19" x14ac:dyDescent="0.2">
      <c r="A349" t="s">
        <v>8626</v>
      </c>
      <c r="B349" t="s">
        <v>2300</v>
      </c>
      <c r="C349" t="s">
        <v>6650</v>
      </c>
      <c r="D349" s="3">
        <v>79259</v>
      </c>
      <c r="E349" s="136">
        <v>0.57328500000000004</v>
      </c>
      <c r="F349" s="5">
        <v>0.49</v>
      </c>
      <c r="G349">
        <v>37.933999999999997</v>
      </c>
      <c r="H349" s="71">
        <v>1.57601029536077</v>
      </c>
      <c r="I349" s="72">
        <v>0.99991994492210601</v>
      </c>
      <c r="J349" s="75">
        <v>1</v>
      </c>
      <c r="K349" s="76">
        <v>0.99744519117017705</v>
      </c>
      <c r="L349" s="79">
        <v>1</v>
      </c>
      <c r="M349" s="80">
        <v>0.99997476627259996</v>
      </c>
      <c r="N349" s="83">
        <v>0.99991168195409896</v>
      </c>
      <c r="O349" s="84">
        <v>1</v>
      </c>
      <c r="P349" s="87">
        <v>0.80862741139807404</v>
      </c>
      <c r="Q349" s="88">
        <v>0.99995319155575602</v>
      </c>
      <c r="R349" s="91">
        <v>1.0001640192281001</v>
      </c>
      <c r="S349" s="92">
        <v>0.99916811616123402</v>
      </c>
    </row>
    <row r="350" spans="1:19" x14ac:dyDescent="0.2">
      <c r="A350" t="s">
        <v>8626</v>
      </c>
      <c r="B350" t="s">
        <v>2301</v>
      </c>
      <c r="C350" t="s">
        <v>6650</v>
      </c>
      <c r="D350" s="3">
        <v>65353</v>
      </c>
      <c r="E350" s="136">
        <v>0.60361399999999998</v>
      </c>
      <c r="F350" s="5">
        <v>0.55000000000000004</v>
      </c>
      <c r="G350">
        <v>38.555999999999997</v>
      </c>
      <c r="H350" s="71">
        <v>1.3273300384068001</v>
      </c>
      <c r="I350" s="72">
        <v>0.99994235979018897</v>
      </c>
      <c r="J350" s="75">
        <v>0.99980108028705605</v>
      </c>
      <c r="K350" s="76">
        <v>0.99749625965619304</v>
      </c>
      <c r="L350" s="79">
        <v>1</v>
      </c>
      <c r="M350" s="80">
        <v>0.99996939696723897</v>
      </c>
      <c r="N350" s="83">
        <v>0.99895949688614105</v>
      </c>
      <c r="O350" s="84">
        <v>0.99996936602998998</v>
      </c>
      <c r="P350" s="87">
        <v>0</v>
      </c>
      <c r="Q350" s="88">
        <v>0</v>
      </c>
      <c r="R350" s="91">
        <v>1.0002448242620801</v>
      </c>
      <c r="S350" s="92">
        <v>0.999235696051605</v>
      </c>
    </row>
    <row r="351" spans="1:19" x14ac:dyDescent="0.2">
      <c r="A351" t="s">
        <v>8626</v>
      </c>
      <c r="B351" t="s">
        <v>2302</v>
      </c>
      <c r="C351" t="s">
        <v>6650</v>
      </c>
      <c r="D351" s="3">
        <v>47236</v>
      </c>
      <c r="E351" s="136">
        <v>0.58669199999999999</v>
      </c>
      <c r="F351" s="5">
        <v>5.17</v>
      </c>
      <c r="G351">
        <v>370.791</v>
      </c>
      <c r="H351" s="71">
        <v>1.8414768396985299</v>
      </c>
      <c r="I351" s="72">
        <v>0.99998850363285197</v>
      </c>
      <c r="J351" s="75">
        <v>1.00012702176306</v>
      </c>
      <c r="K351" s="76">
        <v>0.99662433014051199</v>
      </c>
      <c r="L351" s="79">
        <v>1</v>
      </c>
      <c r="M351" s="80">
        <v>0.99997882970615604</v>
      </c>
      <c r="N351" s="83">
        <v>0.99925903971547103</v>
      </c>
      <c r="O351" s="84">
        <v>0.99989407677315401</v>
      </c>
      <c r="P351" s="87">
        <v>0.62596324836988704</v>
      </c>
      <c r="Q351" s="88">
        <v>1</v>
      </c>
      <c r="R351" s="91">
        <v>0.25848928783131497</v>
      </c>
      <c r="S351" s="92">
        <v>0.99142927107991097</v>
      </c>
    </row>
    <row r="352" spans="1:19" x14ac:dyDescent="0.2">
      <c r="A352" t="s">
        <v>8626</v>
      </c>
      <c r="B352" t="s">
        <v>2303</v>
      </c>
      <c r="C352" t="s">
        <v>6650</v>
      </c>
      <c r="D352" s="3">
        <v>33154</v>
      </c>
      <c r="E352" s="136">
        <v>0.633046</v>
      </c>
      <c r="F352" s="5">
        <v>0.56000000000000005</v>
      </c>
      <c r="G352">
        <v>33.198999999999998</v>
      </c>
      <c r="H352" s="71">
        <v>1.5039210954937501</v>
      </c>
      <c r="I352" s="72">
        <v>0.999919776980004</v>
      </c>
      <c r="J352" s="75">
        <v>1</v>
      </c>
      <c r="K352" s="76">
        <v>0.99705280885360204</v>
      </c>
      <c r="L352" s="79">
        <v>1</v>
      </c>
      <c r="M352" s="80">
        <v>0.99993967545394202</v>
      </c>
      <c r="N352" s="83">
        <v>0</v>
      </c>
      <c r="O352" s="84">
        <v>0</v>
      </c>
      <c r="P352" s="87">
        <v>0.403812511310852</v>
      </c>
      <c r="Q352" s="88">
        <v>1</v>
      </c>
      <c r="R352" s="91">
        <v>1.0004222718224001</v>
      </c>
      <c r="S352" s="92">
        <v>0.99852454080096298</v>
      </c>
    </row>
    <row r="353" spans="1:19" x14ac:dyDescent="0.2">
      <c r="A353" t="s">
        <v>8626</v>
      </c>
      <c r="B353" t="s">
        <v>2304</v>
      </c>
      <c r="C353" t="s">
        <v>6650</v>
      </c>
      <c r="D353" s="3">
        <v>24536</v>
      </c>
      <c r="E353" s="136">
        <v>0.55550999999999995</v>
      </c>
      <c r="F353" s="5">
        <v>7.47</v>
      </c>
      <c r="G353">
        <v>501.03100000000001</v>
      </c>
      <c r="H353" s="71">
        <v>1.9475464623410399</v>
      </c>
      <c r="I353" s="72">
        <v>1</v>
      </c>
      <c r="J353" s="75">
        <v>0.99987773068144703</v>
      </c>
      <c r="K353" s="76">
        <v>0.99585954942155397</v>
      </c>
      <c r="L353" s="79">
        <v>1</v>
      </c>
      <c r="M353" s="80">
        <v>0.99955177050649902</v>
      </c>
      <c r="N353" s="83">
        <v>0.99910335833061603</v>
      </c>
      <c r="O353" s="84">
        <v>0.99930660358118795</v>
      </c>
      <c r="P353" s="87">
        <v>0</v>
      </c>
      <c r="Q353" s="88">
        <v>0</v>
      </c>
      <c r="R353" s="91">
        <v>0.99995924356048205</v>
      </c>
      <c r="S353" s="92">
        <v>0.91710941710941696</v>
      </c>
    </row>
    <row r="354" spans="1:19" x14ac:dyDescent="0.2">
      <c r="A354" t="s">
        <v>8536</v>
      </c>
      <c r="B354" t="s">
        <v>2134</v>
      </c>
      <c r="C354" t="s">
        <v>6649</v>
      </c>
      <c r="D354" s="3">
        <v>3401387</v>
      </c>
      <c r="E354" s="136">
        <v>0.66993800000000003</v>
      </c>
      <c r="F354" s="5">
        <v>1</v>
      </c>
      <c r="G354">
        <v>158.07400000000001</v>
      </c>
      <c r="H354" s="71">
        <v>0.381265642515832</v>
      </c>
      <c r="I354" s="72">
        <v>0.99952962513436505</v>
      </c>
      <c r="J354" s="75">
        <v>1</v>
      </c>
      <c r="K354" s="76">
        <v>0.99781463697420603</v>
      </c>
      <c r="L354" s="79">
        <v>1</v>
      </c>
      <c r="M354" s="80">
        <v>0.99959147229270995</v>
      </c>
      <c r="N354" s="83">
        <v>0.99999470804115997</v>
      </c>
      <c r="O354" s="84">
        <v>0.99916557295022501</v>
      </c>
      <c r="P354" s="87">
        <v>0.699063352685242</v>
      </c>
      <c r="Q354" s="88">
        <v>0.999002894172208</v>
      </c>
      <c r="R354" s="91">
        <v>0.78921569348033604</v>
      </c>
      <c r="S354" s="92">
        <v>0.99727017294976705</v>
      </c>
    </row>
    <row r="355" spans="1:19" x14ac:dyDescent="0.2">
      <c r="A355" t="s">
        <v>8536</v>
      </c>
      <c r="B355" t="s">
        <v>2135</v>
      </c>
      <c r="C355" t="s">
        <v>6650</v>
      </c>
      <c r="D355" s="3">
        <v>225191</v>
      </c>
      <c r="E355" s="136">
        <v>0.57178099999999998</v>
      </c>
      <c r="F355" s="5">
        <v>1.1200000000000001</v>
      </c>
      <c r="G355">
        <v>178.30500000000001</v>
      </c>
      <c r="H355" s="71">
        <v>1.06251137922918</v>
      </c>
      <c r="I355" s="72">
        <v>0.99887994516746403</v>
      </c>
      <c r="J355" s="75">
        <v>1</v>
      </c>
      <c r="K355" s="76">
        <v>0.99866071230592501</v>
      </c>
      <c r="L355" s="79">
        <v>1</v>
      </c>
      <c r="M355" s="80">
        <v>0.99974693210676802</v>
      </c>
      <c r="N355" s="83">
        <v>0.99993783055273</v>
      </c>
      <c r="O355" s="84">
        <v>0.99925873976883295</v>
      </c>
      <c r="P355" s="87">
        <v>0.99999555932519502</v>
      </c>
      <c r="Q355" s="88">
        <v>0.99897876270441399</v>
      </c>
      <c r="R355" s="91">
        <v>1.0000488474228499</v>
      </c>
      <c r="S355" s="92">
        <v>0.99812404372796404</v>
      </c>
    </row>
    <row r="356" spans="1:19" x14ac:dyDescent="0.2">
      <c r="A356" t="s">
        <v>8536</v>
      </c>
      <c r="B356" t="s">
        <v>2136</v>
      </c>
      <c r="C356" t="s">
        <v>6650</v>
      </c>
      <c r="D356" s="3">
        <v>147062</v>
      </c>
      <c r="E356" s="136">
        <v>0.56684900000000005</v>
      </c>
      <c r="F356" s="5">
        <v>1.62</v>
      </c>
      <c r="G356">
        <v>249.11799999999999</v>
      </c>
      <c r="H356" s="71">
        <v>1.11677387768424</v>
      </c>
      <c r="I356" s="72">
        <v>0.99932413919079299</v>
      </c>
      <c r="J356" s="75">
        <v>1</v>
      </c>
      <c r="K356" s="76">
        <v>0.99831646403138896</v>
      </c>
      <c r="L356" s="79">
        <v>1</v>
      </c>
      <c r="M356" s="80">
        <v>0.99935439149699601</v>
      </c>
      <c r="N356" s="83">
        <v>0.99977560484693495</v>
      </c>
      <c r="O356" s="84">
        <v>0.99739426058751202</v>
      </c>
      <c r="P356" s="87">
        <v>1.0023187499149999</v>
      </c>
      <c r="Q356" s="88">
        <v>0.99931481757866003</v>
      </c>
      <c r="R356" s="91">
        <v>0</v>
      </c>
      <c r="S356" s="92">
        <v>0</v>
      </c>
    </row>
    <row r="357" spans="1:19" x14ac:dyDescent="0.2">
      <c r="A357" t="s">
        <v>8540</v>
      </c>
      <c r="B357" t="s">
        <v>2140</v>
      </c>
      <c r="C357" t="s">
        <v>6649</v>
      </c>
      <c r="D357" s="3">
        <v>4190786</v>
      </c>
      <c r="E357" s="136">
        <v>0.56586099999999995</v>
      </c>
      <c r="F357" s="5">
        <v>1</v>
      </c>
      <c r="G357">
        <v>127.17</v>
      </c>
      <c r="H357" s="71">
        <v>1.00142646272083</v>
      </c>
      <c r="I357" s="72">
        <v>0.99998069941507295</v>
      </c>
      <c r="J357" s="75">
        <v>6.6389455343222006E-2</v>
      </c>
      <c r="K357" s="76">
        <v>0.99765129429820298</v>
      </c>
      <c r="L357" s="79">
        <v>0.91461888056321605</v>
      </c>
      <c r="M357" s="80">
        <v>0.99993608271574796</v>
      </c>
      <c r="N357" s="83">
        <v>0.93160543153480002</v>
      </c>
      <c r="O357" s="84">
        <v>0.99987090878168605</v>
      </c>
      <c r="P357" s="87">
        <v>0.981956845326867</v>
      </c>
      <c r="Q357" s="88">
        <v>0.99989040571270504</v>
      </c>
      <c r="R357" s="91">
        <v>0</v>
      </c>
      <c r="S357" s="92">
        <v>0</v>
      </c>
    </row>
    <row r="358" spans="1:19" x14ac:dyDescent="0.2">
      <c r="A358" t="s">
        <v>8653</v>
      </c>
      <c r="B358" t="s">
        <v>2350</v>
      </c>
      <c r="C358" t="s">
        <v>6649</v>
      </c>
      <c r="D358" s="3">
        <v>4728901</v>
      </c>
      <c r="E358" s="136">
        <v>0.54010999999999998</v>
      </c>
      <c r="F358" s="5">
        <v>1</v>
      </c>
      <c r="G358">
        <v>64.218999999999994</v>
      </c>
      <c r="H358" s="71">
        <v>3.35130720647355E-3</v>
      </c>
      <c r="I358" s="72">
        <v>0</v>
      </c>
      <c r="J358" s="75">
        <v>2.7359633876877499E-2</v>
      </c>
      <c r="K358" s="76">
        <v>0.99571450593494604</v>
      </c>
      <c r="L358" s="79">
        <v>0</v>
      </c>
      <c r="M358" s="80">
        <v>0</v>
      </c>
      <c r="N358" s="83">
        <v>9.8553553986433593E-3</v>
      </c>
      <c r="O358" s="84">
        <v>0</v>
      </c>
      <c r="P358" s="87">
        <v>6.9910535238525801E-4</v>
      </c>
      <c r="Q358" s="88">
        <v>0</v>
      </c>
      <c r="R358" s="91">
        <v>0</v>
      </c>
      <c r="S358" s="92">
        <v>0</v>
      </c>
    </row>
    <row r="359" spans="1:19" x14ac:dyDescent="0.2">
      <c r="A359" t="s">
        <v>8653</v>
      </c>
      <c r="B359" t="s">
        <v>2351</v>
      </c>
      <c r="C359" t="s">
        <v>6650</v>
      </c>
      <c r="D359" s="3">
        <v>190065</v>
      </c>
      <c r="E359" s="136">
        <v>0.60433499999999996</v>
      </c>
      <c r="F359" s="5">
        <v>1.99</v>
      </c>
      <c r="G359">
        <v>126.687</v>
      </c>
      <c r="H359" s="71">
        <v>0.57616078709914997</v>
      </c>
      <c r="I359" s="72">
        <v>0.97706124610762501</v>
      </c>
      <c r="J359" s="75">
        <v>1.01833583247836</v>
      </c>
      <c r="K359" s="76">
        <v>0.99423250070743097</v>
      </c>
      <c r="L359" s="79">
        <v>0</v>
      </c>
      <c r="M359" s="80">
        <v>0</v>
      </c>
      <c r="N359" s="83">
        <v>8.5454975929287302E-2</v>
      </c>
      <c r="O359" s="84">
        <v>0</v>
      </c>
      <c r="P359" s="87">
        <v>1.9414410859442802E-2</v>
      </c>
      <c r="Q359" s="88">
        <v>0</v>
      </c>
      <c r="R359" s="91">
        <v>0</v>
      </c>
      <c r="S359" s="92">
        <v>0</v>
      </c>
    </row>
    <row r="360" spans="1:19" x14ac:dyDescent="0.2">
      <c r="A360" t="s">
        <v>8111</v>
      </c>
      <c r="B360" t="s">
        <v>939</v>
      </c>
      <c r="C360" t="s">
        <v>6649</v>
      </c>
      <c r="D360" s="3">
        <v>3594618</v>
      </c>
      <c r="E360" s="136">
        <v>0.478491</v>
      </c>
      <c r="F360" s="5">
        <v>1</v>
      </c>
      <c r="G360">
        <v>78.251999999999995</v>
      </c>
      <c r="H360" s="71">
        <v>0</v>
      </c>
      <c r="I360" s="72">
        <v>0</v>
      </c>
      <c r="J360" s="75">
        <v>0.15836397636689001</v>
      </c>
      <c r="K360" s="76">
        <v>0.99051227427548805</v>
      </c>
      <c r="L360" s="79">
        <v>0.46894774354326302</v>
      </c>
      <c r="M360" s="80">
        <v>0.99428033353863599</v>
      </c>
      <c r="N360" s="83">
        <v>0.99974378362318295</v>
      </c>
      <c r="O360" s="84">
        <v>0.99404618030377501</v>
      </c>
      <c r="P360" s="87">
        <v>4.0672472012325003E-2</v>
      </c>
      <c r="Q360" s="88">
        <v>0.96596402223483302</v>
      </c>
      <c r="R360" s="91">
        <v>0</v>
      </c>
      <c r="S360" s="92">
        <v>0</v>
      </c>
    </row>
    <row r="361" spans="1:19" x14ac:dyDescent="0.2">
      <c r="A361" t="s">
        <v>8719</v>
      </c>
      <c r="B361" t="s">
        <v>2482</v>
      </c>
      <c r="C361" t="s">
        <v>6649</v>
      </c>
      <c r="D361" s="3">
        <v>3784322</v>
      </c>
      <c r="E361" s="136">
        <v>0.51283699999999999</v>
      </c>
      <c r="F361" s="5">
        <v>1</v>
      </c>
      <c r="G361">
        <v>154.69900000000001</v>
      </c>
      <c r="H361" s="71">
        <v>1.0489561934740199</v>
      </c>
      <c r="I361" s="72">
        <v>0.99605122724058703</v>
      </c>
      <c r="J361" s="75">
        <v>0.99994530063773601</v>
      </c>
      <c r="K361" s="76">
        <v>0.99919279179177201</v>
      </c>
      <c r="L361" s="79">
        <v>1</v>
      </c>
      <c r="M361" s="80">
        <v>0.99921456545318699</v>
      </c>
      <c r="N361" s="83">
        <v>0.999965383495379</v>
      </c>
      <c r="O361" s="84">
        <v>0.99864153676878897</v>
      </c>
      <c r="P361" s="87">
        <v>0.80495555082257797</v>
      </c>
      <c r="Q361" s="88">
        <v>0.997892608373106</v>
      </c>
      <c r="R361" s="91">
        <v>0.62933571720376802</v>
      </c>
      <c r="S361" s="92">
        <v>0.99404703104986902</v>
      </c>
    </row>
    <row r="362" spans="1:19" x14ac:dyDescent="0.2">
      <c r="A362" t="s">
        <v>8338</v>
      </c>
      <c r="B362" t="s">
        <v>1588</v>
      </c>
      <c r="C362" t="s">
        <v>6649</v>
      </c>
      <c r="D362" s="3">
        <v>4170996</v>
      </c>
      <c r="E362" s="136">
        <v>0.60943999999999998</v>
      </c>
      <c r="F362" s="5">
        <v>1</v>
      </c>
      <c r="G362">
        <v>186.74</v>
      </c>
      <c r="H362" s="71">
        <v>0.66692008335658903</v>
      </c>
      <c r="I362" s="72">
        <v>0.98849841931877402</v>
      </c>
      <c r="J362" s="75">
        <v>0.70123035361338104</v>
      </c>
      <c r="K362" s="76">
        <v>0.99667938093296404</v>
      </c>
      <c r="L362" s="79">
        <v>1</v>
      </c>
      <c r="M362" s="80">
        <v>0.99700150534425902</v>
      </c>
      <c r="N362" s="83">
        <v>0.69748112920750804</v>
      </c>
      <c r="O362" s="84">
        <v>0.99248912792306998</v>
      </c>
      <c r="P362" s="87">
        <v>0.19783572077268799</v>
      </c>
      <c r="Q362" s="88">
        <v>0.99693935244542997</v>
      </c>
      <c r="R362" s="91">
        <v>2.5423184294590499E-3</v>
      </c>
      <c r="S362" s="92">
        <v>0</v>
      </c>
    </row>
    <row r="363" spans="1:19" x14ac:dyDescent="0.2">
      <c r="A363" t="s">
        <v>8338</v>
      </c>
      <c r="B363" t="s">
        <v>1589</v>
      </c>
      <c r="C363" t="s">
        <v>6650</v>
      </c>
      <c r="D363" s="3">
        <v>180135</v>
      </c>
      <c r="E363" s="136">
        <v>0.60061100000000001</v>
      </c>
      <c r="F363" s="5">
        <v>0.48</v>
      </c>
      <c r="G363">
        <v>80.995000000000005</v>
      </c>
      <c r="H363" s="71">
        <v>1.2582507563771601</v>
      </c>
      <c r="I363" s="72">
        <v>0.97361218238314495</v>
      </c>
      <c r="J363" s="75">
        <v>1</v>
      </c>
      <c r="K363" s="76">
        <v>0.99847567735355403</v>
      </c>
      <c r="L363" s="79">
        <v>1</v>
      </c>
      <c r="M363" s="80">
        <v>0.99782823078371996</v>
      </c>
      <c r="N363" s="83">
        <v>0</v>
      </c>
      <c r="O363" s="84">
        <v>0</v>
      </c>
      <c r="P363" s="87">
        <v>0.38575512809836998</v>
      </c>
      <c r="Q363" s="88">
        <v>0.98737961765128601</v>
      </c>
      <c r="R363" s="91">
        <v>0.50075776500957603</v>
      </c>
      <c r="S363" s="92">
        <v>0.98104776579352804</v>
      </c>
    </row>
    <row r="364" spans="1:19" x14ac:dyDescent="0.2">
      <c r="A364" t="s">
        <v>8338</v>
      </c>
      <c r="B364" t="s">
        <v>1590</v>
      </c>
      <c r="C364" t="s">
        <v>6650</v>
      </c>
      <c r="D364" s="3">
        <v>30295</v>
      </c>
      <c r="E364" s="136">
        <v>0.58303400000000005</v>
      </c>
      <c r="F364" s="5">
        <v>1.62</v>
      </c>
      <c r="G364">
        <v>293.52100000000002</v>
      </c>
      <c r="H364" s="71">
        <v>1.8854266380590801</v>
      </c>
      <c r="I364" s="72">
        <v>0.99089683665073602</v>
      </c>
      <c r="J364" s="75">
        <v>1</v>
      </c>
      <c r="K364" s="76">
        <v>0.99838513001351203</v>
      </c>
      <c r="L364" s="79">
        <v>1</v>
      </c>
      <c r="M364" s="80">
        <v>0.99602065313907895</v>
      </c>
      <c r="N364" s="83">
        <v>0.99683116025746799</v>
      </c>
      <c r="O364" s="84">
        <v>0.99087087876001501</v>
      </c>
      <c r="P364" s="87">
        <v>0</v>
      </c>
      <c r="Q364" s="88">
        <v>0</v>
      </c>
      <c r="R364" s="91">
        <v>0.62175276448258698</v>
      </c>
      <c r="S364" s="92">
        <v>0.99192185850052705</v>
      </c>
    </row>
    <row r="365" spans="1:19" x14ac:dyDescent="0.2">
      <c r="A365" t="s">
        <v>7839</v>
      </c>
      <c r="B365" t="s">
        <v>180</v>
      </c>
      <c r="C365" t="s">
        <v>6649</v>
      </c>
      <c r="D365" s="3">
        <v>2512923</v>
      </c>
      <c r="E365" s="136">
        <v>0.50095100000000004</v>
      </c>
      <c r="F365" s="5">
        <v>1</v>
      </c>
      <c r="G365">
        <v>58.558999999999997</v>
      </c>
      <c r="H365" s="71">
        <v>2.99129738555459E-2</v>
      </c>
      <c r="I365" s="72">
        <v>0</v>
      </c>
      <c r="J365" s="75">
        <v>0.43376537999771497</v>
      </c>
      <c r="K365" s="76">
        <v>0.99420561345474601</v>
      </c>
      <c r="L365" s="79">
        <v>0.69089860692110305</v>
      </c>
      <c r="M365" s="80">
        <v>0.99642163507107595</v>
      </c>
      <c r="N365" s="83">
        <v>0.80305166533156802</v>
      </c>
      <c r="O365" s="84">
        <v>0.99094475074604704</v>
      </c>
      <c r="P365" s="87">
        <v>0.171436609876227</v>
      </c>
      <c r="Q365" s="88">
        <v>0.99468876437301001</v>
      </c>
      <c r="R365" s="91">
        <v>1.18101509676181E-2</v>
      </c>
      <c r="S365" s="92">
        <v>0</v>
      </c>
    </row>
    <row r="366" spans="1:19" x14ac:dyDescent="0.2">
      <c r="A366" t="s">
        <v>7839</v>
      </c>
      <c r="B366" t="s">
        <v>181</v>
      </c>
      <c r="C366" t="s">
        <v>6650</v>
      </c>
      <c r="D366" s="3">
        <v>66772</v>
      </c>
      <c r="E366" s="136">
        <v>0.50480700000000001</v>
      </c>
      <c r="F366" s="5">
        <v>3.56</v>
      </c>
      <c r="G366">
        <v>219.65700000000001</v>
      </c>
      <c r="H366" s="71">
        <v>0</v>
      </c>
      <c r="I366" s="72">
        <v>0</v>
      </c>
      <c r="J366" s="75">
        <v>0.99791828910321601</v>
      </c>
      <c r="K366" s="76">
        <v>0.99769409298495104</v>
      </c>
      <c r="L366" s="79">
        <v>1</v>
      </c>
      <c r="M366" s="80">
        <v>0.98488984638994204</v>
      </c>
      <c r="N366" s="83">
        <v>0.99841250823698502</v>
      </c>
      <c r="O366" s="84">
        <v>0.98460265389957702</v>
      </c>
      <c r="P366" s="87">
        <v>0</v>
      </c>
      <c r="Q366" s="88">
        <v>0</v>
      </c>
      <c r="R366" s="91">
        <v>0</v>
      </c>
      <c r="S366" s="92">
        <v>0</v>
      </c>
    </row>
    <row r="367" spans="1:19" x14ac:dyDescent="0.2">
      <c r="A367" t="s">
        <v>8150</v>
      </c>
      <c r="B367" t="s">
        <v>1045</v>
      </c>
      <c r="C367" t="s">
        <v>6649</v>
      </c>
      <c r="D367" s="3">
        <v>4201318</v>
      </c>
      <c r="E367" s="136">
        <v>0.35288799999999998</v>
      </c>
      <c r="F367" s="5">
        <v>1</v>
      </c>
      <c r="G367">
        <v>50.558999999999997</v>
      </c>
      <c r="H367" s="71">
        <v>1.0324671924381801</v>
      </c>
      <c r="I367" s="72">
        <v>0.99124642788970896</v>
      </c>
      <c r="J367" s="75">
        <v>1.00000095208218</v>
      </c>
      <c r="K367" s="76">
        <v>0.99749815122043195</v>
      </c>
      <c r="L367" s="79">
        <v>1</v>
      </c>
      <c r="M367" s="80">
        <v>0.99808829397726895</v>
      </c>
      <c r="N367" s="83">
        <v>0.99997905419204103</v>
      </c>
      <c r="O367" s="84">
        <v>0.99842248393565902</v>
      </c>
      <c r="P367" s="87">
        <v>0.99985052309775102</v>
      </c>
      <c r="Q367" s="88">
        <v>0.99111902604707902</v>
      </c>
      <c r="R367" s="91">
        <v>1.00000357030817</v>
      </c>
      <c r="S367" s="92">
        <v>0.986676218137997</v>
      </c>
    </row>
    <row r="368" spans="1:19" x14ac:dyDescent="0.2">
      <c r="A368" t="s">
        <v>8150</v>
      </c>
      <c r="B368" t="s">
        <v>1046</v>
      </c>
      <c r="C368" t="s">
        <v>6650</v>
      </c>
      <c r="D368" s="3">
        <v>5719</v>
      </c>
      <c r="E368" s="136">
        <v>0.31718800000000003</v>
      </c>
      <c r="F368" s="5">
        <v>1.24</v>
      </c>
      <c r="G368">
        <v>56.363999999999997</v>
      </c>
      <c r="H368" s="71">
        <v>1.4474558489246301</v>
      </c>
      <c r="I368" s="72">
        <v>0.98562801932367095</v>
      </c>
      <c r="J368" s="75">
        <v>1.03514600454624</v>
      </c>
      <c r="K368" s="76">
        <v>0.99696663296258803</v>
      </c>
      <c r="L368" s="79">
        <v>1</v>
      </c>
      <c r="M368" s="80">
        <v>0.99755201958384299</v>
      </c>
      <c r="N368" s="83">
        <v>0</v>
      </c>
      <c r="O368" s="84">
        <v>0</v>
      </c>
      <c r="P368" s="87">
        <v>1.1823745410036699</v>
      </c>
      <c r="Q368" s="88">
        <v>0.98595090209997005</v>
      </c>
      <c r="R368" s="91">
        <v>0</v>
      </c>
      <c r="S368" s="92">
        <v>0</v>
      </c>
    </row>
    <row r="369" spans="1:19" x14ac:dyDescent="0.2">
      <c r="A369" t="s">
        <v>7836</v>
      </c>
      <c r="B369" t="s">
        <v>169</v>
      </c>
      <c r="C369" t="s">
        <v>6649</v>
      </c>
      <c r="D369" s="3">
        <v>4170153</v>
      </c>
      <c r="E369" s="136">
        <v>0.57059899999999997</v>
      </c>
      <c r="F369" s="5">
        <v>1</v>
      </c>
      <c r="G369">
        <v>153.58199999999999</v>
      </c>
      <c r="H369" s="71">
        <v>1.0087819319818701</v>
      </c>
      <c r="I369" s="72">
        <v>0.99999429491712699</v>
      </c>
      <c r="J369" s="75">
        <v>1.0000004795987101</v>
      </c>
      <c r="K369" s="76">
        <v>0.99824246470506695</v>
      </c>
      <c r="L369" s="79">
        <v>1</v>
      </c>
      <c r="M369" s="80">
        <v>0.99993070079480595</v>
      </c>
      <c r="N369" s="83">
        <v>0.99999760200644905</v>
      </c>
      <c r="O369" s="84">
        <v>0.99990120619561795</v>
      </c>
      <c r="P369" s="87">
        <v>1.0000412454890699</v>
      </c>
      <c r="Q369" s="88">
        <v>0.99994101187651496</v>
      </c>
      <c r="R369" s="91">
        <v>1.00000311739161</v>
      </c>
      <c r="S369" s="92">
        <v>0.99858049510203695</v>
      </c>
    </row>
    <row r="370" spans="1:19" x14ac:dyDescent="0.2">
      <c r="A370" t="s">
        <v>7836</v>
      </c>
      <c r="B370" t="s">
        <v>170</v>
      </c>
      <c r="C370" t="s">
        <v>6650</v>
      </c>
      <c r="D370" s="3">
        <v>181736</v>
      </c>
      <c r="E370" s="136">
        <v>0.56195799999999996</v>
      </c>
      <c r="F370" s="5">
        <v>1.06</v>
      </c>
      <c r="G370">
        <v>170.489</v>
      </c>
      <c r="H370" s="71">
        <v>1.3039518862525801</v>
      </c>
      <c r="I370" s="72">
        <v>0.99983964553222904</v>
      </c>
      <c r="J370" s="75">
        <v>1</v>
      </c>
      <c r="K370" s="76">
        <v>0.99831905075807503</v>
      </c>
      <c r="L370" s="79">
        <v>1</v>
      </c>
      <c r="M370" s="80">
        <v>0.99987895394197401</v>
      </c>
      <c r="N370" s="83">
        <v>0.99972487564379098</v>
      </c>
      <c r="O370" s="84">
        <v>0.99991193985492</v>
      </c>
      <c r="P370" s="87">
        <v>1.0009519302724801</v>
      </c>
      <c r="Q370" s="88">
        <v>0.99992303844229802</v>
      </c>
      <c r="R370" s="91">
        <v>1.0000770348197301</v>
      </c>
      <c r="S370" s="92">
        <v>0.99814799549363797</v>
      </c>
    </row>
    <row r="371" spans="1:19" x14ac:dyDescent="0.2">
      <c r="A371" t="s">
        <v>7836</v>
      </c>
      <c r="B371" t="s">
        <v>171</v>
      </c>
      <c r="C371" t="s">
        <v>6650</v>
      </c>
      <c r="D371" s="3">
        <v>66727</v>
      </c>
      <c r="E371" s="136">
        <v>0.54318299999999997</v>
      </c>
      <c r="F371" s="5">
        <v>1.04</v>
      </c>
      <c r="G371">
        <v>158.12700000000001</v>
      </c>
      <c r="H371" s="71">
        <v>1.5435131206258299</v>
      </c>
      <c r="I371" s="72">
        <v>0.99997087208963598</v>
      </c>
      <c r="J371" s="75">
        <v>1</v>
      </c>
      <c r="K371" s="76">
        <v>0.99795106484804896</v>
      </c>
      <c r="L371" s="79">
        <v>1</v>
      </c>
      <c r="M371" s="80">
        <v>0.99992507118237595</v>
      </c>
      <c r="N371" s="83">
        <v>0.99946048825812595</v>
      </c>
      <c r="O371" s="84">
        <v>0.999835075040856</v>
      </c>
      <c r="P371" s="87">
        <v>0.62491944789965004</v>
      </c>
      <c r="Q371" s="88">
        <v>0.99997601860955898</v>
      </c>
      <c r="R371" s="91">
        <v>1.0001948236845599</v>
      </c>
      <c r="S371" s="92">
        <v>0.99857803589336702</v>
      </c>
    </row>
    <row r="372" spans="1:19" x14ac:dyDescent="0.2">
      <c r="A372" t="s">
        <v>8342</v>
      </c>
      <c r="B372" t="s">
        <v>1604</v>
      </c>
      <c r="C372" t="s">
        <v>6649</v>
      </c>
      <c r="D372" s="3">
        <v>3353765</v>
      </c>
      <c r="E372" s="136">
        <v>0.412161</v>
      </c>
      <c r="F372" s="5">
        <v>1</v>
      </c>
      <c r="G372">
        <v>192.27099999999999</v>
      </c>
      <c r="H372" s="71">
        <v>1.0099342082703999</v>
      </c>
      <c r="I372" s="72">
        <v>0.99637534823464602</v>
      </c>
      <c r="J372" s="75">
        <v>0.99999701827647403</v>
      </c>
      <c r="K372" s="76">
        <v>0.99853125986456104</v>
      </c>
      <c r="L372" s="79">
        <v>0.99305019880641598</v>
      </c>
      <c r="M372" s="80">
        <v>0.99874681489621697</v>
      </c>
      <c r="N372" s="83">
        <v>0.99996928824768505</v>
      </c>
      <c r="O372" s="84">
        <v>0.99926153013222396</v>
      </c>
      <c r="P372" s="87">
        <v>1.00002892271819</v>
      </c>
      <c r="Q372" s="88">
        <v>0.99537464813425003</v>
      </c>
      <c r="R372" s="91">
        <v>1.0000038762405801</v>
      </c>
      <c r="S372" s="92">
        <v>0.99551633672335005</v>
      </c>
    </row>
    <row r="373" spans="1:19" x14ac:dyDescent="0.2">
      <c r="A373" t="s">
        <v>8666</v>
      </c>
      <c r="B373" t="s">
        <v>2376</v>
      </c>
      <c r="C373" t="s">
        <v>6649</v>
      </c>
      <c r="D373" s="3">
        <v>2355805</v>
      </c>
      <c r="E373" s="136">
        <v>0.44913900000000001</v>
      </c>
      <c r="F373" s="5">
        <v>1</v>
      </c>
      <c r="G373">
        <v>43.368000000000002</v>
      </c>
      <c r="H373" s="71">
        <v>2.8221351088056901E-2</v>
      </c>
      <c r="I373" s="72">
        <v>0</v>
      </c>
      <c r="J373" s="75">
        <v>0.120778672258527</v>
      </c>
      <c r="K373" s="76">
        <v>0.99376048235462999</v>
      </c>
      <c r="L373" s="79">
        <v>0.12032277713987299</v>
      </c>
      <c r="M373" s="80">
        <v>0.99524205306642799</v>
      </c>
      <c r="N373" s="83">
        <v>0.62799934629563903</v>
      </c>
      <c r="O373" s="84">
        <v>0.99581744197586797</v>
      </c>
      <c r="P373" s="87">
        <v>0.35938925335500999</v>
      </c>
      <c r="Q373" s="88">
        <v>0.98117256104185602</v>
      </c>
      <c r="R373" s="91">
        <v>0</v>
      </c>
      <c r="S373" s="92">
        <v>0</v>
      </c>
    </row>
    <row r="374" spans="1:19" x14ac:dyDescent="0.2">
      <c r="A374" t="s">
        <v>8666</v>
      </c>
      <c r="B374" t="s">
        <v>2377</v>
      </c>
      <c r="C374" t="s">
        <v>6650</v>
      </c>
      <c r="D374" s="3">
        <v>11616</v>
      </c>
      <c r="E374" s="136">
        <v>0.400482</v>
      </c>
      <c r="F374" s="5">
        <v>3.34</v>
      </c>
      <c r="G374">
        <v>146.523</v>
      </c>
      <c r="H374" s="71">
        <v>1.4403409090909001</v>
      </c>
      <c r="I374" s="72">
        <v>0.97812574707147903</v>
      </c>
      <c r="J374" s="75">
        <v>0.98717286501377399</v>
      </c>
      <c r="K374" s="76">
        <v>0.99608559498956095</v>
      </c>
      <c r="L374" s="79">
        <v>1</v>
      </c>
      <c r="M374" s="80">
        <v>0.95980114853861298</v>
      </c>
      <c r="N374" s="83">
        <v>0.95506198347107396</v>
      </c>
      <c r="O374" s="84">
        <v>0.99496085665436795</v>
      </c>
      <c r="P374" s="87">
        <v>0.80449380165289197</v>
      </c>
      <c r="Q374" s="88">
        <v>0.98095238095238002</v>
      </c>
      <c r="R374" s="91">
        <v>0</v>
      </c>
      <c r="S374" s="92">
        <v>0</v>
      </c>
    </row>
    <row r="375" spans="1:19" x14ac:dyDescent="0.2">
      <c r="A375" t="s">
        <v>8666</v>
      </c>
      <c r="B375" t="s">
        <v>2379</v>
      </c>
      <c r="C375" t="s">
        <v>6650</v>
      </c>
      <c r="D375" s="3">
        <v>4606</v>
      </c>
      <c r="E375" s="136">
        <v>0.37190600000000001</v>
      </c>
      <c r="F375" s="5">
        <v>2.0499999999999998</v>
      </c>
      <c r="G375">
        <v>89.926000000000002</v>
      </c>
      <c r="H375" s="71">
        <v>1.8586626139817599</v>
      </c>
      <c r="I375" s="72">
        <v>0.95119673088149403</v>
      </c>
      <c r="J375" s="75">
        <v>1.0280069474598299</v>
      </c>
      <c r="K375" s="76">
        <v>0.99662660763230004</v>
      </c>
      <c r="L375" s="79">
        <v>0.99913156752062504</v>
      </c>
      <c r="M375" s="80">
        <v>0.99393151278716896</v>
      </c>
      <c r="N375" s="83">
        <v>0</v>
      </c>
      <c r="O375" s="84">
        <v>0</v>
      </c>
      <c r="P375" s="87">
        <v>0</v>
      </c>
      <c r="Q375" s="88">
        <v>0</v>
      </c>
      <c r="R375" s="91">
        <v>0</v>
      </c>
      <c r="S375" s="92">
        <v>0</v>
      </c>
    </row>
    <row r="376" spans="1:19" x14ac:dyDescent="0.2">
      <c r="A376" t="s">
        <v>8666</v>
      </c>
      <c r="B376" t="s">
        <v>2378</v>
      </c>
      <c r="C376" t="s">
        <v>6650</v>
      </c>
      <c r="D376" s="3">
        <v>1263</v>
      </c>
      <c r="E376" s="136">
        <v>0.34204299999999999</v>
      </c>
      <c r="F376" s="5">
        <v>8.0299999999999994</v>
      </c>
      <c r="G376">
        <v>174.56399999999999</v>
      </c>
      <c r="H376" s="71">
        <v>1.52573238321456</v>
      </c>
      <c r="I376" s="72">
        <v>0.96064215432418398</v>
      </c>
      <c r="J376" s="75">
        <v>0</v>
      </c>
      <c r="K376" s="76">
        <v>0</v>
      </c>
      <c r="L376" s="79">
        <v>0</v>
      </c>
      <c r="M376" s="80">
        <v>0</v>
      </c>
      <c r="N376" s="83">
        <v>0</v>
      </c>
      <c r="O376" s="84">
        <v>0</v>
      </c>
      <c r="P376" s="87">
        <v>0</v>
      </c>
      <c r="Q376" s="88">
        <v>0</v>
      </c>
      <c r="R376" s="91">
        <v>0</v>
      </c>
      <c r="S376" s="92">
        <v>0</v>
      </c>
    </row>
    <row r="377" spans="1:19" x14ac:dyDescent="0.2">
      <c r="A377" t="s">
        <v>8237</v>
      </c>
      <c r="B377" t="s">
        <v>1282</v>
      </c>
      <c r="C377" t="s">
        <v>6649</v>
      </c>
      <c r="D377" s="3">
        <v>2886481</v>
      </c>
      <c r="E377" s="136">
        <v>0.36957299999999998</v>
      </c>
      <c r="F377" s="5">
        <v>1</v>
      </c>
      <c r="G377">
        <v>79.218999999999994</v>
      </c>
      <c r="H377" s="71">
        <v>0</v>
      </c>
      <c r="I377" s="72">
        <v>0</v>
      </c>
      <c r="J377" s="75">
        <v>0</v>
      </c>
      <c r="K377" s="76">
        <v>0</v>
      </c>
      <c r="L377" s="79">
        <v>6.3014445617345103E-3</v>
      </c>
      <c r="M377" s="80">
        <v>0</v>
      </c>
      <c r="N377" s="83">
        <v>0.35019076862102999</v>
      </c>
      <c r="O377" s="84">
        <v>0.97742324166014305</v>
      </c>
      <c r="P377" s="87">
        <v>1.9578510996607901E-2</v>
      </c>
      <c r="Q377" s="88">
        <v>0</v>
      </c>
      <c r="R377" s="91">
        <v>0</v>
      </c>
      <c r="S377" s="92">
        <v>0</v>
      </c>
    </row>
    <row r="378" spans="1:19" x14ac:dyDescent="0.2">
      <c r="A378" t="s">
        <v>8237</v>
      </c>
      <c r="B378" t="s">
        <v>1283</v>
      </c>
      <c r="C378" t="s">
        <v>6650</v>
      </c>
      <c r="D378" s="3">
        <v>73574</v>
      </c>
      <c r="E378" s="136">
        <v>0.35573700000000003</v>
      </c>
      <c r="F378" s="5">
        <v>3.06</v>
      </c>
      <c r="G378">
        <v>254.892</v>
      </c>
      <c r="H378" s="71">
        <v>0</v>
      </c>
      <c r="I378" s="72">
        <v>0</v>
      </c>
      <c r="J378" s="75">
        <v>0</v>
      </c>
      <c r="K378" s="76">
        <v>0</v>
      </c>
      <c r="L378" s="79">
        <v>0.23233751053361201</v>
      </c>
      <c r="M378" s="80">
        <v>0</v>
      </c>
      <c r="N378" s="83">
        <v>0.99630304183543095</v>
      </c>
      <c r="O378" s="84">
        <v>0.97581771308877996</v>
      </c>
      <c r="P378" s="87">
        <v>0.60971267023676801</v>
      </c>
      <c r="Q378" s="88">
        <v>0.88223637335233296</v>
      </c>
      <c r="R378" s="91">
        <v>0</v>
      </c>
      <c r="S378" s="92">
        <v>0</v>
      </c>
    </row>
    <row r="379" spans="1:19" x14ac:dyDescent="0.2">
      <c r="A379" t="s">
        <v>8547</v>
      </c>
      <c r="B379" t="s">
        <v>2152</v>
      </c>
      <c r="C379" t="s">
        <v>6649</v>
      </c>
      <c r="D379" s="3">
        <v>2652760</v>
      </c>
      <c r="E379" s="136">
        <v>0.5262</v>
      </c>
      <c r="F379" s="5">
        <v>1</v>
      </c>
      <c r="G379">
        <v>101.21299999999999</v>
      </c>
      <c r="H379" s="71">
        <v>1.01717230356308</v>
      </c>
      <c r="I379" s="72">
        <v>0.99998406414072105</v>
      </c>
      <c r="J379" s="75">
        <v>0.99999962303412204</v>
      </c>
      <c r="K379" s="76">
        <v>0.99718663115997697</v>
      </c>
      <c r="L379" s="79">
        <v>1</v>
      </c>
      <c r="M379" s="80">
        <v>0.99990312619678701</v>
      </c>
      <c r="N379" s="83">
        <v>0.999996984272983</v>
      </c>
      <c r="O379" s="84">
        <v>0.99990350313765497</v>
      </c>
      <c r="P379" s="87">
        <v>0.75726790210950101</v>
      </c>
      <c r="Q379" s="88">
        <v>0.99963762615263996</v>
      </c>
      <c r="R379" s="91">
        <v>0.99138293701654101</v>
      </c>
      <c r="S379" s="92">
        <v>0.99897664867254898</v>
      </c>
    </row>
    <row r="380" spans="1:19" x14ac:dyDescent="0.2">
      <c r="A380" t="s">
        <v>8109</v>
      </c>
      <c r="B380" t="s">
        <v>935</v>
      </c>
      <c r="C380" t="s">
        <v>6649</v>
      </c>
      <c r="D380" s="3">
        <v>693241</v>
      </c>
      <c r="E380" s="136">
        <v>0.24343500000000001</v>
      </c>
      <c r="F380" s="5">
        <v>1</v>
      </c>
      <c r="G380">
        <v>175.334</v>
      </c>
      <c r="H380" s="71">
        <v>1.0749378643213501</v>
      </c>
      <c r="I380" s="72">
        <v>0.99998255480809595</v>
      </c>
      <c r="J380" s="75">
        <v>0.99998990250143804</v>
      </c>
      <c r="K380" s="76">
        <v>0.98731653794636498</v>
      </c>
      <c r="L380" s="79">
        <v>1</v>
      </c>
      <c r="M380" s="80">
        <v>0.99994518619384398</v>
      </c>
      <c r="N380" s="83">
        <v>0.99994518500781104</v>
      </c>
      <c r="O380" s="84">
        <v>0.99995239530935098</v>
      </c>
      <c r="P380" s="87">
        <v>1.0002307999671101</v>
      </c>
      <c r="Q380" s="88">
        <v>0.99995385072439902</v>
      </c>
      <c r="R380" s="91">
        <v>1.00001730999753</v>
      </c>
      <c r="S380" s="92">
        <v>0.99312255298170704</v>
      </c>
    </row>
    <row r="381" spans="1:19" x14ac:dyDescent="0.2">
      <c r="A381" t="s">
        <v>8151</v>
      </c>
      <c r="B381" t="s">
        <v>1048</v>
      </c>
      <c r="C381" t="s">
        <v>6649</v>
      </c>
      <c r="D381" s="3">
        <v>3012400</v>
      </c>
      <c r="E381" s="136">
        <v>0.58180600000000005</v>
      </c>
      <c r="F381" s="5">
        <v>1</v>
      </c>
      <c r="G381">
        <v>29.343</v>
      </c>
      <c r="H381" s="71">
        <v>0.33871431416810499</v>
      </c>
      <c r="I381" s="72">
        <v>0.98374124726530598</v>
      </c>
      <c r="J381" s="75">
        <v>0.76901772672951796</v>
      </c>
      <c r="K381" s="76">
        <v>0.99621680664381596</v>
      </c>
      <c r="L381" s="79">
        <v>0.99921059620236297</v>
      </c>
      <c r="M381" s="80">
        <v>0.997598762630731</v>
      </c>
      <c r="N381" s="83">
        <v>0.99979352011684997</v>
      </c>
      <c r="O381" s="84">
        <v>0.99742461156797702</v>
      </c>
      <c r="P381" s="87">
        <v>0.29580301420793997</v>
      </c>
      <c r="Q381" s="88">
        <v>0.98741348665607398</v>
      </c>
      <c r="R381" s="91">
        <v>3.95329305537113E-2</v>
      </c>
      <c r="S381" s="92">
        <v>0.98299132465799099</v>
      </c>
    </row>
    <row r="382" spans="1:19" x14ac:dyDescent="0.2">
      <c r="A382" t="s">
        <v>8151</v>
      </c>
      <c r="B382" t="s">
        <v>1049</v>
      </c>
      <c r="C382" t="s">
        <v>6650</v>
      </c>
      <c r="D382" s="3">
        <v>213959</v>
      </c>
      <c r="E382" s="136">
        <v>0.60491499999999998</v>
      </c>
      <c r="F382" s="5">
        <v>0.8</v>
      </c>
      <c r="G382">
        <v>22.664999999999999</v>
      </c>
      <c r="H382" s="71">
        <v>0.97775742081426797</v>
      </c>
      <c r="I382" s="72">
        <v>0.98514730830804498</v>
      </c>
      <c r="J382" s="75">
        <v>1.07579956907631</v>
      </c>
      <c r="K382" s="76">
        <v>0.98830149243418697</v>
      </c>
      <c r="L382" s="79">
        <v>1</v>
      </c>
      <c r="M382" s="80">
        <v>0.99661054931510595</v>
      </c>
      <c r="N382" s="83">
        <v>0.99949990418724999</v>
      </c>
      <c r="O382" s="84">
        <v>0.99649017857560096</v>
      </c>
      <c r="P382" s="87">
        <v>0.98491767114260198</v>
      </c>
      <c r="Q382" s="88">
        <v>0.98338124922907499</v>
      </c>
      <c r="R382" s="91">
        <v>0</v>
      </c>
      <c r="S382" s="92">
        <v>0</v>
      </c>
    </row>
    <row r="383" spans="1:19" x14ac:dyDescent="0.2">
      <c r="A383" t="s">
        <v>8515</v>
      </c>
      <c r="B383" t="s">
        <v>2084</v>
      </c>
      <c r="C383" t="s">
        <v>6649</v>
      </c>
      <c r="D383" s="3">
        <v>8998893</v>
      </c>
      <c r="E383" s="136">
        <v>0.67360600000000004</v>
      </c>
      <c r="F383" s="5">
        <v>1</v>
      </c>
      <c r="G383">
        <v>83.396000000000001</v>
      </c>
      <c r="H383" s="71">
        <v>0.102454935290374</v>
      </c>
      <c r="I383" s="72">
        <v>0.99950975500765704</v>
      </c>
      <c r="J383" s="75">
        <v>0.116998168552509</v>
      </c>
      <c r="K383" s="76">
        <v>0.99801123114082102</v>
      </c>
      <c r="L383" s="79">
        <v>6.2159201137295401E-2</v>
      </c>
      <c r="M383" s="80">
        <v>0.99867152583471497</v>
      </c>
      <c r="N383" s="83">
        <v>0.13252407823940099</v>
      </c>
      <c r="O383" s="84">
        <v>0.99737040040181801</v>
      </c>
      <c r="P383" s="87">
        <v>1.47384794996451E-2</v>
      </c>
      <c r="Q383" s="88">
        <v>0.99468510169925906</v>
      </c>
      <c r="R383" s="91">
        <v>0</v>
      </c>
      <c r="S383" s="92">
        <v>0</v>
      </c>
    </row>
    <row r="384" spans="1:19" x14ac:dyDescent="0.2">
      <c r="A384" t="s">
        <v>7829</v>
      </c>
      <c r="B384" t="s">
        <v>143</v>
      </c>
      <c r="C384" t="s">
        <v>6649</v>
      </c>
      <c r="D384" s="3">
        <v>5448853</v>
      </c>
      <c r="E384" s="136">
        <v>0.550736</v>
      </c>
      <c r="F384" s="5">
        <v>1</v>
      </c>
      <c r="G384">
        <v>14.295999999999999</v>
      </c>
      <c r="H384" s="71">
        <v>0.44366768565788001</v>
      </c>
      <c r="I384" s="72">
        <v>0.998218838042078</v>
      </c>
      <c r="J384" s="75">
        <v>1.00047955046685</v>
      </c>
      <c r="K384" s="76">
        <v>0.99803142613663998</v>
      </c>
      <c r="L384" s="79">
        <v>0.22225576648883699</v>
      </c>
      <c r="M384" s="80">
        <v>0.99930644829695903</v>
      </c>
      <c r="N384" s="83">
        <v>0.35413985291950401</v>
      </c>
      <c r="O384" s="84">
        <v>0.99904812389208997</v>
      </c>
      <c r="P384" s="87">
        <v>0.73673853928524002</v>
      </c>
      <c r="Q384" s="88">
        <v>0.99710431202189997</v>
      </c>
      <c r="R384" s="91">
        <v>4.9432421832631503E-2</v>
      </c>
      <c r="S384" s="92">
        <v>0.99112367993425998</v>
      </c>
    </row>
    <row r="385" spans="1:19" x14ac:dyDescent="0.2">
      <c r="A385" t="s">
        <v>7829</v>
      </c>
      <c r="B385" t="s">
        <v>144</v>
      </c>
      <c r="C385" t="s">
        <v>6650</v>
      </c>
      <c r="D385" s="3">
        <v>46804</v>
      </c>
      <c r="E385" s="136">
        <v>0.49230800000000002</v>
      </c>
      <c r="F385" s="5">
        <v>2.1800000000000002</v>
      </c>
      <c r="G385">
        <v>35.587000000000003</v>
      </c>
      <c r="H385" s="71">
        <v>1.5449106913938899</v>
      </c>
      <c r="I385" s="72">
        <v>0.99894894064280504</v>
      </c>
      <c r="J385" s="75">
        <v>1</v>
      </c>
      <c r="K385" s="76">
        <v>0.997378795950985</v>
      </c>
      <c r="L385" s="79">
        <v>1</v>
      </c>
      <c r="M385" s="80">
        <v>0.99993590291428003</v>
      </c>
      <c r="N385" s="83">
        <v>0.999401760533287</v>
      </c>
      <c r="O385" s="84">
        <v>0.99970070121429699</v>
      </c>
      <c r="P385" s="87">
        <v>1.00252115203828</v>
      </c>
      <c r="Q385" s="88">
        <v>0.99840160265973299</v>
      </c>
      <c r="R385" s="91">
        <v>1.0003845825143101</v>
      </c>
      <c r="S385" s="92">
        <v>0.99782464970462104</v>
      </c>
    </row>
    <row r="386" spans="1:19" x14ac:dyDescent="0.2">
      <c r="A386" t="s">
        <v>8046</v>
      </c>
      <c r="B386" t="s">
        <v>760</v>
      </c>
      <c r="C386" t="s">
        <v>6649</v>
      </c>
      <c r="D386" s="3">
        <v>4740516</v>
      </c>
      <c r="E386" s="136">
        <v>0.54264699999999999</v>
      </c>
      <c r="F386" s="5">
        <v>1</v>
      </c>
      <c r="G386">
        <v>48.991999999999997</v>
      </c>
      <c r="H386" s="71">
        <v>1.00722389714537</v>
      </c>
      <c r="I386" s="72">
        <v>0.99979496416061397</v>
      </c>
      <c r="J386" s="75">
        <v>1</v>
      </c>
      <c r="K386" s="76">
        <v>0.99821665691713402</v>
      </c>
      <c r="L386" s="79">
        <v>1</v>
      </c>
      <c r="M386" s="80">
        <v>0.99994009245169102</v>
      </c>
      <c r="N386" s="83">
        <v>0.99999641389249605</v>
      </c>
      <c r="O386" s="84">
        <v>0.99994831890903502</v>
      </c>
      <c r="P386" s="87">
        <v>0.99946313861191405</v>
      </c>
      <c r="Q386" s="88">
        <v>0.99952363866610305</v>
      </c>
      <c r="R386" s="91">
        <v>1.0000023204224999</v>
      </c>
      <c r="S386" s="92">
        <v>0.99922170211554895</v>
      </c>
    </row>
    <row r="387" spans="1:19" x14ac:dyDescent="0.2">
      <c r="A387" t="s">
        <v>8046</v>
      </c>
      <c r="B387" t="s">
        <v>761</v>
      </c>
      <c r="C387" t="s">
        <v>6650</v>
      </c>
      <c r="D387" s="3">
        <v>23610</v>
      </c>
      <c r="E387" s="136">
        <v>0.457094</v>
      </c>
      <c r="F387" s="5">
        <v>6.67</v>
      </c>
      <c r="G387">
        <v>329.32900000000001</v>
      </c>
      <c r="H387" s="71">
        <v>1.99445150360016</v>
      </c>
      <c r="I387" s="72">
        <v>0.99957527235660104</v>
      </c>
      <c r="J387" s="75">
        <v>1</v>
      </c>
      <c r="K387" s="76">
        <v>0.99695971624018198</v>
      </c>
      <c r="L387" s="79">
        <v>1</v>
      </c>
      <c r="M387" s="80">
        <v>0.999703578234173</v>
      </c>
      <c r="N387" s="83">
        <v>0.99843286742905502</v>
      </c>
      <c r="O387" s="84">
        <v>0.99991515717134005</v>
      </c>
      <c r="P387" s="87">
        <v>0</v>
      </c>
      <c r="Q387" s="88">
        <v>0</v>
      </c>
      <c r="R387" s="91">
        <v>1.0005506141465399</v>
      </c>
      <c r="S387" s="92">
        <v>0.99150260811038105</v>
      </c>
    </row>
    <row r="388" spans="1:19" x14ac:dyDescent="0.2">
      <c r="A388" t="s">
        <v>8602</v>
      </c>
      <c r="B388" t="s">
        <v>2243</v>
      </c>
      <c r="C388" t="s">
        <v>6649</v>
      </c>
      <c r="D388" s="3">
        <v>2092540</v>
      </c>
      <c r="E388" s="136">
        <v>0.346723</v>
      </c>
      <c r="F388" s="5">
        <v>1</v>
      </c>
      <c r="G388">
        <v>12.826000000000001</v>
      </c>
      <c r="H388" s="71">
        <v>1.04746719298077</v>
      </c>
      <c r="I388" s="72">
        <v>0.99984214406680605</v>
      </c>
      <c r="J388" s="75">
        <v>0.99999761055941505</v>
      </c>
      <c r="K388" s="76">
        <v>0.99656092253574402</v>
      </c>
      <c r="L388" s="79">
        <v>1</v>
      </c>
      <c r="M388" s="80">
        <v>0.99990204150286399</v>
      </c>
      <c r="N388" s="83">
        <v>0.55825886243512601</v>
      </c>
      <c r="O388" s="84">
        <v>0.99996233550674496</v>
      </c>
      <c r="P388" s="87">
        <v>0.999651619562828</v>
      </c>
      <c r="Q388" s="88">
        <v>0.99991108315063904</v>
      </c>
      <c r="R388" s="91">
        <v>0.4837790436503</v>
      </c>
      <c r="S388" s="92">
        <v>0.99543117316859697</v>
      </c>
    </row>
    <row r="389" spans="1:19" x14ac:dyDescent="0.2">
      <c r="A389" t="s">
        <v>8651</v>
      </c>
      <c r="B389" t="s">
        <v>2344</v>
      </c>
      <c r="C389" t="s">
        <v>6649</v>
      </c>
      <c r="D389" s="3">
        <v>3684730</v>
      </c>
      <c r="E389" s="136">
        <v>0.53553899999999999</v>
      </c>
      <c r="F389" s="5">
        <v>1</v>
      </c>
      <c r="G389">
        <v>75.91</v>
      </c>
      <c r="H389" s="71">
        <v>1.55588062083246E-2</v>
      </c>
      <c r="I389" s="72">
        <v>0</v>
      </c>
      <c r="J389" s="75">
        <v>0.47451210807847499</v>
      </c>
      <c r="K389" s="76">
        <v>0.993669544767803</v>
      </c>
      <c r="L389" s="79">
        <v>0.99759168242992002</v>
      </c>
      <c r="M389" s="80">
        <v>0.99514841004177201</v>
      </c>
      <c r="N389" s="83">
        <v>0.61575854947309505</v>
      </c>
      <c r="O389" s="84">
        <v>0.99572746324957695</v>
      </c>
      <c r="P389" s="87">
        <v>0.99973403750071199</v>
      </c>
      <c r="Q389" s="88">
        <v>0.98211427839316201</v>
      </c>
      <c r="R389" s="91">
        <v>0</v>
      </c>
      <c r="S389" s="92">
        <v>0</v>
      </c>
    </row>
    <row r="390" spans="1:19" x14ac:dyDescent="0.2">
      <c r="A390" t="s">
        <v>8651</v>
      </c>
      <c r="B390" t="s">
        <v>2345</v>
      </c>
      <c r="C390" t="s">
        <v>6650</v>
      </c>
      <c r="D390" s="3">
        <v>36788</v>
      </c>
      <c r="E390" s="136">
        <v>0.50443099999999996</v>
      </c>
      <c r="F390" s="5">
        <v>6.15</v>
      </c>
      <c r="G390">
        <v>520.04999999999995</v>
      </c>
      <c r="H390" s="71">
        <v>1.5316407524192599</v>
      </c>
      <c r="I390" s="72">
        <v>0.939871228648965</v>
      </c>
      <c r="J390" s="75">
        <v>0.99812438838751705</v>
      </c>
      <c r="K390" s="76">
        <v>0.99308343278724098</v>
      </c>
      <c r="L390" s="79">
        <v>0.27557899314994</v>
      </c>
      <c r="M390" s="80">
        <v>0.98471337579617801</v>
      </c>
      <c r="N390" s="83">
        <v>0.98358160269653105</v>
      </c>
      <c r="O390" s="84">
        <v>0.99519788044378199</v>
      </c>
      <c r="P390" s="87">
        <v>0.99899423725127701</v>
      </c>
      <c r="Q390" s="88">
        <v>0.98386614066113398</v>
      </c>
      <c r="R390" s="91">
        <v>0</v>
      </c>
      <c r="S390" s="92">
        <v>0</v>
      </c>
    </row>
    <row r="391" spans="1:19" x14ac:dyDescent="0.2">
      <c r="A391" t="s">
        <v>8289</v>
      </c>
      <c r="B391" t="s">
        <v>1439</v>
      </c>
      <c r="C391" t="s">
        <v>6649</v>
      </c>
      <c r="D391" s="3">
        <v>1855434</v>
      </c>
      <c r="E391" s="136">
        <v>0.31188700000000003</v>
      </c>
      <c r="F391" s="5">
        <v>1</v>
      </c>
      <c r="G391">
        <v>10.375</v>
      </c>
      <c r="H391" s="71">
        <v>0.25353690834597098</v>
      </c>
      <c r="I391" s="72">
        <v>0.99977042036456398</v>
      </c>
      <c r="J391" s="75">
        <v>0.99874800181520795</v>
      </c>
      <c r="K391" s="76">
        <v>0.996387967851462</v>
      </c>
      <c r="L391" s="79">
        <v>0.174118831497105</v>
      </c>
      <c r="M391" s="80">
        <v>0.99977405047031498</v>
      </c>
      <c r="N391" s="83">
        <v>0.21871378879550499</v>
      </c>
      <c r="O391" s="84">
        <v>0.99963531527979699</v>
      </c>
      <c r="P391" s="87">
        <v>0.99902718178064998</v>
      </c>
      <c r="Q391" s="88">
        <v>0.99854782259700203</v>
      </c>
      <c r="R391" s="91">
        <v>6.5696219860151298E-2</v>
      </c>
      <c r="S391" s="92">
        <v>0.99498275833891703</v>
      </c>
    </row>
    <row r="392" spans="1:19" x14ac:dyDescent="0.2">
      <c r="A392" t="s">
        <v>8289</v>
      </c>
      <c r="B392" t="s">
        <v>1440</v>
      </c>
      <c r="C392" t="s">
        <v>6650</v>
      </c>
      <c r="D392" s="3">
        <v>6175</v>
      </c>
      <c r="E392" s="136">
        <v>0.317247</v>
      </c>
      <c r="F392" s="5">
        <v>0.27</v>
      </c>
      <c r="G392">
        <v>2.6970000000000001</v>
      </c>
      <c r="H392" s="71">
        <v>0</v>
      </c>
      <c r="I392" s="72">
        <v>0</v>
      </c>
      <c r="J392" s="75">
        <v>0</v>
      </c>
      <c r="K392" s="76">
        <v>0</v>
      </c>
      <c r="L392" s="79">
        <v>0</v>
      </c>
      <c r="M392" s="80">
        <v>0</v>
      </c>
      <c r="N392" s="83">
        <v>0</v>
      </c>
      <c r="O392" s="84">
        <v>0</v>
      </c>
      <c r="P392" s="87">
        <v>0</v>
      </c>
      <c r="Q392" s="88">
        <v>0</v>
      </c>
      <c r="R392" s="91">
        <v>0</v>
      </c>
      <c r="S392" s="92">
        <v>0</v>
      </c>
    </row>
    <row r="393" spans="1:19" x14ac:dyDescent="0.2">
      <c r="A393" t="s">
        <v>8009</v>
      </c>
      <c r="B393" t="s">
        <v>666</v>
      </c>
      <c r="C393" t="s">
        <v>6649</v>
      </c>
      <c r="D393" s="3">
        <v>820037</v>
      </c>
      <c r="E393" s="136">
        <v>0.32545600000000002</v>
      </c>
      <c r="F393" s="5">
        <v>1</v>
      </c>
      <c r="G393">
        <v>66.3</v>
      </c>
      <c r="H393" s="71">
        <v>1.0277085058357101</v>
      </c>
      <c r="I393" s="72">
        <v>0.98947508311955201</v>
      </c>
      <c r="J393" s="75">
        <v>0.99999390271414501</v>
      </c>
      <c r="K393" s="76">
        <v>0.99759873425424395</v>
      </c>
      <c r="L393" s="79">
        <v>1</v>
      </c>
      <c r="M393" s="80">
        <v>0.99765112574095505</v>
      </c>
      <c r="N393" s="83">
        <v>0.99972562213656202</v>
      </c>
      <c r="O393" s="84">
        <v>0.99764859122807403</v>
      </c>
      <c r="P393" s="87">
        <v>1.0003633982369</v>
      </c>
      <c r="Q393" s="88">
        <v>0.98677437324547101</v>
      </c>
      <c r="R393" s="91">
        <v>0.64829635735948499</v>
      </c>
      <c r="S393" s="92">
        <v>0.95498546218782498</v>
      </c>
    </row>
    <row r="394" spans="1:19" x14ac:dyDescent="0.2">
      <c r="A394" t="s">
        <v>8531</v>
      </c>
      <c r="B394" t="s">
        <v>2116</v>
      </c>
      <c r="C394" t="s">
        <v>6649</v>
      </c>
      <c r="D394" s="3">
        <v>2877851</v>
      </c>
      <c r="E394" s="136">
        <v>0.48998000000000003</v>
      </c>
      <c r="F394" s="5">
        <v>1</v>
      </c>
      <c r="G394">
        <v>98.453999999999994</v>
      </c>
      <c r="H394" s="71">
        <v>1.04752713048729</v>
      </c>
      <c r="I394" s="72">
        <v>0.99935381723841699</v>
      </c>
      <c r="J394" s="75">
        <v>0.99999652518493798</v>
      </c>
      <c r="K394" s="76">
        <v>0.99825345173092095</v>
      </c>
      <c r="L394" s="79">
        <v>1</v>
      </c>
      <c r="M394" s="80">
        <v>0.99981689009896602</v>
      </c>
      <c r="N394" s="83">
        <v>0.99999652518493798</v>
      </c>
      <c r="O394" s="84">
        <v>0.99991521710501796</v>
      </c>
      <c r="P394" s="87">
        <v>0.86390956307327904</v>
      </c>
      <c r="Q394" s="88">
        <v>0.99917585699409395</v>
      </c>
      <c r="R394" s="91">
        <v>1.0000038222965599</v>
      </c>
      <c r="S394" s="92">
        <v>0.99852064690285103</v>
      </c>
    </row>
    <row r="395" spans="1:19" x14ac:dyDescent="0.2">
      <c r="A395" t="s">
        <v>8256</v>
      </c>
      <c r="B395" t="s">
        <v>1338</v>
      </c>
      <c r="C395" t="s">
        <v>6649</v>
      </c>
      <c r="D395" s="3">
        <v>1594790</v>
      </c>
      <c r="E395" s="136">
        <v>0.40789799999999998</v>
      </c>
      <c r="F395" s="5">
        <v>1</v>
      </c>
      <c r="G395">
        <v>155.727</v>
      </c>
      <c r="H395" s="71">
        <v>0.98082318048144201</v>
      </c>
      <c r="I395" s="72">
        <v>0.99328861205505603</v>
      </c>
      <c r="J395" s="75">
        <v>0.98612168373265396</v>
      </c>
      <c r="K395" s="76">
        <v>0.992348903145016</v>
      </c>
      <c r="L395" s="79">
        <v>1.0202145737056201</v>
      </c>
      <c r="M395" s="80">
        <v>0.99730086357649605</v>
      </c>
      <c r="N395" s="83">
        <v>0.51828328494660703</v>
      </c>
      <c r="O395" s="84">
        <v>0.99687411402064197</v>
      </c>
      <c r="P395" s="87">
        <v>0.53182989609917297</v>
      </c>
      <c r="Q395" s="88">
        <v>0.99638002442364704</v>
      </c>
      <c r="R395" s="91">
        <v>1.0087221515058401E-2</v>
      </c>
      <c r="S395" s="92">
        <v>0</v>
      </c>
    </row>
    <row r="396" spans="1:19" x14ac:dyDescent="0.2">
      <c r="A396" t="s">
        <v>7910</v>
      </c>
      <c r="B396" t="s">
        <v>363</v>
      </c>
      <c r="C396" t="s">
        <v>6649</v>
      </c>
      <c r="D396" s="3">
        <v>6432277</v>
      </c>
      <c r="E396" s="136">
        <v>0.66239499999999996</v>
      </c>
      <c r="F396" s="5">
        <v>1</v>
      </c>
      <c r="G396">
        <v>76.167000000000002</v>
      </c>
      <c r="H396" s="71">
        <v>0.43514466183592498</v>
      </c>
      <c r="I396" s="72">
        <v>0.98911908189778797</v>
      </c>
      <c r="J396" s="75">
        <v>0.99999984453405799</v>
      </c>
      <c r="K396" s="76">
        <v>0.99880267436889203</v>
      </c>
      <c r="L396" s="79">
        <v>0.99809227743146001</v>
      </c>
      <c r="M396" s="80">
        <v>0.99935594421754304</v>
      </c>
      <c r="N396" s="83">
        <v>0.99997854570006806</v>
      </c>
      <c r="O396" s="84">
        <v>0.99844184245720602</v>
      </c>
      <c r="P396" s="87">
        <v>0.44185923585069398</v>
      </c>
      <c r="Q396" s="88">
        <v>0.99459321592659999</v>
      </c>
      <c r="R396" s="91">
        <v>2.5473405451910701E-2</v>
      </c>
      <c r="S396" s="92">
        <v>0.97473103014999396</v>
      </c>
    </row>
    <row r="397" spans="1:19" x14ac:dyDescent="0.2">
      <c r="A397" t="s">
        <v>7910</v>
      </c>
      <c r="B397" t="s">
        <v>364</v>
      </c>
      <c r="C397" t="s">
        <v>6650</v>
      </c>
      <c r="D397" s="3">
        <v>144951</v>
      </c>
      <c r="E397" s="136">
        <v>0.65771199999999996</v>
      </c>
      <c r="F397" s="5">
        <v>0.81</v>
      </c>
      <c r="G397">
        <v>63.652000000000001</v>
      </c>
      <c r="H397" s="71">
        <v>1.13292078012569</v>
      </c>
      <c r="I397" s="72">
        <v>0.99022902436351601</v>
      </c>
      <c r="J397" s="75">
        <v>1</v>
      </c>
      <c r="K397" s="76">
        <v>0.99836761120218198</v>
      </c>
      <c r="L397" s="79">
        <v>0.99982752792322904</v>
      </c>
      <c r="M397" s="80">
        <v>0.99928951797588395</v>
      </c>
      <c r="N397" s="83">
        <v>0.99877199881339196</v>
      </c>
      <c r="O397" s="84">
        <v>0.99839210544475798</v>
      </c>
      <c r="P397" s="87">
        <v>1.0010900235251901</v>
      </c>
      <c r="Q397" s="88">
        <v>0.99332414743368902</v>
      </c>
      <c r="R397" s="91">
        <v>6.4387275700064098E-2</v>
      </c>
      <c r="S397" s="92">
        <v>0</v>
      </c>
    </row>
    <row r="398" spans="1:19" x14ac:dyDescent="0.2">
      <c r="A398" t="s">
        <v>8709</v>
      </c>
      <c r="B398" t="s">
        <v>2457</v>
      </c>
      <c r="C398" t="s">
        <v>6649</v>
      </c>
      <c r="D398" s="3">
        <v>2609352</v>
      </c>
      <c r="E398" s="136">
        <v>0.35252099999999997</v>
      </c>
      <c r="F398" s="5">
        <v>1</v>
      </c>
      <c r="G398">
        <v>11.113</v>
      </c>
      <c r="H398" s="71">
        <v>0.68659421956102495</v>
      </c>
      <c r="I398" s="72">
        <v>0.99602139705943904</v>
      </c>
      <c r="J398" s="75">
        <v>1.00000038323691</v>
      </c>
      <c r="K398" s="76">
        <v>0.99661638105601302</v>
      </c>
      <c r="L398" s="79">
        <v>0.35049506544153403</v>
      </c>
      <c r="M398" s="80">
        <v>0.999041313171395</v>
      </c>
      <c r="N398" s="83">
        <v>0.22248857187531601</v>
      </c>
      <c r="O398" s="84">
        <v>0.99904434908980699</v>
      </c>
      <c r="P398" s="87">
        <v>0.91557674089199104</v>
      </c>
      <c r="Q398" s="88">
        <v>0.99588315302684705</v>
      </c>
      <c r="R398" s="91">
        <v>9.3243456612982806E-2</v>
      </c>
      <c r="S398" s="92">
        <v>0.99111282368711195</v>
      </c>
    </row>
    <row r="399" spans="1:19" x14ac:dyDescent="0.2">
      <c r="A399" t="s">
        <v>8157</v>
      </c>
      <c r="B399" t="s">
        <v>1059</v>
      </c>
      <c r="C399" t="s">
        <v>6649</v>
      </c>
      <c r="D399" s="3">
        <v>4768422</v>
      </c>
      <c r="E399" s="136">
        <v>0.56924399999999997</v>
      </c>
      <c r="F399" s="5">
        <v>1</v>
      </c>
      <c r="G399">
        <v>22.885999999999999</v>
      </c>
      <c r="H399" s="71">
        <v>1.01253014099842</v>
      </c>
      <c r="I399" s="72">
        <v>0.99429394331596999</v>
      </c>
      <c r="J399" s="75">
        <v>1</v>
      </c>
      <c r="K399" s="76">
        <v>0.99746876974090704</v>
      </c>
      <c r="L399" s="79">
        <v>1</v>
      </c>
      <c r="M399" s="80">
        <v>0.99855932494802102</v>
      </c>
      <c r="N399" s="83">
        <v>0.999984061813321</v>
      </c>
      <c r="O399" s="84">
        <v>0.99835411605190805</v>
      </c>
      <c r="P399" s="87">
        <v>0.56200080445900102</v>
      </c>
      <c r="Q399" s="88">
        <v>0.99202274035790305</v>
      </c>
      <c r="R399" s="91">
        <v>0.135864233492757</v>
      </c>
      <c r="S399" s="92">
        <v>0.96660601781032696</v>
      </c>
    </row>
    <row r="400" spans="1:19" x14ac:dyDescent="0.2">
      <c r="A400" t="s">
        <v>7800</v>
      </c>
      <c r="B400" t="s">
        <v>73</v>
      </c>
      <c r="C400" t="s">
        <v>6649</v>
      </c>
      <c r="D400" s="3">
        <v>4317977</v>
      </c>
      <c r="E400" s="136">
        <v>0.62332200000000004</v>
      </c>
      <c r="F400" s="5">
        <v>1</v>
      </c>
      <c r="G400">
        <v>163.31399999999999</v>
      </c>
      <c r="H400" s="71">
        <v>3.8976585563100499E-4</v>
      </c>
      <c r="I400" s="72">
        <v>0</v>
      </c>
      <c r="J400" s="75">
        <v>1.6862294542096899E-2</v>
      </c>
      <c r="K400" s="76">
        <v>0</v>
      </c>
      <c r="L400" s="79">
        <v>9.2462280368793004E-3</v>
      </c>
      <c r="M400" s="80">
        <v>0</v>
      </c>
      <c r="N400" s="83">
        <v>0.33364652011810098</v>
      </c>
      <c r="O400" s="84">
        <v>0.97508217551408205</v>
      </c>
      <c r="P400" s="87">
        <v>1.07198347744788E-2</v>
      </c>
      <c r="Q400" s="88">
        <v>0</v>
      </c>
      <c r="R400" s="91">
        <v>0</v>
      </c>
      <c r="S400" s="92">
        <v>0</v>
      </c>
    </row>
    <row r="401" spans="1:19" x14ac:dyDescent="0.2">
      <c r="A401" t="s">
        <v>7800</v>
      </c>
      <c r="B401" t="s">
        <v>74</v>
      </c>
      <c r="C401" t="s">
        <v>6650</v>
      </c>
      <c r="D401" s="3">
        <v>86072</v>
      </c>
      <c r="E401" s="136">
        <v>0.57814399999999999</v>
      </c>
      <c r="F401" s="5">
        <v>1.68</v>
      </c>
      <c r="G401">
        <v>270.43900000000002</v>
      </c>
      <c r="H401" s="71">
        <v>0</v>
      </c>
      <c r="I401" s="72">
        <v>0</v>
      </c>
      <c r="J401" s="75">
        <v>0.44799702574588701</v>
      </c>
      <c r="K401" s="76">
        <v>0.97855635071822</v>
      </c>
      <c r="L401" s="79">
        <v>0.65814666790593901</v>
      </c>
      <c r="M401" s="80">
        <v>0.98098494496100996</v>
      </c>
      <c r="N401" s="83">
        <v>0.99750209127242295</v>
      </c>
      <c r="O401" s="84">
        <v>0.97153414534008398</v>
      </c>
      <c r="P401" s="87">
        <v>0.18658797285993101</v>
      </c>
      <c r="Q401" s="88">
        <v>0</v>
      </c>
      <c r="R401" s="91">
        <v>0</v>
      </c>
      <c r="S401" s="92">
        <v>0</v>
      </c>
    </row>
    <row r="402" spans="1:19" x14ac:dyDescent="0.2">
      <c r="A402" t="s">
        <v>8257</v>
      </c>
      <c r="B402" t="s">
        <v>1339</v>
      </c>
      <c r="C402" t="s">
        <v>6649</v>
      </c>
      <c r="D402" s="3">
        <v>3851088</v>
      </c>
      <c r="E402" s="136">
        <v>0.38265300000000002</v>
      </c>
      <c r="F402" s="5">
        <v>1</v>
      </c>
      <c r="G402">
        <v>182.05500000000001</v>
      </c>
      <c r="H402" s="71">
        <v>1.00510946516932</v>
      </c>
      <c r="I402" s="72">
        <v>0.99997339027298204</v>
      </c>
      <c r="J402" s="75">
        <v>0.82231099367243699</v>
      </c>
      <c r="K402" s="76">
        <v>0.99690288735393895</v>
      </c>
      <c r="L402" s="79">
        <v>0.81833471476112696</v>
      </c>
      <c r="M402" s="80">
        <v>0.99983786389006701</v>
      </c>
      <c r="N402" s="83">
        <v>0.62796487641933896</v>
      </c>
      <c r="O402" s="84">
        <v>0.99943816113737005</v>
      </c>
      <c r="P402" s="87">
        <v>0.81316604554349303</v>
      </c>
      <c r="Q402" s="88">
        <v>0.99735245382600901</v>
      </c>
      <c r="R402" s="91">
        <v>0.81085189432181204</v>
      </c>
      <c r="S402" s="92">
        <v>0.99812126431396697</v>
      </c>
    </row>
    <row r="403" spans="1:19" x14ac:dyDescent="0.2">
      <c r="A403" t="s">
        <v>8257</v>
      </c>
      <c r="B403" t="s">
        <v>1340</v>
      </c>
      <c r="C403" t="s">
        <v>6650</v>
      </c>
      <c r="D403" s="3">
        <v>38671</v>
      </c>
      <c r="E403" s="136">
        <v>0.36551899999999998</v>
      </c>
      <c r="F403" s="5">
        <v>0.42</v>
      </c>
      <c r="G403">
        <v>73.927000000000007</v>
      </c>
      <c r="H403" s="71">
        <v>1.49341884099195</v>
      </c>
      <c r="I403" s="72">
        <v>0.99984416124116904</v>
      </c>
      <c r="J403" s="75">
        <v>1</v>
      </c>
      <c r="K403" s="76">
        <v>0.99600772698003803</v>
      </c>
      <c r="L403" s="79">
        <v>1</v>
      </c>
      <c r="M403" s="80">
        <v>0.99989656599089705</v>
      </c>
      <c r="N403" s="83">
        <v>0.99950867575185498</v>
      </c>
      <c r="O403" s="84">
        <v>1</v>
      </c>
      <c r="P403" s="87">
        <v>0.96584003516847206</v>
      </c>
      <c r="Q403" s="88">
        <v>0.99914326256325103</v>
      </c>
      <c r="R403" s="91">
        <v>1.00051718341909</v>
      </c>
      <c r="S403" s="92">
        <v>0.99896720888200297</v>
      </c>
    </row>
    <row r="404" spans="1:19" x14ac:dyDescent="0.2">
      <c r="A404" t="s">
        <v>8257</v>
      </c>
      <c r="B404" t="s">
        <v>1341</v>
      </c>
      <c r="C404" t="s">
        <v>6650</v>
      </c>
      <c r="D404" s="3">
        <v>30787</v>
      </c>
      <c r="E404" s="136">
        <v>0.35742400000000002</v>
      </c>
      <c r="F404" s="5">
        <v>6.33</v>
      </c>
      <c r="G404">
        <v>1133.3399999999999</v>
      </c>
      <c r="H404" s="71">
        <v>1.68863481339526</v>
      </c>
      <c r="I404" s="72">
        <v>0.99990382395937505</v>
      </c>
      <c r="J404" s="75">
        <v>1</v>
      </c>
      <c r="K404" s="76">
        <v>0.99589182894481398</v>
      </c>
      <c r="L404" s="79">
        <v>1</v>
      </c>
      <c r="M404" s="80">
        <v>0.99977267560809202</v>
      </c>
      <c r="N404" s="83">
        <v>0.99759638808588003</v>
      </c>
      <c r="O404" s="84">
        <v>0.998730634032027</v>
      </c>
      <c r="P404" s="87">
        <v>0</v>
      </c>
      <c r="Q404" s="88">
        <v>0</v>
      </c>
      <c r="R404" s="91">
        <v>0.30551856302984998</v>
      </c>
      <c r="S404" s="92">
        <v>0.977394034536891</v>
      </c>
    </row>
    <row r="405" spans="1:19" x14ac:dyDescent="0.2">
      <c r="A405" t="s">
        <v>8257</v>
      </c>
      <c r="B405" t="s">
        <v>1343</v>
      </c>
      <c r="C405" t="s">
        <v>6650</v>
      </c>
      <c r="D405" s="3">
        <v>12273</v>
      </c>
      <c r="E405" s="136">
        <v>0.34473999999999999</v>
      </c>
      <c r="F405" s="5">
        <v>3.39</v>
      </c>
      <c r="G405">
        <v>652.82799999999997</v>
      </c>
      <c r="H405" s="71">
        <v>1.8303593253483199</v>
      </c>
      <c r="I405" s="72">
        <v>0.99968839031338996</v>
      </c>
      <c r="J405" s="75">
        <v>1.9994296423042399</v>
      </c>
      <c r="K405" s="76">
        <v>0.99235467820880996</v>
      </c>
      <c r="L405" s="79">
        <v>3</v>
      </c>
      <c r="M405" s="80">
        <v>0.97675175650381096</v>
      </c>
      <c r="N405" s="83">
        <v>0</v>
      </c>
      <c r="O405" s="84">
        <v>0</v>
      </c>
      <c r="P405" s="87">
        <v>0</v>
      </c>
      <c r="Q405" s="88">
        <v>0</v>
      </c>
      <c r="R405" s="91">
        <v>0.99657785382547004</v>
      </c>
      <c r="S405" s="92">
        <v>0.960533674203083</v>
      </c>
    </row>
    <row r="406" spans="1:19" x14ac:dyDescent="0.2">
      <c r="A406" t="s">
        <v>8257</v>
      </c>
      <c r="B406" t="s">
        <v>1342</v>
      </c>
      <c r="C406" t="s">
        <v>6650</v>
      </c>
      <c r="D406" s="3">
        <v>12086</v>
      </c>
      <c r="E406" s="136">
        <v>0.424458</v>
      </c>
      <c r="F406" s="5">
        <v>5.69</v>
      </c>
      <c r="G406">
        <v>945.46199999999999</v>
      </c>
      <c r="H406" s="71">
        <v>1.9821280820784299</v>
      </c>
      <c r="I406" s="72">
        <v>0.99995825680414097</v>
      </c>
      <c r="J406" s="75">
        <v>2</v>
      </c>
      <c r="K406" s="76">
        <v>0.99694782429366802</v>
      </c>
      <c r="L406" s="79">
        <v>1</v>
      </c>
      <c r="M406" s="80">
        <v>0.99933835083946698</v>
      </c>
      <c r="N406" s="83">
        <v>0.997435048816812</v>
      </c>
      <c r="O406" s="84">
        <v>0.99966827002819703</v>
      </c>
      <c r="P406" s="87">
        <v>0.25699156048320299</v>
      </c>
      <c r="Q406" s="88">
        <v>0.99935608499677997</v>
      </c>
      <c r="R406" s="91">
        <v>0</v>
      </c>
      <c r="S406" s="92">
        <v>0</v>
      </c>
    </row>
    <row r="407" spans="1:19" x14ac:dyDescent="0.2">
      <c r="A407" t="s">
        <v>8257</v>
      </c>
      <c r="B407" t="s">
        <v>1344</v>
      </c>
      <c r="C407" t="s">
        <v>6650</v>
      </c>
      <c r="D407" s="3">
        <v>5424</v>
      </c>
      <c r="E407" s="136">
        <v>0.36799399999999999</v>
      </c>
      <c r="F407" s="5">
        <v>22.77</v>
      </c>
      <c r="G407">
        <v>1066.771</v>
      </c>
      <c r="H407" s="71">
        <v>1.97566371681415</v>
      </c>
      <c r="I407" s="72">
        <v>0.998973497573721</v>
      </c>
      <c r="J407" s="75">
        <v>1.0230457227138601</v>
      </c>
      <c r="K407" s="76">
        <v>0.99497847919655602</v>
      </c>
      <c r="L407" s="79">
        <v>1</v>
      </c>
      <c r="M407" s="80">
        <v>0.99981563421828901</v>
      </c>
      <c r="N407" s="83">
        <v>2.2190265486725602</v>
      </c>
      <c r="O407" s="84">
        <v>0.97914936035886302</v>
      </c>
      <c r="P407" s="87">
        <v>0</v>
      </c>
      <c r="Q407" s="88">
        <v>0</v>
      </c>
      <c r="R407" s="91">
        <v>0</v>
      </c>
      <c r="S407" s="92">
        <v>0</v>
      </c>
    </row>
    <row r="408" spans="1:19" x14ac:dyDescent="0.2">
      <c r="A408" t="s">
        <v>8257</v>
      </c>
      <c r="B408" t="s">
        <v>1345</v>
      </c>
      <c r="C408" t="s">
        <v>6650</v>
      </c>
      <c r="D408" s="3">
        <v>5113</v>
      </c>
      <c r="E408" s="136">
        <v>0.36905900000000003</v>
      </c>
      <c r="F408" s="5">
        <v>21.35</v>
      </c>
      <c r="G408">
        <v>824.72500000000002</v>
      </c>
      <c r="H408" s="71">
        <v>1.9804420105613101</v>
      </c>
      <c r="I408" s="72">
        <v>1</v>
      </c>
      <c r="J408" s="75">
        <v>1</v>
      </c>
      <c r="K408" s="76">
        <v>0.99455252918287895</v>
      </c>
      <c r="L408" s="79">
        <v>1</v>
      </c>
      <c r="M408" s="80">
        <v>0.99980442010561299</v>
      </c>
      <c r="N408" s="83">
        <v>3</v>
      </c>
      <c r="O408" s="84">
        <v>0.98529124633908205</v>
      </c>
      <c r="P408" s="87">
        <v>0</v>
      </c>
      <c r="Q408" s="88">
        <v>0</v>
      </c>
      <c r="R408" s="91">
        <v>0</v>
      </c>
      <c r="S408" s="92">
        <v>0</v>
      </c>
    </row>
    <row r="409" spans="1:19" x14ac:dyDescent="0.2">
      <c r="A409" t="s">
        <v>8257</v>
      </c>
      <c r="B409" t="s">
        <v>1346</v>
      </c>
      <c r="C409" t="s">
        <v>6650</v>
      </c>
      <c r="D409" s="3">
        <v>5009</v>
      </c>
      <c r="E409" s="136">
        <v>0.35296499999999997</v>
      </c>
      <c r="F409" s="5">
        <v>0.28999999999999998</v>
      </c>
      <c r="G409">
        <v>8.9730000000000008</v>
      </c>
      <c r="H409" s="71">
        <v>0</v>
      </c>
      <c r="I409" s="72">
        <v>0</v>
      </c>
      <c r="J409" s="75">
        <v>0</v>
      </c>
      <c r="K409" s="76">
        <v>0</v>
      </c>
      <c r="L409" s="79">
        <v>0</v>
      </c>
      <c r="M409" s="80">
        <v>0</v>
      </c>
      <c r="N409" s="83">
        <v>0</v>
      </c>
      <c r="O409" s="84">
        <v>0</v>
      </c>
      <c r="P409" s="87">
        <v>0</v>
      </c>
      <c r="Q409" s="88">
        <v>0</v>
      </c>
      <c r="R409" s="91">
        <v>0</v>
      </c>
      <c r="S409" s="92">
        <v>0</v>
      </c>
    </row>
    <row r="410" spans="1:19" x14ac:dyDescent="0.2">
      <c r="A410" t="s">
        <v>8576</v>
      </c>
      <c r="B410" t="s">
        <v>2202</v>
      </c>
      <c r="C410" t="s">
        <v>6649</v>
      </c>
      <c r="D410" s="3">
        <v>3622107</v>
      </c>
      <c r="E410" s="136">
        <v>0.46407500000000002</v>
      </c>
      <c r="F410" s="5">
        <v>1</v>
      </c>
      <c r="G410">
        <v>71.531000000000006</v>
      </c>
      <c r="H410" s="71">
        <v>1.00802543933682</v>
      </c>
      <c r="I410" s="72">
        <v>0.99998028032611896</v>
      </c>
      <c r="J410" s="75">
        <v>1</v>
      </c>
      <c r="K410" s="76">
        <v>0.99818087368219399</v>
      </c>
      <c r="L410" s="79">
        <v>1</v>
      </c>
      <c r="M410" s="80">
        <v>0.99996521424161999</v>
      </c>
      <c r="N410" s="83">
        <v>0.99999972391759795</v>
      </c>
      <c r="O410" s="84">
        <v>0.99995113452114104</v>
      </c>
      <c r="P410" s="87">
        <v>0.55082635604083396</v>
      </c>
      <c r="Q410" s="88">
        <v>0.99987720289239801</v>
      </c>
      <c r="R410" s="91">
        <v>0.98713649265468895</v>
      </c>
      <c r="S410" s="92">
        <v>0.99947921049093102</v>
      </c>
    </row>
    <row r="411" spans="1:19" x14ac:dyDescent="0.2">
      <c r="A411" t="s">
        <v>8576</v>
      </c>
      <c r="B411" t="s">
        <v>2203</v>
      </c>
      <c r="C411" t="s">
        <v>6650</v>
      </c>
      <c r="D411" s="3">
        <v>49266</v>
      </c>
      <c r="E411" s="136">
        <v>0.41040500000000002</v>
      </c>
      <c r="F411" s="5">
        <v>1.89</v>
      </c>
      <c r="G411">
        <v>146.81399999999999</v>
      </c>
      <c r="H411" s="71">
        <v>1.74426582227093</v>
      </c>
      <c r="I411" s="72">
        <v>0.99993017816205598</v>
      </c>
      <c r="J411" s="75">
        <v>1</v>
      </c>
      <c r="K411" s="76">
        <v>0.99680304317915103</v>
      </c>
      <c r="L411" s="79">
        <v>1</v>
      </c>
      <c r="M411" s="80">
        <v>0.99989851630842896</v>
      </c>
      <c r="N411" s="83">
        <v>0.99965493443754305</v>
      </c>
      <c r="O411" s="84">
        <v>0.99987817506243504</v>
      </c>
      <c r="P411" s="87">
        <v>0.112877034871919</v>
      </c>
      <c r="Q411" s="88">
        <v>0</v>
      </c>
      <c r="R411" s="91">
        <v>1.00028417163967</v>
      </c>
      <c r="S411" s="92">
        <v>0.99902672452248598</v>
      </c>
    </row>
    <row r="412" spans="1:19" x14ac:dyDescent="0.2">
      <c r="A412" t="s">
        <v>7902</v>
      </c>
      <c r="B412" t="s">
        <v>339</v>
      </c>
      <c r="C412" t="s">
        <v>6649</v>
      </c>
      <c r="D412" s="3">
        <v>1634695</v>
      </c>
      <c r="E412" s="136">
        <v>0.48649399999999998</v>
      </c>
      <c r="F412" s="5">
        <v>1</v>
      </c>
      <c r="G412">
        <v>46.857999999999997</v>
      </c>
      <c r="H412" s="71">
        <v>1.09298309470574</v>
      </c>
      <c r="I412" s="72">
        <v>0.99590083651143502</v>
      </c>
      <c r="J412" s="75">
        <v>0.99999571785562402</v>
      </c>
      <c r="K412" s="76">
        <v>0.99682763719051004</v>
      </c>
      <c r="L412" s="79">
        <v>1</v>
      </c>
      <c r="M412" s="80">
        <v>0.99891987305144403</v>
      </c>
      <c r="N412" s="83">
        <v>0.99982687902024503</v>
      </c>
      <c r="O412" s="84">
        <v>0.99901684095765897</v>
      </c>
      <c r="P412" s="87">
        <v>0.99991558058231</v>
      </c>
      <c r="Q412" s="88">
        <v>0.99507762558753698</v>
      </c>
      <c r="R412" s="91">
        <v>1.0000097877585701</v>
      </c>
      <c r="S412" s="92">
        <v>0.99275409140561</v>
      </c>
    </row>
    <row r="413" spans="1:19" x14ac:dyDescent="0.2">
      <c r="A413" t="s">
        <v>7902</v>
      </c>
      <c r="B413" t="s">
        <v>340</v>
      </c>
      <c r="C413" t="s">
        <v>6650</v>
      </c>
      <c r="D413" s="3">
        <v>4440</v>
      </c>
      <c r="E413" s="136">
        <v>0.45405400000000001</v>
      </c>
      <c r="F413" s="5">
        <v>9.5299999999999994</v>
      </c>
      <c r="G413">
        <v>203.63300000000001</v>
      </c>
      <c r="H413" s="71">
        <v>1.8939189189189101</v>
      </c>
      <c r="I413" s="72">
        <v>0.99179450588655005</v>
      </c>
      <c r="J413" s="75">
        <v>1.02117117117117</v>
      </c>
      <c r="K413" s="76">
        <v>0.99604569420035105</v>
      </c>
      <c r="L413" s="79">
        <v>0</v>
      </c>
      <c r="M413" s="80">
        <v>0</v>
      </c>
      <c r="N413" s="83">
        <v>0</v>
      </c>
      <c r="O413" s="84">
        <v>0</v>
      </c>
      <c r="P413" s="87">
        <v>0</v>
      </c>
      <c r="Q413" s="88">
        <v>0</v>
      </c>
      <c r="R413" s="91">
        <v>0</v>
      </c>
      <c r="S413" s="92">
        <v>0</v>
      </c>
    </row>
    <row r="414" spans="1:19" x14ac:dyDescent="0.2">
      <c r="A414" t="s">
        <v>8548</v>
      </c>
      <c r="B414" t="s">
        <v>2153</v>
      </c>
      <c r="C414" t="s">
        <v>6649</v>
      </c>
      <c r="D414" s="3">
        <v>5106636</v>
      </c>
      <c r="E414" s="136">
        <v>0.641177</v>
      </c>
      <c r="F414" s="5">
        <v>1</v>
      </c>
      <c r="G414">
        <v>66.614000000000004</v>
      </c>
      <c r="H414" s="71">
        <v>0</v>
      </c>
      <c r="I414" s="72">
        <v>0</v>
      </c>
      <c r="J414" s="75">
        <v>0</v>
      </c>
      <c r="K414" s="76">
        <v>0</v>
      </c>
      <c r="L414" s="79">
        <v>0</v>
      </c>
      <c r="M414" s="80">
        <v>0</v>
      </c>
      <c r="N414" s="83">
        <v>0</v>
      </c>
      <c r="O414" s="84">
        <v>0</v>
      </c>
      <c r="P414" s="87">
        <v>0</v>
      </c>
      <c r="Q414" s="88">
        <v>0</v>
      </c>
      <c r="R414" s="91">
        <v>0</v>
      </c>
      <c r="S414" s="92">
        <v>0</v>
      </c>
    </row>
    <row r="415" spans="1:19" x14ac:dyDescent="0.2">
      <c r="A415" t="s">
        <v>8384</v>
      </c>
      <c r="B415" t="s">
        <v>1725</v>
      </c>
      <c r="C415" t="s">
        <v>6649</v>
      </c>
      <c r="D415" s="3">
        <v>2114309</v>
      </c>
      <c r="E415" s="136">
        <v>0.41658000000000001</v>
      </c>
      <c r="F415" s="5">
        <v>1</v>
      </c>
      <c r="G415">
        <v>87.894999999999996</v>
      </c>
      <c r="H415" s="71">
        <v>1.0286736706886199</v>
      </c>
      <c r="I415" s="72">
        <v>0.99969056574972004</v>
      </c>
      <c r="J415" s="75">
        <v>1</v>
      </c>
      <c r="K415" s="76">
        <v>0.99770331252456701</v>
      </c>
      <c r="L415" s="79">
        <v>1</v>
      </c>
      <c r="M415" s="80">
        <v>0.99976402770191797</v>
      </c>
      <c r="N415" s="83">
        <v>0.99994939244925796</v>
      </c>
      <c r="O415" s="84">
        <v>0.99954467267024105</v>
      </c>
      <c r="P415" s="87">
        <v>0.98568184688236204</v>
      </c>
      <c r="Q415" s="88">
        <v>0.99834129419356998</v>
      </c>
      <c r="R415" s="91">
        <v>1.0000056756131599</v>
      </c>
      <c r="S415" s="92">
        <v>0.99872473267344497</v>
      </c>
    </row>
    <row r="416" spans="1:19" x14ac:dyDescent="0.2">
      <c r="A416" t="s">
        <v>8136</v>
      </c>
      <c r="B416" t="s">
        <v>1006</v>
      </c>
      <c r="C416" t="s">
        <v>6649</v>
      </c>
      <c r="D416" s="3">
        <v>2778379</v>
      </c>
      <c r="E416" s="136">
        <v>0.44544499999999998</v>
      </c>
      <c r="F416" s="5">
        <v>1</v>
      </c>
      <c r="G416">
        <v>10.737</v>
      </c>
      <c r="H416" s="71">
        <v>0.28902752288294697</v>
      </c>
      <c r="I416" s="72">
        <v>0.995237490474981</v>
      </c>
      <c r="J416" s="75">
        <v>0.31513591198321</v>
      </c>
      <c r="K416" s="76">
        <v>0.99459450230493396</v>
      </c>
      <c r="L416" s="79">
        <v>0.175649902335138</v>
      </c>
      <c r="M416" s="80">
        <v>0.99878722323286895</v>
      </c>
      <c r="N416" s="83">
        <v>0.17234221825028101</v>
      </c>
      <c r="O416" s="84">
        <v>0.99773711260578501</v>
      </c>
      <c r="P416" s="87">
        <v>0.59902842628741404</v>
      </c>
      <c r="Q416" s="88">
        <v>0.98920721144952095</v>
      </c>
      <c r="R416" s="91">
        <v>2.5514157715703999E-2</v>
      </c>
      <c r="S416" s="92">
        <v>0</v>
      </c>
    </row>
    <row r="417" spans="1:19" x14ac:dyDescent="0.2">
      <c r="A417" t="s">
        <v>8336</v>
      </c>
      <c r="B417" t="s">
        <v>1579</v>
      </c>
      <c r="C417" t="s">
        <v>6649</v>
      </c>
      <c r="D417" s="3">
        <v>1543886</v>
      </c>
      <c r="E417" s="136">
        <v>0.31619399999999998</v>
      </c>
      <c r="F417" s="5">
        <v>1</v>
      </c>
      <c r="G417">
        <v>62.787999999999997</v>
      </c>
      <c r="H417" s="71">
        <v>0.32474159361507199</v>
      </c>
      <c r="I417" s="72">
        <v>0.99959510455477396</v>
      </c>
      <c r="J417" s="75">
        <v>0</v>
      </c>
      <c r="K417" s="76">
        <v>0</v>
      </c>
      <c r="L417" s="79">
        <v>0</v>
      </c>
      <c r="M417" s="80">
        <v>0</v>
      </c>
      <c r="N417" s="83">
        <v>0.22928376836113501</v>
      </c>
      <c r="O417" s="84">
        <v>0.99493508547926002</v>
      </c>
      <c r="P417" s="87">
        <v>0</v>
      </c>
      <c r="Q417" s="88">
        <v>0</v>
      </c>
      <c r="R417" s="91">
        <v>0</v>
      </c>
      <c r="S417" s="92">
        <v>0</v>
      </c>
    </row>
    <row r="418" spans="1:19" x14ac:dyDescent="0.2">
      <c r="A418" t="s">
        <v>8336</v>
      </c>
      <c r="B418" t="s">
        <v>1580</v>
      </c>
      <c r="C418" t="s">
        <v>6650</v>
      </c>
      <c r="D418" s="3">
        <v>35912</v>
      </c>
      <c r="E418" s="136">
        <v>0.34815699999999999</v>
      </c>
      <c r="F418" s="5">
        <v>0.62</v>
      </c>
      <c r="G418">
        <v>45.994999999999997</v>
      </c>
      <c r="H418" s="71">
        <v>0.98875027845845398</v>
      </c>
      <c r="I418" s="72">
        <v>0.999915511997296</v>
      </c>
      <c r="J418" s="75">
        <v>0</v>
      </c>
      <c r="K418" s="76">
        <v>0</v>
      </c>
      <c r="L418" s="79">
        <v>0</v>
      </c>
      <c r="M418" s="80">
        <v>0</v>
      </c>
      <c r="N418" s="83">
        <v>0.79274337268879402</v>
      </c>
      <c r="O418" s="84">
        <v>0.98682777758263296</v>
      </c>
      <c r="P418" s="87">
        <v>0</v>
      </c>
      <c r="Q418" s="88">
        <v>0</v>
      </c>
      <c r="R418" s="91">
        <v>0</v>
      </c>
      <c r="S418" s="92">
        <v>0</v>
      </c>
    </row>
    <row r="419" spans="1:19" x14ac:dyDescent="0.2">
      <c r="A419" t="s">
        <v>8526</v>
      </c>
      <c r="B419" t="s">
        <v>2104</v>
      </c>
      <c r="C419" t="s">
        <v>6649</v>
      </c>
      <c r="D419" s="3">
        <v>3772469</v>
      </c>
      <c r="E419" s="136">
        <v>0.380691</v>
      </c>
      <c r="F419" s="5">
        <v>1</v>
      </c>
      <c r="G419">
        <v>117.14100000000001</v>
      </c>
      <c r="H419" s="71">
        <v>1.00176144588597</v>
      </c>
      <c r="I419" s="72">
        <v>0.98804402618073195</v>
      </c>
      <c r="J419" s="75">
        <v>0.99999390319708303</v>
      </c>
      <c r="K419" s="76">
        <v>0.995625669365095</v>
      </c>
      <c r="L419" s="79">
        <v>1</v>
      </c>
      <c r="M419" s="80">
        <v>0.99627390974122298</v>
      </c>
      <c r="N419" s="83">
        <v>0.99991331936723604</v>
      </c>
      <c r="O419" s="84">
        <v>0.996037070345974</v>
      </c>
      <c r="P419" s="87">
        <v>1.00000689203807</v>
      </c>
      <c r="Q419" s="88">
        <v>0.98378486122306197</v>
      </c>
      <c r="R419" s="91">
        <v>2.9089702261304198E-3</v>
      </c>
      <c r="S419" s="92">
        <v>0</v>
      </c>
    </row>
    <row r="420" spans="1:19" x14ac:dyDescent="0.2">
      <c r="A420" t="s">
        <v>8143</v>
      </c>
      <c r="B420" t="s">
        <v>1027</v>
      </c>
      <c r="C420" t="s">
        <v>6649</v>
      </c>
      <c r="D420" s="3">
        <v>1192232</v>
      </c>
      <c r="E420" s="136">
        <v>0.34503400000000001</v>
      </c>
      <c r="F420" s="5">
        <v>1</v>
      </c>
      <c r="G420">
        <v>65.269000000000005</v>
      </c>
      <c r="H420" s="71">
        <v>1.0753620100785699</v>
      </c>
      <c r="I420" s="72">
        <v>0.99769835773027304</v>
      </c>
      <c r="J420" s="75">
        <v>0.99996980453468698</v>
      </c>
      <c r="K420" s="76">
        <v>0.99568748418201203</v>
      </c>
      <c r="L420" s="79">
        <v>1</v>
      </c>
      <c r="M420" s="80">
        <v>0.99966958754630098</v>
      </c>
      <c r="N420" s="83">
        <v>0.99997232082346299</v>
      </c>
      <c r="O420" s="84">
        <v>0.999461714213847</v>
      </c>
      <c r="P420" s="87">
        <v>0.789509927597984</v>
      </c>
      <c r="Q420" s="88">
        <v>0.997339231052638</v>
      </c>
      <c r="R420" s="91">
        <v>1.0000100651551</v>
      </c>
      <c r="S420" s="92">
        <v>0.997936319767461</v>
      </c>
    </row>
    <row r="421" spans="1:19" x14ac:dyDescent="0.2">
      <c r="A421" t="s">
        <v>8195</v>
      </c>
      <c r="B421" t="s">
        <v>1162</v>
      </c>
      <c r="C421" t="s">
        <v>6649</v>
      </c>
      <c r="D421" s="3">
        <v>2605518</v>
      </c>
      <c r="E421" s="136">
        <v>0.38128800000000002</v>
      </c>
      <c r="F421" s="5">
        <v>1</v>
      </c>
      <c r="G421">
        <v>200.69</v>
      </c>
      <c r="H421" s="71">
        <v>0.20118840092449899</v>
      </c>
      <c r="I421" s="72">
        <v>0.96394360395446299</v>
      </c>
      <c r="J421" s="75">
        <v>0.90026167541348701</v>
      </c>
      <c r="K421" s="76">
        <v>0.99676466450977597</v>
      </c>
      <c r="L421" s="79">
        <v>0.97973800219380502</v>
      </c>
      <c r="M421" s="80">
        <v>0.996431309044575</v>
      </c>
      <c r="N421" s="83">
        <v>0.97997749391867495</v>
      </c>
      <c r="O421" s="84">
        <v>0.99001944888110704</v>
      </c>
      <c r="P421" s="87">
        <v>0.40104386152772598</v>
      </c>
      <c r="Q421" s="88">
        <v>0.994105406501266</v>
      </c>
      <c r="R421" s="91">
        <v>5.8468220138951201E-3</v>
      </c>
      <c r="S421" s="92">
        <v>0</v>
      </c>
    </row>
    <row r="422" spans="1:19" x14ac:dyDescent="0.2">
      <c r="A422" t="s">
        <v>8195</v>
      </c>
      <c r="B422" t="s">
        <v>1163</v>
      </c>
      <c r="C422" t="s">
        <v>6650</v>
      </c>
      <c r="D422" s="3">
        <v>8883</v>
      </c>
      <c r="E422" s="136">
        <v>0.31633499999999998</v>
      </c>
      <c r="F422" s="5">
        <v>4.76</v>
      </c>
      <c r="G422">
        <v>688.29899999999998</v>
      </c>
      <c r="H422" s="71">
        <v>1.91489361702127</v>
      </c>
      <c r="I422" s="72">
        <v>0.98542119804832096</v>
      </c>
      <c r="J422" s="75">
        <v>1.0001125745806501</v>
      </c>
      <c r="K422" s="76">
        <v>0.99529359031824205</v>
      </c>
      <c r="L422" s="79">
        <v>1</v>
      </c>
      <c r="M422" s="80">
        <v>0.98194705947502403</v>
      </c>
      <c r="N422" s="83">
        <v>1.9800742992232301</v>
      </c>
      <c r="O422" s="84">
        <v>0.95744441949247605</v>
      </c>
      <c r="P422" s="87">
        <v>0</v>
      </c>
      <c r="Q422" s="88">
        <v>0</v>
      </c>
      <c r="R422" s="91">
        <v>0</v>
      </c>
      <c r="S422" s="92">
        <v>0</v>
      </c>
    </row>
    <row r="423" spans="1:19" x14ac:dyDescent="0.2">
      <c r="A423" t="s">
        <v>8596</v>
      </c>
      <c r="B423" t="s">
        <v>2235</v>
      </c>
      <c r="C423" t="s">
        <v>6649</v>
      </c>
      <c r="D423" s="3">
        <v>5056496</v>
      </c>
      <c r="E423" s="136">
        <v>0.48609200000000002</v>
      </c>
      <c r="F423" s="5">
        <v>1</v>
      </c>
      <c r="G423">
        <v>133.97999999999999</v>
      </c>
      <c r="H423" s="71">
        <v>0.97423907781198604</v>
      </c>
      <c r="I423" s="72">
        <v>0.99982278566321803</v>
      </c>
      <c r="J423" s="75">
        <v>1</v>
      </c>
      <c r="K423" s="76">
        <v>0.99775265911001798</v>
      </c>
      <c r="L423" s="79">
        <v>1</v>
      </c>
      <c r="M423" s="80">
        <v>0.99986829855175796</v>
      </c>
      <c r="N423" s="83">
        <v>0.99077681461628697</v>
      </c>
      <c r="O423" s="84">
        <v>0.99987206163395803</v>
      </c>
      <c r="P423" s="87">
        <v>0.511106505374472</v>
      </c>
      <c r="Q423" s="88">
        <v>0.99903653132704795</v>
      </c>
      <c r="R423" s="91">
        <v>1.00000276871572</v>
      </c>
      <c r="S423" s="92">
        <v>0.99802506260912904</v>
      </c>
    </row>
    <row r="424" spans="1:19" x14ac:dyDescent="0.2">
      <c r="A424" t="s">
        <v>7972</v>
      </c>
      <c r="B424" t="s">
        <v>554</v>
      </c>
      <c r="C424" t="s">
        <v>6649</v>
      </c>
      <c r="D424" s="3">
        <v>2326299</v>
      </c>
      <c r="E424" s="136">
        <v>0.464696</v>
      </c>
      <c r="F424" s="5">
        <v>1</v>
      </c>
      <c r="G424">
        <v>87.661000000000001</v>
      </c>
      <c r="H424" s="71">
        <v>1.0106069770051</v>
      </c>
      <c r="I424" s="72">
        <v>0.99841342421761103</v>
      </c>
      <c r="J424" s="75">
        <v>1.0000004298673499</v>
      </c>
      <c r="K424" s="76">
        <v>0.99853237174135201</v>
      </c>
      <c r="L424" s="79">
        <v>1.0046760970967099</v>
      </c>
      <c r="M424" s="80">
        <v>0.99952814206902196</v>
      </c>
      <c r="N424" s="83">
        <v>0.99994067830489497</v>
      </c>
      <c r="O424" s="84">
        <v>0.99965011293958805</v>
      </c>
      <c r="P424" s="87">
        <v>0.395046380538357</v>
      </c>
      <c r="Q424" s="88">
        <v>0.99796095567417897</v>
      </c>
      <c r="R424" s="91">
        <v>1.0000051584082601</v>
      </c>
      <c r="S424" s="92">
        <v>0.99772228928385598</v>
      </c>
    </row>
    <row r="425" spans="1:19" x14ac:dyDescent="0.2">
      <c r="A425" t="s">
        <v>7972</v>
      </c>
      <c r="B425" t="s">
        <v>555</v>
      </c>
      <c r="C425" t="s">
        <v>6650</v>
      </c>
      <c r="D425" s="3">
        <v>108311</v>
      </c>
      <c r="E425" s="136">
        <v>0.38234299999999999</v>
      </c>
      <c r="F425" s="5">
        <v>1.1100000000000001</v>
      </c>
      <c r="G425">
        <v>99.311000000000007</v>
      </c>
      <c r="H425" s="71">
        <v>1.25003000618589</v>
      </c>
      <c r="I425" s="72">
        <v>0.99876655366230105</v>
      </c>
      <c r="J425" s="75">
        <v>0.99995383663709103</v>
      </c>
      <c r="K425" s="76">
        <v>0.99922497785650999</v>
      </c>
      <c r="L425" s="79">
        <v>1</v>
      </c>
      <c r="M425" s="80">
        <v>0.99962152332247101</v>
      </c>
      <c r="N425" s="83">
        <v>0.996214604241489</v>
      </c>
      <c r="O425" s="84">
        <v>0.99973125503896798</v>
      </c>
      <c r="P425" s="87">
        <v>0.99958452973382195</v>
      </c>
      <c r="Q425" s="88">
        <v>0.99883619973029303</v>
      </c>
      <c r="R425" s="91">
        <v>1.0001477227613</v>
      </c>
      <c r="S425" s="92">
        <v>0.99842307656839302</v>
      </c>
    </row>
    <row r="426" spans="1:19" x14ac:dyDescent="0.2">
      <c r="A426" t="s">
        <v>7874</v>
      </c>
      <c r="B426" t="s">
        <v>267</v>
      </c>
      <c r="C426" t="s">
        <v>6649</v>
      </c>
      <c r="D426" s="3">
        <v>934379</v>
      </c>
      <c r="E426" s="136">
        <v>0.26953700000000003</v>
      </c>
      <c r="F426" s="5">
        <v>1</v>
      </c>
      <c r="G426">
        <v>93.429000000000002</v>
      </c>
      <c r="H426" s="71">
        <v>1.00449603426446</v>
      </c>
      <c r="I426" s="72">
        <v>0.99129008028042198</v>
      </c>
      <c r="J426" s="75">
        <v>0.99998822747514604</v>
      </c>
      <c r="K426" s="76">
        <v>0.99544533927694301</v>
      </c>
      <c r="L426" s="79">
        <v>0.996994795473785</v>
      </c>
      <c r="M426" s="80">
        <v>0.99964899173681399</v>
      </c>
      <c r="N426" s="83">
        <v>0.99987906406286897</v>
      </c>
      <c r="O426" s="84">
        <v>0.99966605121618302</v>
      </c>
      <c r="P426" s="87">
        <v>9.9334424253969697E-2</v>
      </c>
      <c r="Q426" s="88">
        <v>0</v>
      </c>
      <c r="R426" s="91">
        <v>0</v>
      </c>
      <c r="S426" s="92">
        <v>0</v>
      </c>
    </row>
    <row r="427" spans="1:19" x14ac:dyDescent="0.2">
      <c r="A427" t="s">
        <v>8731</v>
      </c>
      <c r="B427" t="s">
        <v>2502</v>
      </c>
      <c r="C427" t="s">
        <v>6649</v>
      </c>
      <c r="D427" s="3">
        <v>1155104</v>
      </c>
      <c r="E427" s="136">
        <v>0.37495200000000001</v>
      </c>
      <c r="F427" s="5">
        <v>1</v>
      </c>
      <c r="G427">
        <v>112.158</v>
      </c>
      <c r="H427" s="71">
        <v>1.0466659279164401</v>
      </c>
      <c r="I427" s="72">
        <v>0.99997187786390795</v>
      </c>
      <c r="J427" s="75">
        <v>1</v>
      </c>
      <c r="K427" s="76">
        <v>0.99565346326391901</v>
      </c>
      <c r="L427" s="79">
        <v>1</v>
      </c>
      <c r="M427" s="80">
        <v>0.99992901410108903</v>
      </c>
      <c r="N427" s="83">
        <v>0.99988226168379601</v>
      </c>
      <c r="O427" s="84">
        <v>0.999921213621905</v>
      </c>
      <c r="P427" s="87">
        <v>1.0000623320497499</v>
      </c>
      <c r="Q427" s="88">
        <v>0.99998961198154002</v>
      </c>
      <c r="R427" s="91">
        <v>1.00000952295204</v>
      </c>
      <c r="S427" s="92">
        <v>0.99804359398007603</v>
      </c>
    </row>
    <row r="428" spans="1:19" x14ac:dyDescent="0.2">
      <c r="A428" t="s">
        <v>8731</v>
      </c>
      <c r="B428" t="s">
        <v>2503</v>
      </c>
      <c r="C428" t="s">
        <v>6650</v>
      </c>
      <c r="D428" s="3">
        <v>7559</v>
      </c>
      <c r="E428" s="136">
        <v>0.33046700000000001</v>
      </c>
      <c r="F428" s="5">
        <v>1.36</v>
      </c>
      <c r="G428">
        <v>132.601</v>
      </c>
      <c r="H428" s="71">
        <v>1.8882127265511299</v>
      </c>
      <c r="I428" s="72">
        <v>1</v>
      </c>
      <c r="J428" s="75">
        <v>1</v>
      </c>
      <c r="K428" s="76">
        <v>0.99499736703528097</v>
      </c>
      <c r="L428" s="79">
        <v>1</v>
      </c>
      <c r="M428" s="80">
        <v>1</v>
      </c>
      <c r="N428" s="83">
        <v>0</v>
      </c>
      <c r="O428" s="84">
        <v>0</v>
      </c>
      <c r="P428" s="87">
        <v>0</v>
      </c>
      <c r="Q428" s="88">
        <v>0</v>
      </c>
      <c r="R428" s="91">
        <v>0</v>
      </c>
      <c r="S428" s="92">
        <v>0</v>
      </c>
    </row>
    <row r="429" spans="1:19" x14ac:dyDescent="0.2">
      <c r="A429" t="s">
        <v>8033</v>
      </c>
      <c r="B429" t="s">
        <v>718</v>
      </c>
      <c r="C429" t="s">
        <v>6649</v>
      </c>
      <c r="D429" s="3">
        <v>2787574</v>
      </c>
      <c r="E429" s="136">
        <v>0.66668400000000005</v>
      </c>
      <c r="F429" s="5">
        <v>1</v>
      </c>
      <c r="G429">
        <v>139.42699999999999</v>
      </c>
      <c r="H429" s="71">
        <v>1.0189792270985401</v>
      </c>
      <c r="I429" s="72">
        <v>0.98589541812298598</v>
      </c>
      <c r="J429" s="75">
        <v>0.99992610061652099</v>
      </c>
      <c r="K429" s="76">
        <v>0.99614356579598196</v>
      </c>
      <c r="L429" s="79">
        <v>0.87677995274744203</v>
      </c>
      <c r="M429" s="80">
        <v>0.99645955672571895</v>
      </c>
      <c r="N429" s="83">
        <v>0.9998227849736</v>
      </c>
      <c r="O429" s="84">
        <v>0.99684704326107398</v>
      </c>
      <c r="P429" s="87">
        <v>1.0000200891527899</v>
      </c>
      <c r="Q429" s="88">
        <v>0.98802436020038498</v>
      </c>
      <c r="R429" s="91">
        <v>0</v>
      </c>
      <c r="S429" s="92">
        <v>0</v>
      </c>
    </row>
    <row r="430" spans="1:19" x14ac:dyDescent="0.2">
      <c r="A430" t="s">
        <v>8033</v>
      </c>
      <c r="B430" t="s">
        <v>719</v>
      </c>
      <c r="C430" t="s">
        <v>6650</v>
      </c>
      <c r="D430" s="3">
        <v>45973</v>
      </c>
      <c r="E430" s="136">
        <v>0.61316400000000004</v>
      </c>
      <c r="F430" s="5">
        <v>0.6</v>
      </c>
      <c r="G430">
        <v>98.367999999999995</v>
      </c>
      <c r="H430" s="71">
        <v>1.5136493159028099</v>
      </c>
      <c r="I430" s="72">
        <v>0.97366984601241002</v>
      </c>
      <c r="J430" s="75">
        <v>0.99969547343005605</v>
      </c>
      <c r="K430" s="76">
        <v>0.99672330360436601</v>
      </c>
      <c r="L430" s="79">
        <v>1</v>
      </c>
      <c r="M430" s="80">
        <v>0.99648047969758102</v>
      </c>
      <c r="N430" s="83">
        <v>0.995997650795031</v>
      </c>
      <c r="O430" s="84">
        <v>0.99727211225803603</v>
      </c>
      <c r="P430" s="87">
        <v>0</v>
      </c>
      <c r="Q430" s="88">
        <v>0</v>
      </c>
      <c r="R430" s="91">
        <v>0</v>
      </c>
      <c r="S430" s="92">
        <v>0</v>
      </c>
    </row>
    <row r="431" spans="1:19" x14ac:dyDescent="0.2">
      <c r="A431" t="s">
        <v>8056</v>
      </c>
      <c r="B431" t="s">
        <v>796</v>
      </c>
      <c r="C431" t="s">
        <v>6649</v>
      </c>
      <c r="D431" s="3">
        <v>884232</v>
      </c>
      <c r="E431" s="136">
        <v>0.416931</v>
      </c>
      <c r="F431" s="5">
        <v>1</v>
      </c>
      <c r="G431">
        <v>9.9610000000000003</v>
      </c>
      <c r="H431" s="71">
        <v>0.75605949569796105</v>
      </c>
      <c r="I431" s="72">
        <v>0.99546833894431697</v>
      </c>
      <c r="J431" s="75">
        <v>0.61911579766396097</v>
      </c>
      <c r="K431" s="76">
        <v>0.99540869197805004</v>
      </c>
      <c r="L431" s="79">
        <v>0.34976454143256502</v>
      </c>
      <c r="M431" s="80">
        <v>0.99820279342791296</v>
      </c>
      <c r="N431" s="83">
        <v>0.52430131458712104</v>
      </c>
      <c r="O431" s="84">
        <v>0.997934053611093</v>
      </c>
      <c r="P431" s="87">
        <v>0.99013494196093299</v>
      </c>
      <c r="Q431" s="88">
        <v>0.99250949159316004</v>
      </c>
      <c r="R431" s="91">
        <v>3.8039790462231597E-2</v>
      </c>
      <c r="S431" s="92">
        <v>0</v>
      </c>
    </row>
    <row r="432" spans="1:19" x14ac:dyDescent="0.2">
      <c r="A432" t="s">
        <v>8318</v>
      </c>
      <c r="B432" t="s">
        <v>1544</v>
      </c>
      <c r="C432" t="s">
        <v>6649</v>
      </c>
      <c r="D432" s="3">
        <v>3068152</v>
      </c>
      <c r="E432" s="136">
        <v>0.468441</v>
      </c>
      <c r="F432" s="5">
        <v>1</v>
      </c>
      <c r="G432">
        <v>145.59299999999999</v>
      </c>
      <c r="H432" s="71">
        <v>1.48754038261468E-3</v>
      </c>
      <c r="I432" s="72">
        <v>0</v>
      </c>
      <c r="J432" s="75">
        <v>9.0854364451304806E-2</v>
      </c>
      <c r="K432" s="76">
        <v>0.99117056903950895</v>
      </c>
      <c r="L432" s="79">
        <v>0.31284727744909602</v>
      </c>
      <c r="M432" s="80">
        <v>0.992455939365261</v>
      </c>
      <c r="N432" s="83">
        <v>0.99987647287357295</v>
      </c>
      <c r="O432" s="84">
        <v>0.99404221678425297</v>
      </c>
      <c r="P432" s="87">
        <v>0.102427128773281</v>
      </c>
      <c r="Q432" s="88">
        <v>0.977617211362248</v>
      </c>
      <c r="R432" s="91">
        <v>0</v>
      </c>
      <c r="S432" s="92">
        <v>0</v>
      </c>
    </row>
    <row r="433" spans="1:19" x14ac:dyDescent="0.2">
      <c r="A433" t="s">
        <v>8318</v>
      </c>
      <c r="B433" t="s">
        <v>1545</v>
      </c>
      <c r="C433" t="s">
        <v>6650</v>
      </c>
      <c r="D433" s="3">
        <v>46603</v>
      </c>
      <c r="E433" s="136">
        <v>0.44040099999999999</v>
      </c>
      <c r="F433" s="5">
        <v>0.9</v>
      </c>
      <c r="G433">
        <v>131.68199999999999</v>
      </c>
      <c r="H433" s="71">
        <v>0</v>
      </c>
      <c r="I433" s="72">
        <v>0</v>
      </c>
      <c r="J433" s="75">
        <v>2.59082033345492</v>
      </c>
      <c r="K433" s="76">
        <v>0.86378604004019399</v>
      </c>
      <c r="L433" s="79">
        <v>0</v>
      </c>
      <c r="M433" s="80">
        <v>0</v>
      </c>
      <c r="N433" s="83">
        <v>0.98309121730360705</v>
      </c>
      <c r="O433" s="84">
        <v>0.99498812403303405</v>
      </c>
      <c r="P433" s="87">
        <v>0.54820505117696205</v>
      </c>
      <c r="Q433" s="88">
        <v>0.96995422714291302</v>
      </c>
      <c r="R433" s="91">
        <v>0</v>
      </c>
      <c r="S433" s="92">
        <v>0</v>
      </c>
    </row>
    <row r="434" spans="1:19" x14ac:dyDescent="0.2">
      <c r="A434" t="s">
        <v>8644</v>
      </c>
      <c r="B434" t="s">
        <v>2330</v>
      </c>
      <c r="C434" t="s">
        <v>6649</v>
      </c>
      <c r="D434" s="3">
        <v>4169359</v>
      </c>
      <c r="E434" s="136">
        <v>0.71428999999999998</v>
      </c>
      <c r="F434" s="5">
        <v>1</v>
      </c>
      <c r="G434">
        <v>57.811999999999998</v>
      </c>
      <c r="H434" s="71">
        <v>1.00178420711672</v>
      </c>
      <c r="I434" s="72">
        <v>0.99832622980570196</v>
      </c>
      <c r="J434" s="75">
        <v>0.68086053515660305</v>
      </c>
      <c r="K434" s="76">
        <v>0.99788726205332801</v>
      </c>
      <c r="L434" s="79">
        <v>0.17065764785426199</v>
      </c>
      <c r="M434" s="80">
        <v>0.99963743981922504</v>
      </c>
      <c r="N434" s="83">
        <v>0</v>
      </c>
      <c r="O434" s="84">
        <v>0</v>
      </c>
      <c r="P434" s="87">
        <v>0.38544054373825798</v>
      </c>
      <c r="Q434" s="88">
        <v>0.996985194786284</v>
      </c>
      <c r="R434" s="91">
        <v>0</v>
      </c>
      <c r="S434" s="92">
        <v>0</v>
      </c>
    </row>
    <row r="435" spans="1:19" x14ac:dyDescent="0.2">
      <c r="A435" t="s">
        <v>8139</v>
      </c>
      <c r="B435" t="s">
        <v>1014</v>
      </c>
      <c r="C435" t="s">
        <v>6649</v>
      </c>
      <c r="D435" s="3">
        <v>4842322</v>
      </c>
      <c r="E435" s="136">
        <v>0.58948900000000004</v>
      </c>
      <c r="F435" s="5">
        <v>1</v>
      </c>
      <c r="G435">
        <v>144.46600000000001</v>
      </c>
      <c r="H435" s="71">
        <v>1.0166765035451999</v>
      </c>
      <c r="I435" s="72">
        <v>0.99929048481844696</v>
      </c>
      <c r="J435" s="75">
        <v>0.99999917395001803</v>
      </c>
      <c r="K435" s="76">
        <v>0.99923421315246597</v>
      </c>
      <c r="L435" s="79">
        <v>1</v>
      </c>
      <c r="M435" s="80">
        <v>0.99976295478920096</v>
      </c>
      <c r="N435" s="83">
        <v>0.99998513110032705</v>
      </c>
      <c r="O435" s="84">
        <v>0.99964855521503104</v>
      </c>
      <c r="P435" s="87">
        <v>0.86189167097933495</v>
      </c>
      <c r="Q435" s="88">
        <v>0.99814189100148099</v>
      </c>
      <c r="R435" s="91">
        <v>1.0000026846624399</v>
      </c>
      <c r="S435" s="92">
        <v>0.99575314944187399</v>
      </c>
    </row>
    <row r="436" spans="1:19" x14ac:dyDescent="0.2">
      <c r="A436" t="s">
        <v>8139</v>
      </c>
      <c r="B436" t="s">
        <v>1015</v>
      </c>
      <c r="C436" t="s">
        <v>6650</v>
      </c>
      <c r="D436" s="3">
        <v>154071</v>
      </c>
      <c r="E436" s="136">
        <v>0.57254099999999997</v>
      </c>
      <c r="F436" s="5">
        <v>1</v>
      </c>
      <c r="G436">
        <v>130.34200000000001</v>
      </c>
      <c r="H436" s="71">
        <v>1.4381421552401099</v>
      </c>
      <c r="I436" s="72">
        <v>0.99822182907896095</v>
      </c>
      <c r="J436" s="75">
        <v>0.99989615177418201</v>
      </c>
      <c r="K436" s="76">
        <v>0.99919574001647404</v>
      </c>
      <c r="L436" s="79">
        <v>1</v>
      </c>
      <c r="M436" s="80">
        <v>0.99983774767816902</v>
      </c>
      <c r="N436" s="83">
        <v>0.99903940391118295</v>
      </c>
      <c r="O436" s="84">
        <v>0.99966872145970398</v>
      </c>
      <c r="P436" s="87">
        <v>0.91294922470808904</v>
      </c>
      <c r="Q436" s="88">
        <v>0.99774633868903695</v>
      </c>
      <c r="R436" s="91">
        <v>1.0000908671975901</v>
      </c>
      <c r="S436" s="92">
        <v>0.997394297270494</v>
      </c>
    </row>
    <row r="437" spans="1:19" x14ac:dyDescent="0.2">
      <c r="A437" t="s">
        <v>8139</v>
      </c>
      <c r="B437" t="s">
        <v>1016</v>
      </c>
      <c r="C437" t="s">
        <v>6650</v>
      </c>
      <c r="D437" s="3">
        <v>123420</v>
      </c>
      <c r="E437" s="136">
        <v>0.56387900000000002</v>
      </c>
      <c r="F437" s="5">
        <v>0.57999999999999996</v>
      </c>
      <c r="G437">
        <v>84.784999999999997</v>
      </c>
      <c r="H437" s="71">
        <v>1.55079403662291</v>
      </c>
      <c r="I437" s="72">
        <v>0.99852665346575997</v>
      </c>
      <c r="J437" s="75">
        <v>0.99945713822719096</v>
      </c>
      <c r="K437" s="76">
        <v>0.99907666888050095</v>
      </c>
      <c r="L437" s="79">
        <v>1</v>
      </c>
      <c r="M437" s="80">
        <v>0.99988657446791196</v>
      </c>
      <c r="N437" s="83">
        <v>0.99906822233025405</v>
      </c>
      <c r="O437" s="84">
        <v>0.99982158786797504</v>
      </c>
      <c r="P437" s="87">
        <v>0.47672986549991803</v>
      </c>
      <c r="Q437" s="88">
        <v>0.99536140279335295</v>
      </c>
      <c r="R437" s="91">
        <v>1.00010533138875</v>
      </c>
      <c r="S437" s="92">
        <v>0.99792806500695996</v>
      </c>
    </row>
    <row r="438" spans="1:19" x14ac:dyDescent="0.2">
      <c r="A438" t="s">
        <v>8395</v>
      </c>
      <c r="B438" t="s">
        <v>1748</v>
      </c>
      <c r="C438" t="s">
        <v>6649</v>
      </c>
      <c r="D438" s="3">
        <v>1551612</v>
      </c>
      <c r="E438" s="136">
        <v>0.51310599999999995</v>
      </c>
      <c r="F438" s="5">
        <v>1</v>
      </c>
      <c r="G438">
        <v>164.06700000000001</v>
      </c>
      <c r="H438" s="71">
        <v>0</v>
      </c>
      <c r="I438" s="72">
        <v>0</v>
      </c>
      <c r="J438" s="75">
        <v>0.35798253687133103</v>
      </c>
      <c r="K438" s="76">
        <v>0.99439469326017405</v>
      </c>
      <c r="L438" s="79">
        <v>5.6802216017922E-2</v>
      </c>
      <c r="M438" s="80">
        <v>0</v>
      </c>
      <c r="N438" s="83">
        <v>0.99970288963993503</v>
      </c>
      <c r="O438" s="84">
        <v>0.99541756541990201</v>
      </c>
      <c r="P438" s="87">
        <v>0.113336323771664</v>
      </c>
      <c r="Q438" s="88">
        <v>0.96334056152859304</v>
      </c>
      <c r="R438" s="91">
        <v>0</v>
      </c>
      <c r="S438" s="92">
        <v>0</v>
      </c>
    </row>
    <row r="439" spans="1:19" x14ac:dyDescent="0.2">
      <c r="A439" t="s">
        <v>7824</v>
      </c>
      <c r="B439" t="s">
        <v>131</v>
      </c>
      <c r="C439" t="s">
        <v>6649</v>
      </c>
      <c r="D439" s="3">
        <v>4761183</v>
      </c>
      <c r="E439" s="136">
        <v>0.74434999999999996</v>
      </c>
      <c r="F439" s="5">
        <v>1</v>
      </c>
      <c r="G439">
        <v>110.709</v>
      </c>
      <c r="H439" s="71">
        <v>1.0237539703892899</v>
      </c>
      <c r="I439" s="72">
        <v>0.99996143020888595</v>
      </c>
      <c r="J439" s="75">
        <v>1</v>
      </c>
      <c r="K439" s="76">
        <v>0.99446244226140401</v>
      </c>
      <c r="L439" s="79">
        <v>1</v>
      </c>
      <c r="M439" s="80">
        <v>0.99991200083840703</v>
      </c>
      <c r="N439" s="83">
        <v>0.99998760812176302</v>
      </c>
      <c r="O439" s="84">
        <v>0.99988259767862597</v>
      </c>
      <c r="P439" s="87">
        <v>1.0000842227656399</v>
      </c>
      <c r="Q439" s="88">
        <v>0.99968539979952098</v>
      </c>
      <c r="R439" s="91">
        <v>1.0000023103501701</v>
      </c>
      <c r="S439" s="92">
        <v>0.99540736595004897</v>
      </c>
    </row>
    <row r="440" spans="1:19" x14ac:dyDescent="0.2">
      <c r="A440" t="s">
        <v>7824</v>
      </c>
      <c r="B440" t="s">
        <v>132</v>
      </c>
      <c r="C440" t="s">
        <v>6650</v>
      </c>
      <c r="D440" s="3">
        <v>182572</v>
      </c>
      <c r="E440" s="136">
        <v>0.69433400000000001</v>
      </c>
      <c r="F440" s="5">
        <v>0.62</v>
      </c>
      <c r="G440">
        <v>71.509</v>
      </c>
      <c r="H440" s="71">
        <v>1.60615537979536</v>
      </c>
      <c r="I440" s="72">
        <v>0.99980902949471195</v>
      </c>
      <c r="J440" s="75">
        <v>1</v>
      </c>
      <c r="K440" s="76">
        <v>0.99649021298894103</v>
      </c>
      <c r="L440" s="79">
        <v>1</v>
      </c>
      <c r="M440" s="80">
        <v>0.99994522978842204</v>
      </c>
      <c r="N440" s="83">
        <v>0.99967136253094602</v>
      </c>
      <c r="O440" s="84">
        <v>0.99995616846649904</v>
      </c>
      <c r="P440" s="87">
        <v>0.90864426089433203</v>
      </c>
      <c r="Q440" s="88">
        <v>0.99952380091261395</v>
      </c>
      <c r="R440" s="91">
        <v>1.00007668207611</v>
      </c>
      <c r="S440" s="92">
        <v>0.99777537277537198</v>
      </c>
    </row>
    <row r="441" spans="1:19" x14ac:dyDescent="0.2">
      <c r="A441" t="s">
        <v>7824</v>
      </c>
      <c r="B441" t="s">
        <v>133</v>
      </c>
      <c r="C441" t="s">
        <v>6650</v>
      </c>
      <c r="D441" s="3">
        <v>12917</v>
      </c>
      <c r="E441" s="136">
        <v>0.72261399999999998</v>
      </c>
      <c r="F441" s="5">
        <v>1.41</v>
      </c>
      <c r="G441">
        <v>139.149</v>
      </c>
      <c r="H441" s="71">
        <v>1.9095765270573599</v>
      </c>
      <c r="I441" s="72">
        <v>0.99987837509121802</v>
      </c>
      <c r="J441" s="75">
        <v>1</v>
      </c>
      <c r="K441" s="76">
        <v>0.99583654587509596</v>
      </c>
      <c r="L441" s="79">
        <v>1</v>
      </c>
      <c r="M441" s="80">
        <v>1</v>
      </c>
      <c r="N441" s="83">
        <v>0.99783231400479899</v>
      </c>
      <c r="O441" s="84">
        <v>1</v>
      </c>
      <c r="P441" s="87">
        <v>0</v>
      </c>
      <c r="Q441" s="88">
        <v>0</v>
      </c>
      <c r="R441" s="91">
        <v>1.00077417356971</v>
      </c>
      <c r="S441" s="92">
        <v>0.99806934898447697</v>
      </c>
    </row>
    <row r="442" spans="1:19" x14ac:dyDescent="0.2">
      <c r="A442" t="s">
        <v>8553</v>
      </c>
      <c r="B442" t="s">
        <v>2160</v>
      </c>
      <c r="C442" t="s">
        <v>6649</v>
      </c>
      <c r="D442" s="3">
        <v>3380026</v>
      </c>
      <c r="E442" s="136">
        <v>0.52653499999999998</v>
      </c>
      <c r="F442" s="5">
        <v>1</v>
      </c>
      <c r="G442">
        <v>69.653000000000006</v>
      </c>
      <c r="H442" s="71">
        <v>0</v>
      </c>
      <c r="I442" s="72">
        <v>0</v>
      </c>
      <c r="J442" s="75">
        <v>2.5466668007879199E-2</v>
      </c>
      <c r="K442" s="76">
        <v>0</v>
      </c>
      <c r="L442" s="79">
        <v>0</v>
      </c>
      <c r="M442" s="80">
        <v>0</v>
      </c>
      <c r="N442" s="83">
        <v>0.180363997200021</v>
      </c>
      <c r="O442" s="84">
        <v>0.97262840151668895</v>
      </c>
      <c r="P442" s="87">
        <v>3.9505613270430402E-3</v>
      </c>
      <c r="Q442" s="88">
        <v>0</v>
      </c>
      <c r="R442" s="91">
        <v>0</v>
      </c>
      <c r="S442" s="92">
        <v>0</v>
      </c>
    </row>
    <row r="443" spans="1:19" x14ac:dyDescent="0.2">
      <c r="A443" t="s">
        <v>8553</v>
      </c>
      <c r="B443" t="s">
        <v>2161</v>
      </c>
      <c r="C443" t="s">
        <v>6650</v>
      </c>
      <c r="D443" s="3">
        <v>174698</v>
      </c>
      <c r="E443" s="136">
        <v>0.47823700000000002</v>
      </c>
      <c r="F443" s="5">
        <v>0.86</v>
      </c>
      <c r="G443">
        <v>57.688000000000002</v>
      </c>
      <c r="H443" s="71">
        <v>0</v>
      </c>
      <c r="I443" s="72">
        <v>0</v>
      </c>
      <c r="J443" s="75">
        <v>0.16232584231073</v>
      </c>
      <c r="K443" s="76">
        <v>0</v>
      </c>
      <c r="L443" s="79">
        <v>0</v>
      </c>
      <c r="M443" s="80">
        <v>0</v>
      </c>
      <c r="N443" s="83">
        <v>0.84788606624002505</v>
      </c>
      <c r="O443" s="84">
        <v>0.98201809567149401</v>
      </c>
      <c r="P443" s="87">
        <v>5.0595885470926902E-2</v>
      </c>
      <c r="Q443" s="88">
        <v>0</v>
      </c>
      <c r="R443" s="91">
        <v>0</v>
      </c>
      <c r="S443" s="92">
        <v>0</v>
      </c>
    </row>
    <row r="444" spans="1:19" x14ac:dyDescent="0.2">
      <c r="A444" t="s">
        <v>8553</v>
      </c>
      <c r="B444" t="s">
        <v>2162</v>
      </c>
      <c r="C444" t="s">
        <v>6650</v>
      </c>
      <c r="D444" s="3">
        <v>148622</v>
      </c>
      <c r="E444" s="136">
        <v>0.51756100000000005</v>
      </c>
      <c r="F444" s="5">
        <v>0.56999999999999995</v>
      </c>
      <c r="G444">
        <v>39.973999999999997</v>
      </c>
      <c r="H444" s="71">
        <v>0</v>
      </c>
      <c r="I444" s="72">
        <v>0</v>
      </c>
      <c r="J444" s="75">
        <v>0.11852215688121499</v>
      </c>
      <c r="K444" s="76">
        <v>0</v>
      </c>
      <c r="L444" s="79">
        <v>0</v>
      </c>
      <c r="M444" s="80">
        <v>0</v>
      </c>
      <c r="N444" s="83">
        <v>0.67683115554897599</v>
      </c>
      <c r="O444" s="84">
        <v>0.97517863118319703</v>
      </c>
      <c r="P444" s="87">
        <v>0</v>
      </c>
      <c r="Q444" s="88">
        <v>0</v>
      </c>
      <c r="R444" s="91">
        <v>0</v>
      </c>
      <c r="S444" s="92">
        <v>0</v>
      </c>
    </row>
    <row r="445" spans="1:19" x14ac:dyDescent="0.2">
      <c r="A445" t="s">
        <v>8045</v>
      </c>
      <c r="B445" t="s">
        <v>757</v>
      </c>
      <c r="C445" t="s">
        <v>6649</v>
      </c>
      <c r="D445" s="3">
        <v>1816487</v>
      </c>
      <c r="E445" s="136">
        <v>0.32075300000000001</v>
      </c>
      <c r="F445" s="5">
        <v>1</v>
      </c>
      <c r="G445">
        <v>73.185000000000002</v>
      </c>
      <c r="H445" s="71">
        <v>0</v>
      </c>
      <c r="I445" s="72">
        <v>0</v>
      </c>
      <c r="J445" s="75">
        <v>0.99999944948683905</v>
      </c>
      <c r="K445" s="76">
        <v>0.99065057703855397</v>
      </c>
      <c r="L445" s="79">
        <v>6.57643021942904E-2</v>
      </c>
      <c r="M445" s="80">
        <v>0.98821457486499298</v>
      </c>
      <c r="N445" s="83">
        <v>0.99984090169651596</v>
      </c>
      <c r="O445" s="84">
        <v>0.989546267993475</v>
      </c>
      <c r="P445" s="87">
        <v>7.6985411951750807E-2</v>
      </c>
      <c r="Q445" s="88">
        <v>0.94697494907622404</v>
      </c>
      <c r="R445" s="91">
        <v>0</v>
      </c>
      <c r="S445" s="92">
        <v>0</v>
      </c>
    </row>
    <row r="446" spans="1:19" x14ac:dyDescent="0.2">
      <c r="A446" t="s">
        <v>8045</v>
      </c>
      <c r="B446" t="s">
        <v>758</v>
      </c>
      <c r="C446" t="s">
        <v>6650</v>
      </c>
      <c r="D446" s="3">
        <v>3505</v>
      </c>
      <c r="E446" s="136">
        <v>0.331812</v>
      </c>
      <c r="F446" s="5">
        <v>0.85</v>
      </c>
      <c r="G446">
        <v>48.118000000000002</v>
      </c>
      <c r="H446" s="71">
        <v>0</v>
      </c>
      <c r="I446" s="72">
        <v>0</v>
      </c>
      <c r="J446" s="75">
        <v>0</v>
      </c>
      <c r="K446" s="76">
        <v>0</v>
      </c>
      <c r="L446" s="79">
        <v>0</v>
      </c>
      <c r="M446" s="80">
        <v>0</v>
      </c>
      <c r="N446" s="83">
        <v>0</v>
      </c>
      <c r="O446" s="84">
        <v>0</v>
      </c>
      <c r="P446" s="87">
        <v>0</v>
      </c>
      <c r="Q446" s="88">
        <v>0</v>
      </c>
      <c r="R446" s="91">
        <v>0</v>
      </c>
      <c r="S446" s="92">
        <v>0</v>
      </c>
    </row>
    <row r="447" spans="1:19" x14ac:dyDescent="0.2">
      <c r="A447" t="s">
        <v>8583</v>
      </c>
      <c r="B447" t="s">
        <v>2210</v>
      </c>
      <c r="C447" t="s">
        <v>6649</v>
      </c>
      <c r="D447" s="3">
        <v>7432530</v>
      </c>
      <c r="E447" s="136">
        <v>0.44569500000000001</v>
      </c>
      <c r="F447" s="5">
        <v>1</v>
      </c>
      <c r="G447">
        <v>151.35900000000001</v>
      </c>
      <c r="H447" s="71">
        <v>1.0050100033232201</v>
      </c>
      <c r="I447" s="72">
        <v>1</v>
      </c>
      <c r="J447" s="75">
        <v>1.00000013454368</v>
      </c>
      <c r="K447" s="76">
        <v>0.99320364995108801</v>
      </c>
      <c r="L447" s="79">
        <v>1</v>
      </c>
      <c r="M447" s="80">
        <v>0.99998439302034303</v>
      </c>
      <c r="N447" s="83">
        <v>0.99999973091262295</v>
      </c>
      <c r="O447" s="84">
        <v>0.99997658962815505</v>
      </c>
      <c r="P447" s="87">
        <v>1.00003390500946</v>
      </c>
      <c r="Q447" s="88">
        <v>0.99966028870482104</v>
      </c>
      <c r="R447" s="91">
        <v>1.00000201815532</v>
      </c>
      <c r="S447" s="92">
        <v>0.99598596011552498</v>
      </c>
    </row>
    <row r="448" spans="1:19" x14ac:dyDescent="0.2">
      <c r="A448" t="s">
        <v>8583</v>
      </c>
      <c r="B448" t="s">
        <v>2211</v>
      </c>
      <c r="C448" t="s">
        <v>6650</v>
      </c>
      <c r="D448" s="3">
        <v>93030</v>
      </c>
      <c r="E448" s="136">
        <v>0.38388699999999998</v>
      </c>
      <c r="F448" s="5">
        <v>1.55</v>
      </c>
      <c r="G448">
        <v>231.946</v>
      </c>
      <c r="H448" s="71">
        <v>1.5370418144684499</v>
      </c>
      <c r="I448" s="72">
        <v>1</v>
      </c>
      <c r="J448" s="75">
        <v>1</v>
      </c>
      <c r="K448" s="76">
        <v>0.99203420917932095</v>
      </c>
      <c r="L448" s="79">
        <v>1</v>
      </c>
      <c r="M448" s="80">
        <v>0.99995700311727398</v>
      </c>
      <c r="N448" s="83">
        <v>0.99992475545522896</v>
      </c>
      <c r="O448" s="84">
        <v>0.99997850017199796</v>
      </c>
      <c r="P448" s="87">
        <v>1.3580887885628199</v>
      </c>
      <c r="Q448" s="88">
        <v>0.99999208503834802</v>
      </c>
      <c r="R448" s="91">
        <v>0</v>
      </c>
      <c r="S448" s="92">
        <v>0</v>
      </c>
    </row>
    <row r="449" spans="1:19" x14ac:dyDescent="0.2">
      <c r="A449" t="s">
        <v>8583</v>
      </c>
      <c r="B449" t="s">
        <v>2212</v>
      </c>
      <c r="C449" t="s">
        <v>6650</v>
      </c>
      <c r="D449" s="3">
        <v>76966</v>
      </c>
      <c r="E449" s="136">
        <v>0.40560800000000002</v>
      </c>
      <c r="F449" s="5">
        <v>0.45</v>
      </c>
      <c r="G449">
        <v>65.350999999999999</v>
      </c>
      <c r="H449" s="71">
        <v>1.4382584517839001</v>
      </c>
      <c r="I449" s="72">
        <v>0.99985547436024802</v>
      </c>
      <c r="J449" s="75">
        <v>1</v>
      </c>
      <c r="K449" s="76">
        <v>0.99384023347710404</v>
      </c>
      <c r="L449" s="79">
        <v>1</v>
      </c>
      <c r="M449" s="80">
        <v>1</v>
      </c>
      <c r="N449" s="83">
        <v>0.99980510874931705</v>
      </c>
      <c r="O449" s="84">
        <v>0.99997400943457504</v>
      </c>
      <c r="P449" s="87">
        <v>1</v>
      </c>
      <c r="Q449" s="88">
        <v>1</v>
      </c>
      <c r="R449" s="91">
        <v>1.00020788400072</v>
      </c>
      <c r="S449" s="92">
        <v>0.99770603558884896</v>
      </c>
    </row>
    <row r="450" spans="1:19" x14ac:dyDescent="0.2">
      <c r="A450" t="s">
        <v>8583</v>
      </c>
      <c r="B450" t="s">
        <v>2213</v>
      </c>
      <c r="C450" t="s">
        <v>6650</v>
      </c>
      <c r="D450" s="3">
        <v>11293</v>
      </c>
      <c r="E450" s="136">
        <v>0.358541</v>
      </c>
      <c r="F450" s="5">
        <v>1.92</v>
      </c>
      <c r="G450">
        <v>277.10000000000002</v>
      </c>
      <c r="H450" s="71">
        <v>1.94005135924909</v>
      </c>
      <c r="I450" s="72">
        <v>1</v>
      </c>
      <c r="J450" s="75">
        <v>2</v>
      </c>
      <c r="K450" s="76">
        <v>0.99100522135930802</v>
      </c>
      <c r="L450" s="79">
        <v>1</v>
      </c>
      <c r="M450" s="80">
        <v>1</v>
      </c>
      <c r="N450" s="83">
        <v>0.99982289914106004</v>
      </c>
      <c r="O450" s="84">
        <v>1</v>
      </c>
      <c r="P450" s="87">
        <v>0</v>
      </c>
      <c r="Q450" s="88">
        <v>0</v>
      </c>
      <c r="R450" s="91">
        <v>0</v>
      </c>
      <c r="S450" s="92">
        <v>0</v>
      </c>
    </row>
    <row r="451" spans="1:19" x14ac:dyDescent="0.2">
      <c r="A451" t="s">
        <v>8027</v>
      </c>
      <c r="B451" t="s">
        <v>703</v>
      </c>
      <c r="C451" t="s">
        <v>6649</v>
      </c>
      <c r="D451" s="3">
        <v>5039027</v>
      </c>
      <c r="E451" s="136">
        <v>0.54034199999999999</v>
      </c>
      <c r="F451" s="5">
        <v>1</v>
      </c>
      <c r="G451">
        <v>97.228999999999999</v>
      </c>
      <c r="H451" s="71">
        <v>4.94341467112599E-3</v>
      </c>
      <c r="I451" s="72">
        <v>0</v>
      </c>
      <c r="J451" s="75">
        <v>4.53657025453525E-2</v>
      </c>
      <c r="K451" s="76">
        <v>0.96705192487464897</v>
      </c>
      <c r="L451" s="79">
        <v>5.34130894714396E-2</v>
      </c>
      <c r="M451" s="80">
        <v>0.98732235854885697</v>
      </c>
      <c r="N451" s="83">
        <v>0.145921226458996</v>
      </c>
      <c r="O451" s="84">
        <v>0.98384665202985</v>
      </c>
      <c r="P451" s="87">
        <v>4.7340687001677102E-2</v>
      </c>
      <c r="Q451" s="88">
        <v>0.86725545128288795</v>
      </c>
      <c r="R451" s="91">
        <v>0</v>
      </c>
      <c r="S451" s="92">
        <v>0</v>
      </c>
    </row>
    <row r="452" spans="1:19" x14ac:dyDescent="0.2">
      <c r="A452" t="s">
        <v>8027</v>
      </c>
      <c r="B452" t="s">
        <v>704</v>
      </c>
      <c r="C452" t="s">
        <v>6650</v>
      </c>
      <c r="D452" s="3">
        <v>116007</v>
      </c>
      <c r="E452" s="136">
        <v>0.52827000000000002</v>
      </c>
      <c r="F452" s="5">
        <v>0.81</v>
      </c>
      <c r="G452">
        <v>78.963999999999999</v>
      </c>
      <c r="H452" s="71">
        <v>8.5124173541251805E-2</v>
      </c>
      <c r="I452" s="72">
        <v>0</v>
      </c>
      <c r="J452" s="75">
        <v>0.36350392648719398</v>
      </c>
      <c r="K452" s="76">
        <v>0.98816162570888399</v>
      </c>
      <c r="L452" s="79">
        <v>0.57406880619272904</v>
      </c>
      <c r="M452" s="80">
        <v>0.98156368371212099</v>
      </c>
      <c r="N452" s="83">
        <v>0.91966002051600304</v>
      </c>
      <c r="O452" s="84">
        <v>0.97335034700547096</v>
      </c>
      <c r="P452" s="87">
        <v>0.59145568801882598</v>
      </c>
      <c r="Q452" s="88">
        <v>0.79267422731441695</v>
      </c>
      <c r="R452" s="91">
        <v>0</v>
      </c>
      <c r="S452" s="92">
        <v>0</v>
      </c>
    </row>
    <row r="453" spans="1:19" x14ac:dyDescent="0.2">
      <c r="A453" t="s">
        <v>8161</v>
      </c>
      <c r="B453" t="s">
        <v>1071</v>
      </c>
      <c r="C453" t="s">
        <v>6649</v>
      </c>
      <c r="D453" s="3">
        <v>4420776</v>
      </c>
      <c r="E453" s="136">
        <v>0.64046400000000003</v>
      </c>
      <c r="F453" s="5">
        <v>1</v>
      </c>
      <c r="G453">
        <v>68.796000000000006</v>
      </c>
      <c r="H453" s="71">
        <v>1.01039003107146</v>
      </c>
      <c r="I453" s="72">
        <v>0.99994313485457298</v>
      </c>
      <c r="J453" s="75">
        <v>0.99999977379536897</v>
      </c>
      <c r="K453" s="76">
        <v>0.99800542902578204</v>
      </c>
      <c r="L453" s="79">
        <v>1</v>
      </c>
      <c r="M453" s="80">
        <v>0.99996041511201705</v>
      </c>
      <c r="N453" s="83">
        <v>0.99999705933980798</v>
      </c>
      <c r="O453" s="84">
        <v>0.99996199821527298</v>
      </c>
      <c r="P453" s="87">
        <v>0.99994457986561602</v>
      </c>
      <c r="Q453" s="88">
        <v>0.99992331244973698</v>
      </c>
      <c r="R453" s="91">
        <v>1.0000031668648199</v>
      </c>
      <c r="S453" s="92">
        <v>0.99869572093443504</v>
      </c>
    </row>
    <row r="454" spans="1:19" x14ac:dyDescent="0.2">
      <c r="A454" t="s">
        <v>8161</v>
      </c>
      <c r="B454" t="s">
        <v>1072</v>
      </c>
      <c r="C454" t="s">
        <v>6650</v>
      </c>
      <c r="D454" s="3">
        <v>243437</v>
      </c>
      <c r="E454" s="136">
        <v>0.64014899999999997</v>
      </c>
      <c r="F454" s="5">
        <v>0.89</v>
      </c>
      <c r="G454">
        <v>60.432000000000002</v>
      </c>
      <c r="H454" s="71">
        <v>1.21934217066427</v>
      </c>
      <c r="I454" s="72">
        <v>0.99990230196777297</v>
      </c>
      <c r="J454" s="75">
        <v>1</v>
      </c>
      <c r="K454" s="76">
        <v>0.99826945631402397</v>
      </c>
      <c r="L454" s="79">
        <v>1</v>
      </c>
      <c r="M454" s="80">
        <v>0.999946600286715</v>
      </c>
      <c r="N454" s="83">
        <v>0.99987265699133598</v>
      </c>
      <c r="O454" s="84">
        <v>0.99995891705353102</v>
      </c>
      <c r="P454" s="87">
        <v>1.0003204114411499</v>
      </c>
      <c r="Q454" s="88">
        <v>0.999930189105393</v>
      </c>
      <c r="R454" s="91">
        <v>1.0000451862288799</v>
      </c>
      <c r="S454" s="92">
        <v>0.999051969318279</v>
      </c>
    </row>
    <row r="455" spans="1:19" x14ac:dyDescent="0.2">
      <c r="A455" t="s">
        <v>8064</v>
      </c>
      <c r="B455" t="s">
        <v>813</v>
      </c>
      <c r="C455" t="s">
        <v>6649</v>
      </c>
      <c r="D455" s="3">
        <v>3821074</v>
      </c>
      <c r="E455" s="136">
        <v>0.376303</v>
      </c>
      <c r="F455" s="5">
        <v>1</v>
      </c>
      <c r="G455">
        <v>126.164</v>
      </c>
      <c r="H455" s="71">
        <v>1.02050549138802</v>
      </c>
      <c r="I455" s="72">
        <v>0.99279062712286403</v>
      </c>
      <c r="J455" s="75">
        <v>0.99999869146737197</v>
      </c>
      <c r="K455" s="76">
        <v>0.99829329955466894</v>
      </c>
      <c r="L455" s="79">
        <v>1</v>
      </c>
      <c r="M455" s="80">
        <v>0.99896582135054302</v>
      </c>
      <c r="N455" s="83">
        <v>0.99991834756406095</v>
      </c>
      <c r="O455" s="84">
        <v>0.99884374551097699</v>
      </c>
      <c r="P455" s="87">
        <v>0.56612800484889803</v>
      </c>
      <c r="Q455" s="88">
        <v>0.99032077485573999</v>
      </c>
      <c r="R455" s="91">
        <v>1.0000041873044001</v>
      </c>
      <c r="S455" s="92">
        <v>0.98737043902164801</v>
      </c>
    </row>
    <row r="456" spans="1:19" x14ac:dyDescent="0.2">
      <c r="A456" t="s">
        <v>8064</v>
      </c>
      <c r="B456" t="s">
        <v>814</v>
      </c>
      <c r="C456" t="s">
        <v>6650</v>
      </c>
      <c r="D456" s="3">
        <v>12068</v>
      </c>
      <c r="E456" s="136">
        <v>0.38167099999999998</v>
      </c>
      <c r="F456" s="5">
        <v>0.99</v>
      </c>
      <c r="G456">
        <v>125.215</v>
      </c>
      <c r="H456" s="71">
        <v>1.9032979781239601</v>
      </c>
      <c r="I456" s="72">
        <v>0.99107492707562295</v>
      </c>
      <c r="J456" s="75">
        <v>1.99196221411998</v>
      </c>
      <c r="K456" s="76">
        <v>0.99767576990121998</v>
      </c>
      <c r="L456" s="79">
        <v>1</v>
      </c>
      <c r="M456" s="80">
        <v>0.99917149958574902</v>
      </c>
      <c r="N456" s="83">
        <v>0.98856479946967102</v>
      </c>
      <c r="O456" s="84">
        <v>0.99824061662198305</v>
      </c>
      <c r="P456" s="87">
        <v>0</v>
      </c>
      <c r="Q456" s="88">
        <v>0</v>
      </c>
      <c r="R456" s="91">
        <v>1.0012429565793799</v>
      </c>
      <c r="S456" s="92">
        <v>0.97737519468808898</v>
      </c>
    </row>
    <row r="457" spans="1:19" x14ac:dyDescent="0.2">
      <c r="A457" t="s">
        <v>8064</v>
      </c>
      <c r="B457" t="s">
        <v>816</v>
      </c>
      <c r="C457" t="s">
        <v>6650</v>
      </c>
      <c r="D457" s="3">
        <v>4494</v>
      </c>
      <c r="E457" s="136">
        <v>0.30885600000000002</v>
      </c>
      <c r="F457" s="5">
        <v>0.52</v>
      </c>
      <c r="G457">
        <v>44.496000000000002</v>
      </c>
      <c r="H457" s="71">
        <v>1.92612372051624</v>
      </c>
      <c r="I457" s="72">
        <v>0.98093807763401097</v>
      </c>
      <c r="J457" s="75">
        <v>1.0015576323987501</v>
      </c>
      <c r="K457" s="76">
        <v>0.99733924611973301</v>
      </c>
      <c r="L457" s="79">
        <v>1</v>
      </c>
      <c r="M457" s="80">
        <v>0.99755283648498305</v>
      </c>
      <c r="N457" s="83">
        <v>0</v>
      </c>
      <c r="O457" s="84">
        <v>0</v>
      </c>
      <c r="P457" s="87">
        <v>0</v>
      </c>
      <c r="Q457" s="88">
        <v>0</v>
      </c>
      <c r="R457" s="91">
        <v>0</v>
      </c>
      <c r="S457" s="92">
        <v>0</v>
      </c>
    </row>
    <row r="458" spans="1:19" x14ac:dyDescent="0.2">
      <c r="A458" t="s">
        <v>8064</v>
      </c>
      <c r="B458" t="s">
        <v>815</v>
      </c>
      <c r="C458" t="s">
        <v>6650</v>
      </c>
      <c r="D458" s="3">
        <v>4094</v>
      </c>
      <c r="E458" s="136">
        <v>0.34196399999999999</v>
      </c>
      <c r="F458" s="5">
        <v>6.16</v>
      </c>
      <c r="G458">
        <v>590.25800000000004</v>
      </c>
      <c r="H458" s="71">
        <v>1.9562774792379001</v>
      </c>
      <c r="I458" s="72">
        <v>0.98639031090023699</v>
      </c>
      <c r="J458" s="75">
        <v>1.0036638983878801</v>
      </c>
      <c r="K458" s="76">
        <v>0.99732944889536201</v>
      </c>
      <c r="L458" s="79">
        <v>1</v>
      </c>
      <c r="M458" s="80">
        <v>0.99682926829268204</v>
      </c>
      <c r="N458" s="83">
        <v>0</v>
      </c>
      <c r="O458" s="84">
        <v>0</v>
      </c>
      <c r="P458" s="87">
        <v>0</v>
      </c>
      <c r="Q458" s="88">
        <v>0</v>
      </c>
      <c r="R458" s="91">
        <v>0</v>
      </c>
      <c r="S458" s="92">
        <v>0</v>
      </c>
    </row>
    <row r="459" spans="1:19" x14ac:dyDescent="0.2">
      <c r="A459" t="s">
        <v>8113</v>
      </c>
      <c r="B459" t="s">
        <v>945</v>
      </c>
      <c r="C459" t="s">
        <v>6649</v>
      </c>
      <c r="D459" s="3">
        <v>4616532</v>
      </c>
      <c r="E459" s="136">
        <v>0.57079400000000002</v>
      </c>
      <c r="F459" s="5">
        <v>1</v>
      </c>
      <c r="G459">
        <v>182.75899999999999</v>
      </c>
      <c r="H459" s="71">
        <v>0.94161678073497501</v>
      </c>
      <c r="I459" s="72">
        <v>0.988978121180626</v>
      </c>
      <c r="J459" s="75">
        <v>0.99999891693591603</v>
      </c>
      <c r="K459" s="76">
        <v>0.99215659229646003</v>
      </c>
      <c r="L459" s="79">
        <v>0.99984165603097697</v>
      </c>
      <c r="M459" s="80">
        <v>0.99530322476877597</v>
      </c>
      <c r="N459" s="83">
        <v>0.99987977988672005</v>
      </c>
      <c r="O459" s="84">
        <v>0.99711150837582396</v>
      </c>
      <c r="P459" s="87">
        <v>1.0000069316101301</v>
      </c>
      <c r="Q459" s="88">
        <v>0.98357663166408005</v>
      </c>
      <c r="R459" s="91">
        <v>8.7403271546693403E-4</v>
      </c>
      <c r="S459" s="92">
        <v>0</v>
      </c>
    </row>
    <row r="460" spans="1:19" x14ac:dyDescent="0.2">
      <c r="A460" t="s">
        <v>8465</v>
      </c>
      <c r="B460" t="s">
        <v>1930</v>
      </c>
      <c r="C460" t="s">
        <v>6649</v>
      </c>
      <c r="D460" s="3">
        <v>6822750</v>
      </c>
      <c r="E460" s="136">
        <v>0.72316199999999997</v>
      </c>
      <c r="F460" s="5">
        <v>1</v>
      </c>
      <c r="G460">
        <v>181.928</v>
      </c>
      <c r="H460" s="71">
        <v>1.0066602176541699</v>
      </c>
      <c r="I460" s="72">
        <v>0.99969933911388398</v>
      </c>
      <c r="J460" s="75">
        <v>1</v>
      </c>
      <c r="K460" s="76">
        <v>0.99676402827855604</v>
      </c>
      <c r="L460" s="79">
        <v>1</v>
      </c>
      <c r="M460" s="80">
        <v>0.99969666045138095</v>
      </c>
      <c r="N460" s="83">
        <v>0.99993037997874701</v>
      </c>
      <c r="O460" s="84">
        <v>0.99941860081677203</v>
      </c>
      <c r="P460" s="87">
        <v>0.99981664284929095</v>
      </c>
      <c r="Q460" s="88">
        <v>0.99971985687046205</v>
      </c>
      <c r="R460" s="91">
        <v>0.60340522516580497</v>
      </c>
      <c r="S460" s="92">
        <v>0.99524843312260902</v>
      </c>
    </row>
    <row r="461" spans="1:19" x14ac:dyDescent="0.2">
      <c r="A461" t="s">
        <v>8418</v>
      </c>
      <c r="B461" t="s">
        <v>1809</v>
      </c>
      <c r="C461" t="s">
        <v>6649</v>
      </c>
      <c r="D461" s="3">
        <v>4516676</v>
      </c>
      <c r="E461" s="136">
        <v>0.36526900000000001</v>
      </c>
      <c r="F461" s="5">
        <v>1</v>
      </c>
      <c r="G461">
        <v>162.16900000000001</v>
      </c>
      <c r="H461" s="71">
        <v>6.5335658346979001E-3</v>
      </c>
      <c r="I461" s="72">
        <v>0</v>
      </c>
      <c r="J461" s="75">
        <v>5.5965936011349903E-3</v>
      </c>
      <c r="K461" s="76">
        <v>0</v>
      </c>
      <c r="L461" s="79">
        <v>7.1120886244663102E-3</v>
      </c>
      <c r="M461" s="80">
        <v>0</v>
      </c>
      <c r="N461" s="83">
        <v>8.3077245301633296E-2</v>
      </c>
      <c r="O461" s="84">
        <v>0.99069142925512799</v>
      </c>
      <c r="P461" s="87">
        <v>1.2655324402281599E-3</v>
      </c>
      <c r="Q461" s="88">
        <v>0</v>
      </c>
      <c r="R461" s="91">
        <v>0</v>
      </c>
      <c r="S461" s="92">
        <v>0</v>
      </c>
    </row>
    <row r="462" spans="1:19" x14ac:dyDescent="0.2">
      <c r="A462" t="s">
        <v>8418</v>
      </c>
      <c r="B462" t="s">
        <v>1810</v>
      </c>
      <c r="C462" t="s">
        <v>6650</v>
      </c>
      <c r="D462" s="3">
        <v>161734</v>
      </c>
      <c r="E462" s="136">
        <v>0.39210699999999998</v>
      </c>
      <c r="F462" s="5">
        <v>0.48</v>
      </c>
      <c r="G462">
        <v>78.186000000000007</v>
      </c>
      <c r="H462" s="71">
        <v>2.1046904175992601E-2</v>
      </c>
      <c r="I462" s="72">
        <v>0</v>
      </c>
      <c r="J462" s="75">
        <v>3.00307912992939E-2</v>
      </c>
      <c r="K462" s="76">
        <v>0</v>
      </c>
      <c r="L462" s="79">
        <v>4.2050527409202697E-2</v>
      </c>
      <c r="M462" s="80">
        <v>0</v>
      </c>
      <c r="N462" s="83">
        <v>0.60668752395909298</v>
      </c>
      <c r="O462" s="84">
        <v>0.99445168383760196</v>
      </c>
      <c r="P462" s="87">
        <v>1.4585677717734001E-2</v>
      </c>
      <c r="Q462" s="88">
        <v>0</v>
      </c>
      <c r="R462" s="91">
        <v>0</v>
      </c>
      <c r="S462" s="92">
        <v>0</v>
      </c>
    </row>
    <row r="463" spans="1:19" x14ac:dyDescent="0.2">
      <c r="A463" t="s">
        <v>8418</v>
      </c>
      <c r="B463" t="s">
        <v>1812</v>
      </c>
      <c r="C463" t="s">
        <v>6650</v>
      </c>
      <c r="D463" s="3">
        <v>149096</v>
      </c>
      <c r="E463" s="136">
        <v>0.40257300000000001</v>
      </c>
      <c r="F463" s="5">
        <v>0.82</v>
      </c>
      <c r="G463">
        <v>132.595</v>
      </c>
      <c r="H463" s="71">
        <v>8.3040457155121497E-2</v>
      </c>
      <c r="I463" s="72">
        <v>0</v>
      </c>
      <c r="J463" s="75">
        <v>0.103899500992649</v>
      </c>
      <c r="K463" s="76">
        <v>0</v>
      </c>
      <c r="L463" s="79">
        <v>8.5870848312496598E-2</v>
      </c>
      <c r="M463" s="80">
        <v>0</v>
      </c>
      <c r="N463" s="83">
        <v>0.58958657509255696</v>
      </c>
      <c r="O463" s="84">
        <v>0.98922184192034801</v>
      </c>
      <c r="P463" s="87">
        <v>1.5097655202017401E-2</v>
      </c>
      <c r="Q463" s="88">
        <v>0</v>
      </c>
      <c r="R463" s="91">
        <v>0</v>
      </c>
      <c r="S463" s="92">
        <v>0</v>
      </c>
    </row>
    <row r="464" spans="1:19" x14ac:dyDescent="0.2">
      <c r="A464" t="s">
        <v>8418</v>
      </c>
      <c r="B464" t="s">
        <v>1811</v>
      </c>
      <c r="C464" t="s">
        <v>6650</v>
      </c>
      <c r="D464" s="3">
        <v>123154</v>
      </c>
      <c r="E464" s="136">
        <v>0.31860100000000002</v>
      </c>
      <c r="F464" s="5">
        <v>0.56000000000000005</v>
      </c>
      <c r="G464">
        <v>101.313</v>
      </c>
      <c r="H464" s="71">
        <v>7.0164184679344502E-2</v>
      </c>
      <c r="I464" s="72">
        <v>0</v>
      </c>
      <c r="J464" s="75">
        <v>6.11835587963038E-2</v>
      </c>
      <c r="K464" s="76">
        <v>0</v>
      </c>
      <c r="L464" s="79">
        <v>7.3834386215632403E-2</v>
      </c>
      <c r="M464" s="80">
        <v>0</v>
      </c>
      <c r="N464" s="83">
        <v>0.91768842262533001</v>
      </c>
      <c r="O464" s="84">
        <v>0.99219785463092203</v>
      </c>
      <c r="P464" s="87">
        <v>0</v>
      </c>
      <c r="Q464" s="88">
        <v>0</v>
      </c>
      <c r="R464" s="91">
        <v>0</v>
      </c>
      <c r="S464" s="92">
        <v>0</v>
      </c>
    </row>
    <row r="465" spans="1:19" x14ac:dyDescent="0.2">
      <c r="A465" t="s">
        <v>8418</v>
      </c>
      <c r="B465" t="s">
        <v>1813</v>
      </c>
      <c r="C465" t="s">
        <v>6650</v>
      </c>
      <c r="D465" s="3">
        <v>22161</v>
      </c>
      <c r="E465" s="136">
        <v>0.39691300000000002</v>
      </c>
      <c r="F465" s="5">
        <v>0.62</v>
      </c>
      <c r="G465">
        <v>120.334</v>
      </c>
      <c r="H465" s="71">
        <v>0.15766436532647399</v>
      </c>
      <c r="I465" s="72">
        <v>0</v>
      </c>
      <c r="J465" s="75">
        <v>0.15035422589233299</v>
      </c>
      <c r="K465" s="76">
        <v>0</v>
      </c>
      <c r="L465" s="79">
        <v>9.3136591309056396E-2</v>
      </c>
      <c r="M465" s="80">
        <v>0</v>
      </c>
      <c r="N465" s="83">
        <v>0.98118315960471103</v>
      </c>
      <c r="O465" s="84">
        <v>0.99279452934967105</v>
      </c>
      <c r="P465" s="87">
        <v>0</v>
      </c>
      <c r="Q465" s="88">
        <v>0</v>
      </c>
      <c r="R465" s="91">
        <v>0</v>
      </c>
      <c r="S465" s="92">
        <v>0</v>
      </c>
    </row>
    <row r="466" spans="1:19" x14ac:dyDescent="0.2">
      <c r="A466" t="s">
        <v>8418</v>
      </c>
      <c r="B466" t="s">
        <v>1814</v>
      </c>
      <c r="C466" t="s">
        <v>6650</v>
      </c>
      <c r="D466" s="3">
        <v>18150</v>
      </c>
      <c r="E466" s="136">
        <v>0.33289299999999999</v>
      </c>
      <c r="F466" s="5">
        <v>0.55000000000000004</v>
      </c>
      <c r="G466">
        <v>89.105999999999995</v>
      </c>
      <c r="H466" s="71">
        <v>0.129201101928374</v>
      </c>
      <c r="I466" s="72">
        <v>0</v>
      </c>
      <c r="J466" s="75">
        <v>0</v>
      </c>
      <c r="K466" s="76">
        <v>0</v>
      </c>
      <c r="L466" s="79">
        <v>0</v>
      </c>
      <c r="M466" s="80">
        <v>0</v>
      </c>
      <c r="N466" s="83">
        <v>1.06033057851239</v>
      </c>
      <c r="O466" s="84">
        <v>0.99392744070171801</v>
      </c>
      <c r="P466" s="87">
        <v>0</v>
      </c>
      <c r="Q466" s="88">
        <v>0</v>
      </c>
      <c r="R466" s="91">
        <v>0</v>
      </c>
      <c r="S466" s="92">
        <v>0</v>
      </c>
    </row>
    <row r="467" spans="1:19" x14ac:dyDescent="0.2">
      <c r="A467" t="s">
        <v>8418</v>
      </c>
      <c r="B467" t="s">
        <v>1815</v>
      </c>
      <c r="C467" t="s">
        <v>6650</v>
      </c>
      <c r="D467" s="3">
        <v>11549</v>
      </c>
      <c r="E467" s="136">
        <v>0.40834700000000002</v>
      </c>
      <c r="F467" s="5">
        <v>4.54</v>
      </c>
      <c r="G467">
        <v>693.35900000000004</v>
      </c>
      <c r="H467" s="71">
        <v>1.3177764308598101</v>
      </c>
      <c r="I467" s="72">
        <v>0.97411641045854602</v>
      </c>
      <c r="J467" s="75">
        <v>1</v>
      </c>
      <c r="K467" s="76">
        <v>0.99585348997926704</v>
      </c>
      <c r="L467" s="79">
        <v>0</v>
      </c>
      <c r="M467" s="80">
        <v>0</v>
      </c>
      <c r="N467" s="83">
        <v>1.03896441250324</v>
      </c>
      <c r="O467" s="84">
        <v>0.98913854572589299</v>
      </c>
      <c r="P467" s="87">
        <v>0.59996536496666297</v>
      </c>
      <c r="Q467" s="88">
        <v>0.82559145989613303</v>
      </c>
      <c r="R467" s="91">
        <v>0</v>
      </c>
      <c r="S467" s="92">
        <v>0</v>
      </c>
    </row>
    <row r="468" spans="1:19" x14ac:dyDescent="0.2">
      <c r="A468" t="s">
        <v>7883</v>
      </c>
      <c r="B468" t="s">
        <v>290</v>
      </c>
      <c r="C468" t="s">
        <v>6649</v>
      </c>
      <c r="D468" s="3">
        <v>7497934</v>
      </c>
      <c r="E468" s="136">
        <v>0.72828099999999996</v>
      </c>
      <c r="F468" s="5">
        <v>1</v>
      </c>
      <c r="G468">
        <v>134.64099999999999</v>
      </c>
      <c r="H468" s="71">
        <v>1.0120591885711401</v>
      </c>
      <c r="I468" s="72">
        <v>0.99999960465729498</v>
      </c>
      <c r="J468" s="75">
        <v>1</v>
      </c>
      <c r="K468" s="76">
        <v>0.99594021760210405</v>
      </c>
      <c r="L468" s="79">
        <v>1</v>
      </c>
      <c r="M468" s="80">
        <v>0.999980128113651</v>
      </c>
      <c r="N468" s="83">
        <v>0.99999346486645502</v>
      </c>
      <c r="O468" s="84">
        <v>0.99998292864895399</v>
      </c>
      <c r="P468" s="87">
        <v>0.99982315128407295</v>
      </c>
      <c r="Q468" s="88">
        <v>0.99999839927604595</v>
      </c>
      <c r="R468" s="91">
        <v>1.00000186718101</v>
      </c>
      <c r="S468" s="92">
        <v>0.99646529733821998</v>
      </c>
    </row>
    <row r="469" spans="1:19" x14ac:dyDescent="0.2">
      <c r="A469" t="s">
        <v>7886</v>
      </c>
      <c r="B469" t="s">
        <v>296</v>
      </c>
      <c r="C469" t="s">
        <v>6649</v>
      </c>
      <c r="D469" s="3">
        <v>3944163</v>
      </c>
      <c r="E469" s="136">
        <v>0.66431099999999998</v>
      </c>
      <c r="F469" s="5">
        <v>1</v>
      </c>
      <c r="G469">
        <v>7.6920000000000002</v>
      </c>
      <c r="H469" s="71">
        <v>6.61085761415032E-2</v>
      </c>
      <c r="I469" s="72">
        <v>0.99062615016562305</v>
      </c>
      <c r="J469" s="75">
        <v>7.0013840705873395E-2</v>
      </c>
      <c r="K469" s="76">
        <v>0.99352648044773295</v>
      </c>
      <c r="L469" s="79">
        <v>2.69299215067937E-2</v>
      </c>
      <c r="M469" s="80">
        <v>0.99907743866849896</v>
      </c>
      <c r="N469" s="83">
        <v>4.1721145905988098E-2</v>
      </c>
      <c r="O469" s="84">
        <v>0.99414888774240495</v>
      </c>
      <c r="P469" s="87">
        <v>0.121860328794727</v>
      </c>
      <c r="Q469" s="88">
        <v>0.982043334642976</v>
      </c>
      <c r="R469" s="91">
        <v>3.9113495055858403E-3</v>
      </c>
      <c r="S469" s="92">
        <v>0</v>
      </c>
    </row>
    <row r="470" spans="1:19" x14ac:dyDescent="0.2">
      <c r="A470" t="s">
        <v>7886</v>
      </c>
      <c r="B470" t="s">
        <v>297</v>
      </c>
      <c r="C470" t="s">
        <v>6650</v>
      </c>
      <c r="D470" s="3">
        <v>38818</v>
      </c>
      <c r="E470" s="136">
        <v>0.56806100000000004</v>
      </c>
      <c r="F470" s="5">
        <v>1.56</v>
      </c>
      <c r="G470">
        <v>13.677</v>
      </c>
      <c r="H470" s="71">
        <v>1.4106342418465601</v>
      </c>
      <c r="I470" s="72">
        <v>0.99470522721878296</v>
      </c>
      <c r="J470" s="75">
        <v>1</v>
      </c>
      <c r="K470" s="76">
        <v>0.99781462912970798</v>
      </c>
      <c r="L470" s="79">
        <v>1</v>
      </c>
      <c r="M470" s="80">
        <v>0.99933027664726104</v>
      </c>
      <c r="N470" s="83">
        <v>1</v>
      </c>
      <c r="O470" s="84">
        <v>0.99827448556491205</v>
      </c>
      <c r="P470" s="87">
        <v>1.0014941521974301</v>
      </c>
      <c r="Q470" s="88">
        <v>0.99472750186466397</v>
      </c>
      <c r="R470" s="91">
        <v>0.404477304343345</v>
      </c>
      <c r="S470" s="92">
        <v>0.99809233117130802</v>
      </c>
    </row>
    <row r="471" spans="1:19" x14ac:dyDescent="0.2">
      <c r="A471" t="s">
        <v>7886</v>
      </c>
      <c r="B471" t="s">
        <v>298</v>
      </c>
      <c r="C471" t="s">
        <v>6650</v>
      </c>
      <c r="D471" s="3">
        <v>16610</v>
      </c>
      <c r="E471" s="136">
        <v>0.63997599999999999</v>
      </c>
      <c r="F471" s="5">
        <v>1.19</v>
      </c>
      <c r="G471">
        <v>8.1579999999999995</v>
      </c>
      <c r="H471" s="71">
        <v>1.6127633955448499</v>
      </c>
      <c r="I471" s="72">
        <v>0.98951883625512804</v>
      </c>
      <c r="J471" s="75">
        <v>0.99963877182420202</v>
      </c>
      <c r="K471" s="76">
        <v>0.99675636713118698</v>
      </c>
      <c r="L471" s="79">
        <v>0.99945815773630298</v>
      </c>
      <c r="M471" s="80">
        <v>0.95471279144510002</v>
      </c>
      <c r="N471" s="83">
        <v>0</v>
      </c>
      <c r="O471" s="84">
        <v>0</v>
      </c>
      <c r="P471" s="87">
        <v>0</v>
      </c>
      <c r="Q471" s="88">
        <v>0</v>
      </c>
      <c r="R471" s="91">
        <v>0</v>
      </c>
      <c r="S471" s="92">
        <v>0</v>
      </c>
    </row>
    <row r="472" spans="1:19" x14ac:dyDescent="0.2">
      <c r="A472" t="s">
        <v>7810</v>
      </c>
      <c r="B472" t="s">
        <v>100</v>
      </c>
      <c r="C472" t="s">
        <v>6649</v>
      </c>
      <c r="D472" s="3">
        <v>6491865</v>
      </c>
      <c r="E472" s="136">
        <v>0.67793099999999995</v>
      </c>
      <c r="F472" s="5">
        <v>1</v>
      </c>
      <c r="G472">
        <v>48.241</v>
      </c>
      <c r="H472" s="71">
        <v>0.12560211895965101</v>
      </c>
      <c r="I472" s="72">
        <v>0.99880857093476905</v>
      </c>
      <c r="J472" s="75">
        <v>3.3719123857319801E-3</v>
      </c>
      <c r="K472" s="76">
        <v>0</v>
      </c>
      <c r="L472" s="79">
        <v>6.9255907200781197E-4</v>
      </c>
      <c r="M472" s="80">
        <v>0</v>
      </c>
      <c r="N472" s="83">
        <v>8.6131181101270493E-2</v>
      </c>
      <c r="O472" s="84">
        <v>0.99971385240507005</v>
      </c>
      <c r="P472" s="87">
        <v>0</v>
      </c>
      <c r="Q472" s="88">
        <v>0</v>
      </c>
      <c r="R472" s="91">
        <v>0</v>
      </c>
      <c r="S472" s="92">
        <v>0</v>
      </c>
    </row>
    <row r="473" spans="1:19" x14ac:dyDescent="0.2">
      <c r="A473" t="s">
        <v>8086</v>
      </c>
      <c r="B473" t="s">
        <v>877</v>
      </c>
      <c r="C473" t="s">
        <v>6649</v>
      </c>
      <c r="D473" s="3">
        <v>2708067</v>
      </c>
      <c r="E473" s="136">
        <v>0.44580799999999998</v>
      </c>
      <c r="F473" s="5">
        <v>1</v>
      </c>
      <c r="G473">
        <v>91.036000000000001</v>
      </c>
      <c r="H473" s="71">
        <v>6.3879512582221904E-3</v>
      </c>
      <c r="I473" s="72">
        <v>0</v>
      </c>
      <c r="J473" s="75">
        <v>3.9143787801409598E-2</v>
      </c>
      <c r="K473" s="76">
        <v>0.992857679873693</v>
      </c>
      <c r="L473" s="79">
        <v>0.29358025484598399</v>
      </c>
      <c r="M473" s="80">
        <v>0.98759727202278402</v>
      </c>
      <c r="N473" s="83">
        <v>0.29598935329148002</v>
      </c>
      <c r="O473" s="84">
        <v>0.97893323802751298</v>
      </c>
      <c r="P473" s="87">
        <v>0.79926198280913996</v>
      </c>
      <c r="Q473" s="88">
        <v>0.98119096918954796</v>
      </c>
      <c r="R473" s="91">
        <v>0</v>
      </c>
      <c r="S473" s="92">
        <v>0</v>
      </c>
    </row>
    <row r="474" spans="1:19" x14ac:dyDescent="0.2">
      <c r="A474" t="s">
        <v>8710</v>
      </c>
      <c r="B474" t="s">
        <v>2458</v>
      </c>
      <c r="C474" t="s">
        <v>6649</v>
      </c>
      <c r="D474" s="3">
        <v>4480141</v>
      </c>
      <c r="E474" s="136">
        <v>0.655358</v>
      </c>
      <c r="F474" s="5">
        <v>1</v>
      </c>
      <c r="G474">
        <v>20.783999999999999</v>
      </c>
      <c r="H474" s="71">
        <v>0.99948327519156199</v>
      </c>
      <c r="I474" s="72">
        <v>0.99952454616938002</v>
      </c>
      <c r="J474" s="75">
        <v>1.00079216256809</v>
      </c>
      <c r="K474" s="76">
        <v>0.99828932705292395</v>
      </c>
      <c r="L474" s="79">
        <v>0.73409430640687401</v>
      </c>
      <c r="M474" s="80">
        <v>0.99987716283859596</v>
      </c>
      <c r="N474" s="83">
        <v>0.99998817001518403</v>
      </c>
      <c r="O474" s="84">
        <v>0.99961320452351998</v>
      </c>
      <c r="P474" s="87">
        <v>0.99905025310587303</v>
      </c>
      <c r="Q474" s="88">
        <v>0.99836419878581595</v>
      </c>
      <c r="R474" s="91">
        <v>4.6543847615510302E-2</v>
      </c>
      <c r="S474" s="92">
        <v>0.99722807353504395</v>
      </c>
    </row>
    <row r="475" spans="1:19" x14ac:dyDescent="0.2">
      <c r="A475" t="s">
        <v>8710</v>
      </c>
      <c r="B475" t="s">
        <v>2459</v>
      </c>
      <c r="C475" t="s">
        <v>6650</v>
      </c>
      <c r="D475" s="3">
        <v>5396</v>
      </c>
      <c r="E475" s="136">
        <v>0.67235</v>
      </c>
      <c r="F475" s="5">
        <v>7.61</v>
      </c>
      <c r="G475">
        <v>148.68799999999999</v>
      </c>
      <c r="H475" s="71">
        <v>1.9014084507042199</v>
      </c>
      <c r="I475" s="72">
        <v>0.99951267056530202</v>
      </c>
      <c r="J475" s="75">
        <v>0</v>
      </c>
      <c r="K475" s="76">
        <v>0</v>
      </c>
      <c r="L475" s="79">
        <v>0</v>
      </c>
      <c r="M475" s="80">
        <v>0</v>
      </c>
      <c r="N475" s="83">
        <v>0</v>
      </c>
      <c r="O475" s="84">
        <v>0</v>
      </c>
      <c r="P475" s="87">
        <v>0</v>
      </c>
      <c r="Q475" s="88">
        <v>0</v>
      </c>
      <c r="R475" s="91">
        <v>0</v>
      </c>
      <c r="S475" s="92">
        <v>0</v>
      </c>
    </row>
    <row r="476" spans="1:19" x14ac:dyDescent="0.2">
      <c r="A476" t="s">
        <v>8242</v>
      </c>
      <c r="B476" t="s">
        <v>1295</v>
      </c>
      <c r="C476" t="s">
        <v>6649</v>
      </c>
      <c r="D476" s="3">
        <v>3117902</v>
      </c>
      <c r="E476" s="136">
        <v>0.699743</v>
      </c>
      <c r="F476" s="5">
        <v>1</v>
      </c>
      <c r="G476">
        <v>54.773000000000003</v>
      </c>
      <c r="H476" s="71">
        <v>1.05404659928374</v>
      </c>
      <c r="I476" s="72">
        <v>0.99999117579221597</v>
      </c>
      <c r="J476" s="75">
        <v>1</v>
      </c>
      <c r="K476" s="76">
        <v>0.99723136287569702</v>
      </c>
      <c r="L476" s="79">
        <v>1</v>
      </c>
      <c r="M476" s="80">
        <v>0.999757216553533</v>
      </c>
      <c r="N476" s="83">
        <v>0.99998652940342503</v>
      </c>
      <c r="O476" s="84">
        <v>0.99980082856599395</v>
      </c>
      <c r="P476" s="87">
        <v>0.98734822326038396</v>
      </c>
      <c r="Q476" s="88">
        <v>0.99939515893392095</v>
      </c>
      <c r="R476" s="91">
        <v>0.98410597895636198</v>
      </c>
      <c r="S476" s="92">
        <v>0.998297964553021</v>
      </c>
    </row>
    <row r="477" spans="1:19" x14ac:dyDescent="0.2">
      <c r="A477" t="s">
        <v>8242</v>
      </c>
      <c r="B477" t="s">
        <v>1296</v>
      </c>
      <c r="C477" t="s">
        <v>6650</v>
      </c>
      <c r="D477" s="3">
        <v>19063</v>
      </c>
      <c r="E477" s="136">
        <v>0.69543100000000002</v>
      </c>
      <c r="F477" s="5">
        <v>0.61</v>
      </c>
      <c r="G477">
        <v>254.58199999999999</v>
      </c>
      <c r="H477" s="71">
        <v>0</v>
      </c>
      <c r="I477" s="72">
        <v>0</v>
      </c>
      <c r="J477" s="75">
        <v>0</v>
      </c>
      <c r="K477" s="76">
        <v>0</v>
      </c>
      <c r="L477" s="79">
        <v>0</v>
      </c>
      <c r="M477" s="80">
        <v>0</v>
      </c>
      <c r="N477" s="83">
        <v>0</v>
      </c>
      <c r="O477" s="84">
        <v>0</v>
      </c>
      <c r="P477" s="87">
        <v>0</v>
      </c>
      <c r="Q477" s="88">
        <v>0</v>
      </c>
      <c r="R477" s="91">
        <v>0</v>
      </c>
      <c r="S477" s="92">
        <v>0</v>
      </c>
    </row>
    <row r="478" spans="1:19" x14ac:dyDescent="0.2">
      <c r="A478" t="s">
        <v>8242</v>
      </c>
      <c r="B478" t="s">
        <v>1297</v>
      </c>
      <c r="C478" t="s">
        <v>6650</v>
      </c>
      <c r="D478" s="3">
        <v>17534</v>
      </c>
      <c r="E478" s="136">
        <v>0.68723599999999996</v>
      </c>
      <c r="F478" s="5">
        <v>6.07</v>
      </c>
      <c r="G478">
        <v>438.21100000000001</v>
      </c>
      <c r="H478" s="71">
        <v>1.2882399908748701</v>
      </c>
      <c r="I478" s="72">
        <v>0.99889356052223899</v>
      </c>
      <c r="J478" s="75">
        <v>0</v>
      </c>
      <c r="K478" s="76">
        <v>0</v>
      </c>
      <c r="L478" s="79">
        <v>1</v>
      </c>
      <c r="M478" s="80">
        <v>0.99994296794798598</v>
      </c>
      <c r="N478" s="83">
        <v>0.99441085890270298</v>
      </c>
      <c r="O478" s="84">
        <v>1</v>
      </c>
      <c r="P478" s="87">
        <v>0</v>
      </c>
      <c r="Q478" s="88">
        <v>0</v>
      </c>
      <c r="R478" s="91">
        <v>0</v>
      </c>
      <c r="S478" s="92">
        <v>0</v>
      </c>
    </row>
    <row r="479" spans="1:19" x14ac:dyDescent="0.2">
      <c r="A479" t="s">
        <v>8242</v>
      </c>
      <c r="B479" t="s">
        <v>1298</v>
      </c>
      <c r="C479" t="s">
        <v>6650</v>
      </c>
      <c r="D479" s="3">
        <v>14131</v>
      </c>
      <c r="E479" s="136">
        <v>0.69577500000000003</v>
      </c>
      <c r="F479" s="5">
        <v>9.4</v>
      </c>
      <c r="G479">
        <v>502.19400000000002</v>
      </c>
      <c r="H479" s="71">
        <v>1.0229990800367901</v>
      </c>
      <c r="I479" s="72">
        <v>0.99986164914222397</v>
      </c>
      <c r="J479" s="75">
        <v>0</v>
      </c>
      <c r="K479" s="76">
        <v>0</v>
      </c>
      <c r="L479" s="79">
        <v>1</v>
      </c>
      <c r="M479" s="80">
        <v>0.99992923359988595</v>
      </c>
      <c r="N479" s="83">
        <v>0.994267921590828</v>
      </c>
      <c r="O479" s="84">
        <v>0.99950199203187196</v>
      </c>
      <c r="P479" s="87">
        <v>0</v>
      </c>
      <c r="Q479" s="88">
        <v>0</v>
      </c>
      <c r="R479" s="91">
        <v>0</v>
      </c>
      <c r="S479" s="92">
        <v>0</v>
      </c>
    </row>
    <row r="480" spans="1:19" x14ac:dyDescent="0.2">
      <c r="A480" t="s">
        <v>8654</v>
      </c>
      <c r="B480" t="s">
        <v>2352</v>
      </c>
      <c r="C480" t="s">
        <v>6649</v>
      </c>
      <c r="D480" s="3">
        <v>3020651</v>
      </c>
      <c r="E480" s="136">
        <v>0.410945</v>
      </c>
      <c r="F480" s="5">
        <v>1</v>
      </c>
      <c r="G480">
        <v>67.991</v>
      </c>
      <c r="H480" s="71">
        <v>1.0335685916711299</v>
      </c>
      <c r="I480" s="72">
        <v>0.995958778710063</v>
      </c>
      <c r="J480" s="75">
        <v>0.999997682618746</v>
      </c>
      <c r="K480" s="76">
        <v>0.99874847941074996</v>
      </c>
      <c r="L480" s="79">
        <v>1</v>
      </c>
      <c r="M480" s="80">
        <v>0.99931317499175798</v>
      </c>
      <c r="N480" s="83">
        <v>0.99995994240976505</v>
      </c>
      <c r="O480" s="84">
        <v>0.99928167078740404</v>
      </c>
      <c r="P480" s="87">
        <v>0.94201249995448</v>
      </c>
      <c r="Q480" s="88">
        <v>0.99499431219762102</v>
      </c>
      <c r="R480" s="91">
        <v>1.0000052968714299</v>
      </c>
      <c r="S480" s="92">
        <v>0.99422483913324999</v>
      </c>
    </row>
    <row r="481" spans="1:19" x14ac:dyDescent="0.2">
      <c r="A481" t="s">
        <v>8156</v>
      </c>
      <c r="B481" t="s">
        <v>1058</v>
      </c>
      <c r="C481" t="s">
        <v>6649</v>
      </c>
      <c r="D481" s="3">
        <v>2191533</v>
      </c>
      <c r="E481" s="136">
        <v>0.46224900000000002</v>
      </c>
      <c r="F481" s="5">
        <v>1</v>
      </c>
      <c r="G481">
        <v>10.119</v>
      </c>
      <c r="H481" s="71">
        <v>0.83306434354399395</v>
      </c>
      <c r="I481" s="72">
        <v>0.99998740200954295</v>
      </c>
      <c r="J481" s="75">
        <v>1</v>
      </c>
      <c r="K481" s="76">
        <v>0.99830900862897498</v>
      </c>
      <c r="L481" s="79">
        <v>0.33290760394664298</v>
      </c>
      <c r="M481" s="80">
        <v>0.99871844952952704</v>
      </c>
      <c r="N481" s="83">
        <v>0.33236414874884301</v>
      </c>
      <c r="O481" s="84">
        <v>0.99998077958022602</v>
      </c>
      <c r="P481" s="87">
        <v>0.73626543611252904</v>
      </c>
      <c r="Q481" s="88">
        <v>0.99992996860362304</v>
      </c>
      <c r="R481" s="91">
        <v>0.15428423847598899</v>
      </c>
      <c r="S481" s="92">
        <v>0.99636022004124203</v>
      </c>
    </row>
    <row r="482" spans="1:19" x14ac:dyDescent="0.2">
      <c r="A482" t="s">
        <v>8052</v>
      </c>
      <c r="B482" t="s">
        <v>779</v>
      </c>
      <c r="C482" t="s">
        <v>6649</v>
      </c>
      <c r="D482" s="3">
        <v>1041170</v>
      </c>
      <c r="E482" s="136">
        <v>0.36915700000000001</v>
      </c>
      <c r="F482" s="5">
        <v>1</v>
      </c>
      <c r="G482">
        <v>102.871</v>
      </c>
      <c r="H482" s="71">
        <v>0.37423379467329998</v>
      </c>
      <c r="I482" s="72">
        <v>0.97577661108630598</v>
      </c>
      <c r="J482" s="75">
        <v>0.38767924546423699</v>
      </c>
      <c r="K482" s="76">
        <v>0.99298381563945204</v>
      </c>
      <c r="L482" s="79">
        <v>1</v>
      </c>
      <c r="M482" s="80">
        <v>0.99408675317705197</v>
      </c>
      <c r="N482" s="83">
        <v>1.0311745440225899</v>
      </c>
      <c r="O482" s="84">
        <v>0.99384326537440904</v>
      </c>
      <c r="P482" s="87">
        <v>0.83229347753008598</v>
      </c>
      <c r="Q482" s="88">
        <v>0.98452557877635405</v>
      </c>
      <c r="R482" s="91">
        <v>2.1432619072773801E-2</v>
      </c>
      <c r="S482" s="92">
        <v>0</v>
      </c>
    </row>
    <row r="483" spans="1:19" x14ac:dyDescent="0.2">
      <c r="A483" t="s">
        <v>8052</v>
      </c>
      <c r="B483" t="s">
        <v>780</v>
      </c>
      <c r="C483" t="s">
        <v>6650</v>
      </c>
      <c r="D483" s="3">
        <v>7099</v>
      </c>
      <c r="E483" s="136">
        <v>0.31215700000000002</v>
      </c>
      <c r="F483" s="5">
        <v>0.44</v>
      </c>
      <c r="G483">
        <v>43.631</v>
      </c>
      <c r="H483" s="71">
        <v>1.32159459078743</v>
      </c>
      <c r="I483" s="72">
        <v>0.97848317000425999</v>
      </c>
      <c r="J483" s="75">
        <v>0.997746161431187</v>
      </c>
      <c r="K483" s="76">
        <v>0.99465766905665598</v>
      </c>
      <c r="L483" s="79">
        <v>1</v>
      </c>
      <c r="M483" s="80">
        <v>0.98959505061867203</v>
      </c>
      <c r="N483" s="83">
        <v>0</v>
      </c>
      <c r="O483" s="84">
        <v>0</v>
      </c>
      <c r="P483" s="87">
        <v>0</v>
      </c>
      <c r="Q483" s="88">
        <v>0</v>
      </c>
      <c r="R483" s="91">
        <v>0</v>
      </c>
      <c r="S483" s="92">
        <v>0</v>
      </c>
    </row>
    <row r="484" spans="1:19" x14ac:dyDescent="0.2">
      <c r="A484" t="s">
        <v>7864</v>
      </c>
      <c r="B484" t="s">
        <v>245</v>
      </c>
      <c r="C484" t="s">
        <v>6649</v>
      </c>
      <c r="D484" s="3">
        <v>3261604</v>
      </c>
      <c r="E484" s="136">
        <v>0.64537100000000003</v>
      </c>
      <c r="F484" s="5">
        <v>1</v>
      </c>
      <c r="G484">
        <v>11.7</v>
      </c>
      <c r="H484" s="71">
        <v>1.93288332979724E-2</v>
      </c>
      <c r="I484" s="72">
        <v>0</v>
      </c>
      <c r="J484" s="75">
        <v>0.14022517755067701</v>
      </c>
      <c r="K484" s="76">
        <v>0.98980091756902999</v>
      </c>
      <c r="L484" s="79">
        <v>9.5080825262662094E-2</v>
      </c>
      <c r="M484" s="80">
        <v>0.98849774893218501</v>
      </c>
      <c r="N484" s="83">
        <v>0.134920425655597</v>
      </c>
      <c r="O484" s="84">
        <v>0.98765284050284596</v>
      </c>
      <c r="P484" s="87">
        <v>0.249961981896024</v>
      </c>
      <c r="Q484" s="88">
        <v>0.97454963042670895</v>
      </c>
      <c r="R484" s="91">
        <v>0</v>
      </c>
      <c r="S484" s="92">
        <v>0</v>
      </c>
    </row>
    <row r="485" spans="1:19" x14ac:dyDescent="0.2">
      <c r="A485" t="s">
        <v>7864</v>
      </c>
      <c r="B485" t="s">
        <v>246</v>
      </c>
      <c r="C485" t="s">
        <v>6650</v>
      </c>
      <c r="D485" s="3">
        <v>125133</v>
      </c>
      <c r="E485" s="136">
        <v>0.58225199999999999</v>
      </c>
      <c r="F485" s="5">
        <v>1.02</v>
      </c>
      <c r="G485">
        <v>12.593999999999999</v>
      </c>
      <c r="H485" s="71">
        <v>0.30256606970183703</v>
      </c>
      <c r="I485" s="72">
        <v>0.95465024888656003</v>
      </c>
      <c r="J485" s="75">
        <v>1.2017213684639501</v>
      </c>
      <c r="K485" s="76">
        <v>0.98131647972162495</v>
      </c>
      <c r="L485" s="79">
        <v>0.91675257525992304</v>
      </c>
      <c r="M485" s="80">
        <v>0.98278569755234102</v>
      </c>
      <c r="N485" s="83">
        <v>0.99969632311220802</v>
      </c>
      <c r="O485" s="84">
        <v>0.98198176754813904</v>
      </c>
      <c r="P485" s="87">
        <v>0.99741874645377304</v>
      </c>
      <c r="Q485" s="88">
        <v>0.96989894302242696</v>
      </c>
      <c r="R485" s="91">
        <v>0</v>
      </c>
      <c r="S485" s="92">
        <v>0</v>
      </c>
    </row>
    <row r="486" spans="1:19" x14ac:dyDescent="0.2">
      <c r="A486" t="s">
        <v>8587</v>
      </c>
      <c r="B486" t="s">
        <v>2221</v>
      </c>
      <c r="C486" t="s">
        <v>6649</v>
      </c>
      <c r="D486" s="3">
        <v>2720974</v>
      </c>
      <c r="E486" s="136">
        <v>0.36925599999999997</v>
      </c>
      <c r="F486" s="5">
        <v>1</v>
      </c>
      <c r="G486">
        <v>141.703</v>
      </c>
      <c r="H486" s="71">
        <v>1.0115590961177801</v>
      </c>
      <c r="I486" s="72">
        <v>0.99745860560828803</v>
      </c>
      <c r="J486" s="75">
        <v>0.99999705987635301</v>
      </c>
      <c r="K486" s="76">
        <v>0.99731145058145598</v>
      </c>
      <c r="L486" s="79">
        <v>1</v>
      </c>
      <c r="M486" s="80">
        <v>0.99965567838523794</v>
      </c>
      <c r="N486" s="83">
        <v>0.99995553062983999</v>
      </c>
      <c r="O486" s="84">
        <v>0.99978904953954695</v>
      </c>
      <c r="P486" s="87">
        <v>1.00004446937015</v>
      </c>
      <c r="Q486" s="88">
        <v>0.99695309844273905</v>
      </c>
      <c r="R486" s="91">
        <v>0.44778671167015899</v>
      </c>
      <c r="S486" s="92">
        <v>0.99767401657764998</v>
      </c>
    </row>
    <row r="487" spans="1:19" x14ac:dyDescent="0.2">
      <c r="A487" t="s">
        <v>8587</v>
      </c>
      <c r="B487" t="s">
        <v>2222</v>
      </c>
      <c r="C487" t="s">
        <v>6650</v>
      </c>
      <c r="D487" s="3">
        <v>11052</v>
      </c>
      <c r="E487" s="136">
        <v>0.34916799999999998</v>
      </c>
      <c r="F487" s="5">
        <v>0.4</v>
      </c>
      <c r="G487">
        <v>56.771000000000001</v>
      </c>
      <c r="H487" s="71">
        <v>1.64929424538545</v>
      </c>
      <c r="I487" s="72">
        <v>0.99391080147018396</v>
      </c>
      <c r="J487" s="75">
        <v>2</v>
      </c>
      <c r="K487" s="76">
        <v>0.99634871979805195</v>
      </c>
      <c r="L487" s="79">
        <v>1</v>
      </c>
      <c r="M487" s="80">
        <v>0.998914518317503</v>
      </c>
      <c r="N487" s="83">
        <v>0.99728555917480999</v>
      </c>
      <c r="O487" s="84">
        <v>0.99954636182181</v>
      </c>
      <c r="P487" s="87">
        <v>0</v>
      </c>
      <c r="Q487" s="88">
        <v>0</v>
      </c>
      <c r="R487" s="91">
        <v>0</v>
      </c>
      <c r="S487" s="92">
        <v>0</v>
      </c>
    </row>
    <row r="488" spans="1:19" x14ac:dyDescent="0.2">
      <c r="A488" t="s">
        <v>7863</v>
      </c>
      <c r="B488" t="s">
        <v>242</v>
      </c>
      <c r="C488" t="s">
        <v>6649</v>
      </c>
      <c r="D488" s="3">
        <v>2129237</v>
      </c>
      <c r="E488" s="136">
        <v>0.59448400000000001</v>
      </c>
      <c r="F488" s="5">
        <v>1</v>
      </c>
      <c r="G488">
        <v>32.39</v>
      </c>
      <c r="H488" s="71">
        <v>0.11665822076170899</v>
      </c>
      <c r="I488" s="72">
        <v>0.98080003864143095</v>
      </c>
      <c r="J488" s="75">
        <v>0.221109251811799</v>
      </c>
      <c r="K488" s="76">
        <v>0.99390668192287401</v>
      </c>
      <c r="L488" s="79">
        <v>1.0567165609089E-2</v>
      </c>
      <c r="M488" s="80">
        <v>0</v>
      </c>
      <c r="N488" s="83">
        <v>0.167259445519686</v>
      </c>
      <c r="O488" s="84">
        <v>0.99404676698187</v>
      </c>
      <c r="P488" s="87">
        <v>2.85764337178059E-2</v>
      </c>
      <c r="Q488" s="88">
        <v>0</v>
      </c>
      <c r="R488" s="91">
        <v>0</v>
      </c>
      <c r="S488" s="92">
        <v>0</v>
      </c>
    </row>
    <row r="489" spans="1:19" x14ac:dyDescent="0.2">
      <c r="A489" t="s">
        <v>7863</v>
      </c>
      <c r="B489" t="s">
        <v>243</v>
      </c>
      <c r="C489" t="s">
        <v>6650</v>
      </c>
      <c r="D489" s="3">
        <v>27830</v>
      </c>
      <c r="E489" s="136">
        <v>0.60743800000000003</v>
      </c>
      <c r="F489" s="5">
        <v>3.91</v>
      </c>
      <c r="G489">
        <v>116.285</v>
      </c>
      <c r="H489" s="71">
        <v>1.2667265540783299</v>
      </c>
      <c r="I489" s="72">
        <v>0.99134825404930005</v>
      </c>
      <c r="J489" s="75">
        <v>0.99938914840100601</v>
      </c>
      <c r="K489" s="76">
        <v>0.99634474108582605</v>
      </c>
      <c r="L489" s="79">
        <v>0.99982033776500101</v>
      </c>
      <c r="M489" s="80">
        <v>0.99662719770362396</v>
      </c>
      <c r="N489" s="83">
        <v>0.98882500898311099</v>
      </c>
      <c r="O489" s="84">
        <v>0.99760183132880298</v>
      </c>
      <c r="P489" s="87">
        <v>1.00125763564498</v>
      </c>
      <c r="Q489" s="88">
        <v>0.98356361026377104</v>
      </c>
      <c r="R489" s="91">
        <v>0</v>
      </c>
      <c r="S489" s="92">
        <v>0</v>
      </c>
    </row>
    <row r="490" spans="1:19" x14ac:dyDescent="0.2">
      <c r="A490" t="s">
        <v>8732</v>
      </c>
      <c r="B490" t="s">
        <v>2504</v>
      </c>
      <c r="C490" t="s">
        <v>6649</v>
      </c>
      <c r="D490" s="3">
        <v>8156021</v>
      </c>
      <c r="E490" s="136">
        <v>0.63343899999999997</v>
      </c>
      <c r="F490" s="5">
        <v>1</v>
      </c>
      <c r="G490">
        <v>161.86500000000001</v>
      </c>
      <c r="H490" s="71">
        <v>2.00024006804298E-3</v>
      </c>
      <c r="I490" s="72">
        <v>0</v>
      </c>
      <c r="J490" s="75">
        <v>2.18041370908682E-2</v>
      </c>
      <c r="K490" s="76">
        <v>0.97998031584127399</v>
      </c>
      <c r="L490" s="79">
        <v>0.34590543599630202</v>
      </c>
      <c r="M490" s="80">
        <v>0.98902720585647397</v>
      </c>
      <c r="N490" s="83">
        <v>0.25608394093149101</v>
      </c>
      <c r="O490" s="84">
        <v>0.98806186611757296</v>
      </c>
      <c r="P490" s="87">
        <v>4.4409645340540399E-2</v>
      </c>
      <c r="Q490" s="88">
        <v>0.96000220738369801</v>
      </c>
      <c r="R490" s="91">
        <v>0</v>
      </c>
      <c r="S490" s="92">
        <v>0</v>
      </c>
    </row>
    <row r="491" spans="1:19" x14ac:dyDescent="0.2">
      <c r="A491" t="s">
        <v>8429</v>
      </c>
      <c r="B491" t="s">
        <v>1845</v>
      </c>
      <c r="C491" t="s">
        <v>6649</v>
      </c>
      <c r="D491" s="3">
        <v>3178335</v>
      </c>
      <c r="E491" s="136">
        <v>0.425203</v>
      </c>
      <c r="F491" s="5">
        <v>1</v>
      </c>
      <c r="G491">
        <v>123.092</v>
      </c>
      <c r="H491" s="71">
        <v>1.0318493802572699</v>
      </c>
      <c r="I491" s="72">
        <v>0.98928269810636205</v>
      </c>
      <c r="J491" s="75">
        <v>1.00000220241101</v>
      </c>
      <c r="K491" s="76">
        <v>0.99820060321258897</v>
      </c>
      <c r="L491" s="79">
        <v>1</v>
      </c>
      <c r="M491" s="80">
        <v>0.998258895728666</v>
      </c>
      <c r="N491" s="83">
        <v>0.99990057687436895</v>
      </c>
      <c r="O491" s="84">
        <v>0.99847550094164805</v>
      </c>
      <c r="P491" s="87">
        <v>0.34253060171441901</v>
      </c>
      <c r="Q491" s="88">
        <v>0.98995791380320697</v>
      </c>
      <c r="R491" s="91">
        <v>4.9914184628114998E-2</v>
      </c>
      <c r="S491" s="92">
        <v>0.95199240515754302</v>
      </c>
    </row>
    <row r="492" spans="1:19" x14ac:dyDescent="0.2">
      <c r="A492" t="s">
        <v>8429</v>
      </c>
      <c r="B492" t="s">
        <v>1846</v>
      </c>
      <c r="C492" t="s">
        <v>6650</v>
      </c>
      <c r="D492" s="3">
        <v>179399</v>
      </c>
      <c r="E492" s="136">
        <v>0.39346399999999998</v>
      </c>
      <c r="F492" s="5">
        <v>1.6</v>
      </c>
      <c r="G492">
        <v>246.85599999999999</v>
      </c>
      <c r="H492" s="71">
        <v>1.8077692740762199</v>
      </c>
      <c r="I492" s="72">
        <v>0.98508815468611699</v>
      </c>
      <c r="J492" s="75">
        <v>0.99924748744418801</v>
      </c>
      <c r="K492" s="76">
        <v>0.99808428051924902</v>
      </c>
      <c r="L492" s="79">
        <v>1</v>
      </c>
      <c r="M492" s="80">
        <v>0.99802330825811603</v>
      </c>
      <c r="N492" s="83">
        <v>0.99840578821509596</v>
      </c>
      <c r="O492" s="84">
        <v>0.99823179642789395</v>
      </c>
      <c r="P492" s="87">
        <v>0.60855969096817697</v>
      </c>
      <c r="Q492" s="88">
        <v>0.99170284081542903</v>
      </c>
      <c r="R492" s="91">
        <v>0.162643047062692</v>
      </c>
      <c r="S492" s="92">
        <v>0</v>
      </c>
    </row>
    <row r="493" spans="1:19" x14ac:dyDescent="0.2">
      <c r="A493" t="s">
        <v>8558</v>
      </c>
      <c r="B493" t="s">
        <v>2169</v>
      </c>
      <c r="C493" t="s">
        <v>6649</v>
      </c>
      <c r="D493" s="3">
        <v>2800582</v>
      </c>
      <c r="E493" s="136">
        <v>0.26248199999999999</v>
      </c>
      <c r="F493" s="5">
        <v>1</v>
      </c>
      <c r="G493">
        <v>106.334</v>
      </c>
      <c r="H493" s="71">
        <v>0.54403013373648701</v>
      </c>
      <c r="I493" s="72">
        <v>0.98845200411382905</v>
      </c>
      <c r="J493" s="75">
        <v>0.82847958031580504</v>
      </c>
      <c r="K493" s="76">
        <v>0.99704009116140901</v>
      </c>
      <c r="L493" s="79">
        <v>0.55071910052981798</v>
      </c>
      <c r="M493" s="80">
        <v>0.998005040851631</v>
      </c>
      <c r="N493" s="83">
        <v>0.976632357131482</v>
      </c>
      <c r="O493" s="84">
        <v>0.99875622072385495</v>
      </c>
      <c r="P493" s="87">
        <v>0.59685808164160103</v>
      </c>
      <c r="Q493" s="88">
        <v>0.99256060807278101</v>
      </c>
      <c r="R493" s="91">
        <v>0.99613366078907795</v>
      </c>
      <c r="S493" s="92">
        <v>0.99505608663728495</v>
      </c>
    </row>
    <row r="494" spans="1:19" x14ac:dyDescent="0.2">
      <c r="A494" t="s">
        <v>8716</v>
      </c>
      <c r="B494" t="s">
        <v>2476</v>
      </c>
      <c r="C494" t="s">
        <v>6649</v>
      </c>
      <c r="D494" s="3">
        <v>2807531</v>
      </c>
      <c r="E494" s="136">
        <v>0.64179900000000001</v>
      </c>
      <c r="F494" s="5">
        <v>1</v>
      </c>
      <c r="G494">
        <v>68.207999999999998</v>
      </c>
      <c r="H494" s="71">
        <v>5.3153108549825398E-2</v>
      </c>
      <c r="I494" s="72">
        <v>0.98241840707015804</v>
      </c>
      <c r="J494" s="75">
        <v>1</v>
      </c>
      <c r="K494" s="76">
        <v>0.99312279383620805</v>
      </c>
      <c r="L494" s="79">
        <v>1</v>
      </c>
      <c r="M494" s="80">
        <v>0.99540608958232002</v>
      </c>
      <c r="N494" s="83">
        <v>0.99985895080054299</v>
      </c>
      <c r="O494" s="84">
        <v>0.99587739661709296</v>
      </c>
      <c r="P494" s="87">
        <v>0.99999358867275201</v>
      </c>
      <c r="Q494" s="88">
        <v>0.97919363122387004</v>
      </c>
      <c r="R494" s="91">
        <v>0</v>
      </c>
      <c r="S494" s="92">
        <v>0</v>
      </c>
    </row>
    <row r="495" spans="1:19" x14ac:dyDescent="0.2">
      <c r="A495" t="s">
        <v>8718</v>
      </c>
      <c r="B495" t="s">
        <v>2480</v>
      </c>
      <c r="C495" t="s">
        <v>6649</v>
      </c>
      <c r="D495" s="3">
        <v>1892549</v>
      </c>
      <c r="E495" s="136">
        <v>0.57017300000000004</v>
      </c>
      <c r="F495" s="5">
        <v>1</v>
      </c>
      <c r="G495">
        <v>180.02099999999999</v>
      </c>
      <c r="H495" s="71">
        <v>1.01021373819119</v>
      </c>
      <c r="I495" s="72">
        <v>0.99889794684411104</v>
      </c>
      <c r="J495" s="75">
        <v>0.99999365934514695</v>
      </c>
      <c r="K495" s="76">
        <v>0.99888421191528598</v>
      </c>
      <c r="L495" s="79">
        <v>1</v>
      </c>
      <c r="M495" s="80">
        <v>0.99939838869583397</v>
      </c>
      <c r="N495" s="83">
        <v>0.99991228760787698</v>
      </c>
      <c r="O495" s="84">
        <v>0.99941518737776702</v>
      </c>
      <c r="P495" s="87">
        <v>0.376511783842849</v>
      </c>
      <c r="Q495" s="88">
        <v>0.99860789709665099</v>
      </c>
      <c r="R495" s="91">
        <v>1.0000089825943701</v>
      </c>
      <c r="S495" s="92">
        <v>0.99873980879092905</v>
      </c>
    </row>
    <row r="496" spans="1:19" x14ac:dyDescent="0.2">
      <c r="A496" t="s">
        <v>8715</v>
      </c>
      <c r="B496" t="s">
        <v>2474</v>
      </c>
      <c r="C496" t="s">
        <v>6649</v>
      </c>
      <c r="D496" s="3">
        <v>3717632</v>
      </c>
      <c r="E496" s="136">
        <v>0.479738</v>
      </c>
      <c r="F496" s="5">
        <v>1</v>
      </c>
      <c r="G496">
        <v>42.264000000000003</v>
      </c>
      <c r="H496" s="71">
        <v>1.0004301125017201</v>
      </c>
      <c r="I496" s="72">
        <v>0.979003052297719</v>
      </c>
      <c r="J496" s="75">
        <v>0.999998924046274</v>
      </c>
      <c r="K496" s="76">
        <v>0.99541213424522101</v>
      </c>
      <c r="L496" s="79">
        <v>1</v>
      </c>
      <c r="M496" s="80">
        <v>0.99537797181737298</v>
      </c>
      <c r="N496" s="83">
        <v>0.99991661358628203</v>
      </c>
      <c r="O496" s="84">
        <v>0.99522147919555204</v>
      </c>
      <c r="P496" s="87">
        <v>0.99985797410824895</v>
      </c>
      <c r="Q496" s="88">
        <v>0.97821953011365304</v>
      </c>
      <c r="R496" s="91">
        <v>0</v>
      </c>
      <c r="S496" s="92">
        <v>0</v>
      </c>
    </row>
    <row r="497" spans="1:19" x14ac:dyDescent="0.2">
      <c r="A497" t="s">
        <v>7851</v>
      </c>
      <c r="B497" t="s">
        <v>209</v>
      </c>
      <c r="C497" t="s">
        <v>6649</v>
      </c>
      <c r="D497" s="3">
        <v>636850</v>
      </c>
      <c r="E497" s="136">
        <v>0.27141700000000002</v>
      </c>
      <c r="F497" s="5">
        <v>1</v>
      </c>
      <c r="G497">
        <v>60.505000000000003</v>
      </c>
      <c r="H497" s="71">
        <v>1.0857407552798899</v>
      </c>
      <c r="I497" s="72">
        <v>0.999336185278064</v>
      </c>
      <c r="J497" s="75">
        <v>1</v>
      </c>
      <c r="K497" s="76">
        <v>0.98770702969805302</v>
      </c>
      <c r="L497" s="79">
        <v>1</v>
      </c>
      <c r="M497" s="80">
        <v>0.99988066713352997</v>
      </c>
      <c r="N497" s="83">
        <v>0.99991049697731005</v>
      </c>
      <c r="O497" s="84">
        <v>0.999896359062457</v>
      </c>
      <c r="P497" s="87">
        <v>0.99975190390201696</v>
      </c>
      <c r="Q497" s="88">
        <v>0.99909394687419495</v>
      </c>
      <c r="R497" s="91">
        <v>0.97526576116825003</v>
      </c>
      <c r="S497" s="92">
        <v>0.99343846925342105</v>
      </c>
    </row>
    <row r="498" spans="1:19" x14ac:dyDescent="0.2">
      <c r="A498" t="s">
        <v>7851</v>
      </c>
      <c r="B498" t="s">
        <v>210</v>
      </c>
      <c r="C498" t="s">
        <v>6650</v>
      </c>
      <c r="D498" s="3">
        <v>4085</v>
      </c>
      <c r="E498" s="136">
        <v>0.29816399999999998</v>
      </c>
      <c r="F498" s="5">
        <v>1.85</v>
      </c>
      <c r="G498">
        <v>72.132000000000005</v>
      </c>
      <c r="H498" s="71">
        <v>1.92484700122399</v>
      </c>
      <c r="I498" s="72">
        <v>0.99885539870278495</v>
      </c>
      <c r="J498" s="75">
        <v>1.00024479804161</v>
      </c>
      <c r="K498" s="76">
        <v>0.987403100775193</v>
      </c>
      <c r="L498" s="79">
        <v>1</v>
      </c>
      <c r="M498" s="80">
        <v>1</v>
      </c>
      <c r="N498" s="83">
        <v>0</v>
      </c>
      <c r="O498" s="84">
        <v>0</v>
      </c>
      <c r="P498" s="87">
        <v>0</v>
      </c>
      <c r="Q498" s="88">
        <v>0</v>
      </c>
      <c r="R498" s="91">
        <v>0</v>
      </c>
      <c r="S498" s="92">
        <v>0</v>
      </c>
    </row>
    <row r="499" spans="1:19" x14ac:dyDescent="0.2">
      <c r="A499" t="s">
        <v>7944</v>
      </c>
      <c r="B499" t="s">
        <v>477</v>
      </c>
      <c r="C499" t="s">
        <v>6649</v>
      </c>
      <c r="D499" s="3">
        <v>4738809</v>
      </c>
      <c r="E499" s="136">
        <v>0.62244200000000005</v>
      </c>
      <c r="F499" s="5">
        <v>1</v>
      </c>
      <c r="G499">
        <v>153.851</v>
      </c>
      <c r="H499" s="71">
        <v>1.0048695779888901</v>
      </c>
      <c r="I499" s="72">
        <v>0.99990885964090703</v>
      </c>
      <c r="J499" s="75">
        <v>0.99999852283558999</v>
      </c>
      <c r="K499" s="76">
        <v>0.99891776055272996</v>
      </c>
      <c r="L499" s="79">
        <v>1</v>
      </c>
      <c r="M499" s="80">
        <v>0.99961139773399699</v>
      </c>
      <c r="N499" s="83">
        <v>0.99996876852390504</v>
      </c>
      <c r="O499" s="84">
        <v>0.99977506899325996</v>
      </c>
      <c r="P499" s="87">
        <v>0.712193506849505</v>
      </c>
      <c r="Q499" s="88">
        <v>0.999793186778413</v>
      </c>
      <c r="R499" s="91">
        <v>1.0000033763757901</v>
      </c>
      <c r="S499" s="92">
        <v>0.99898877873314795</v>
      </c>
    </row>
    <row r="500" spans="1:19" x14ac:dyDescent="0.2">
      <c r="A500" t="s">
        <v>7944</v>
      </c>
      <c r="B500" t="s">
        <v>479</v>
      </c>
      <c r="C500" t="s">
        <v>6650</v>
      </c>
      <c r="D500" s="3">
        <v>106784</v>
      </c>
      <c r="E500" s="136">
        <v>0.61857600000000001</v>
      </c>
      <c r="F500" s="5">
        <v>0.51</v>
      </c>
      <c r="G500">
        <v>75.363</v>
      </c>
      <c r="H500" s="71">
        <v>1.5510937968234899</v>
      </c>
      <c r="I500" s="72">
        <v>0.999305714872191</v>
      </c>
      <c r="J500" s="75">
        <v>1</v>
      </c>
      <c r="K500" s="76">
        <v>0.99883074850803499</v>
      </c>
      <c r="L500" s="79">
        <v>1</v>
      </c>
      <c r="M500" s="80">
        <v>0.99440074906367004</v>
      </c>
      <c r="N500" s="83">
        <v>0.99939129457596598</v>
      </c>
      <c r="O500" s="84">
        <v>0.99987819161396096</v>
      </c>
      <c r="P500" s="87">
        <v>0.99767755468984098</v>
      </c>
      <c r="Q500" s="88">
        <v>0.99889241397435602</v>
      </c>
      <c r="R500" s="91">
        <v>1.00013110578363</v>
      </c>
      <c r="S500" s="92">
        <v>0.99933557926258598</v>
      </c>
    </row>
    <row r="501" spans="1:19" x14ac:dyDescent="0.2">
      <c r="A501" t="s">
        <v>7944</v>
      </c>
      <c r="B501" t="s">
        <v>478</v>
      </c>
      <c r="C501" t="s">
        <v>6650</v>
      </c>
      <c r="D501" s="3">
        <v>17897</v>
      </c>
      <c r="E501" s="136">
        <v>0.63865499999999997</v>
      </c>
      <c r="F501" s="5">
        <v>5.23</v>
      </c>
      <c r="G501">
        <v>760.15200000000004</v>
      </c>
      <c r="H501" s="71">
        <v>1.9199307146449101</v>
      </c>
      <c r="I501" s="72">
        <v>0.99933063647740095</v>
      </c>
      <c r="J501" s="75">
        <v>1</v>
      </c>
      <c r="K501" s="76">
        <v>0.99854934999721001</v>
      </c>
      <c r="L501" s="79">
        <v>0</v>
      </c>
      <c r="M501" s="80">
        <v>0</v>
      </c>
      <c r="N501" s="83">
        <v>1.7552103704531401</v>
      </c>
      <c r="O501" s="84">
        <v>0.99961804118789099</v>
      </c>
      <c r="P501" s="87">
        <v>0</v>
      </c>
      <c r="Q501" s="88">
        <v>0</v>
      </c>
      <c r="R501" s="91">
        <v>1.0006705034363299</v>
      </c>
      <c r="S501" s="92">
        <v>0.93794241311405602</v>
      </c>
    </row>
    <row r="502" spans="1:19" x14ac:dyDescent="0.2">
      <c r="A502" t="s">
        <v>8233</v>
      </c>
      <c r="B502" t="s">
        <v>1269</v>
      </c>
      <c r="C502" t="s">
        <v>6649</v>
      </c>
      <c r="D502" s="3">
        <v>3412092</v>
      </c>
      <c r="E502" s="136">
        <v>0.37653599999999998</v>
      </c>
      <c r="F502" s="5">
        <v>1</v>
      </c>
      <c r="G502">
        <v>74.436999999999998</v>
      </c>
      <c r="H502" s="71">
        <v>0.67868627223416</v>
      </c>
      <c r="I502" s="72">
        <v>0.99631737746146898</v>
      </c>
      <c r="J502" s="75">
        <v>0.76072186799183605</v>
      </c>
      <c r="K502" s="76">
        <v>0.99783165605249802</v>
      </c>
      <c r="L502" s="79">
        <v>0.75483955297805505</v>
      </c>
      <c r="M502" s="80">
        <v>0.99919755485219197</v>
      </c>
      <c r="N502" s="83">
        <v>0.48045334064849299</v>
      </c>
      <c r="O502" s="84">
        <v>0.99880585217816098</v>
      </c>
      <c r="P502" s="87">
        <v>0.75007854418931197</v>
      </c>
      <c r="Q502" s="88">
        <v>0.99242516297796901</v>
      </c>
      <c r="R502" s="91">
        <v>0</v>
      </c>
      <c r="S502" s="92">
        <v>0</v>
      </c>
    </row>
    <row r="503" spans="1:19" x14ac:dyDescent="0.2">
      <c r="A503" t="s">
        <v>8233</v>
      </c>
      <c r="B503" t="s">
        <v>1270</v>
      </c>
      <c r="C503" t="s">
        <v>6650</v>
      </c>
      <c r="D503" s="3">
        <v>8647</v>
      </c>
      <c r="E503" s="136">
        <v>0.35260799999999998</v>
      </c>
      <c r="F503" s="5">
        <v>0.54</v>
      </c>
      <c r="G503">
        <v>35.594000000000001</v>
      </c>
      <c r="H503" s="71">
        <v>1.7527466173239199</v>
      </c>
      <c r="I503" s="72">
        <v>0.98449458960147795</v>
      </c>
      <c r="J503" s="75">
        <v>1</v>
      </c>
      <c r="K503" s="76">
        <v>0.99677158999192805</v>
      </c>
      <c r="L503" s="79">
        <v>1</v>
      </c>
      <c r="M503" s="80">
        <v>0.99803400023129396</v>
      </c>
      <c r="N503" s="83">
        <v>0</v>
      </c>
      <c r="O503" s="84">
        <v>0</v>
      </c>
      <c r="P503" s="87">
        <v>0.99768705909564004</v>
      </c>
      <c r="Q503" s="88">
        <v>0.98539469108612499</v>
      </c>
      <c r="R503" s="91">
        <v>0</v>
      </c>
      <c r="S503" s="92">
        <v>0</v>
      </c>
    </row>
    <row r="504" spans="1:19" x14ac:dyDescent="0.2">
      <c r="A504" t="s">
        <v>8204</v>
      </c>
      <c r="B504" t="s">
        <v>1185</v>
      </c>
      <c r="C504" t="s">
        <v>6649</v>
      </c>
      <c r="D504" s="3">
        <v>1469434</v>
      </c>
      <c r="E504" s="136">
        <v>0.38743100000000003</v>
      </c>
      <c r="F504" s="5">
        <v>1</v>
      </c>
      <c r="G504">
        <v>161.566</v>
      </c>
      <c r="H504" s="71">
        <v>0</v>
      </c>
      <c r="I504" s="72">
        <v>0</v>
      </c>
      <c r="J504" s="75">
        <v>0</v>
      </c>
      <c r="K504" s="76">
        <v>0</v>
      </c>
      <c r="L504" s="79">
        <v>0.47435679315981499</v>
      </c>
      <c r="M504" s="80">
        <v>0.99014530601981998</v>
      </c>
      <c r="N504" s="83">
        <v>0.99967810735289897</v>
      </c>
      <c r="O504" s="84">
        <v>0.99300090639655003</v>
      </c>
      <c r="P504" s="87">
        <v>0.110718140454079</v>
      </c>
      <c r="Q504" s="88">
        <v>0.96558863644741499</v>
      </c>
      <c r="R504" s="91">
        <v>0</v>
      </c>
      <c r="S504" s="92">
        <v>0</v>
      </c>
    </row>
    <row r="505" spans="1:19" x14ac:dyDescent="0.2">
      <c r="A505" t="s">
        <v>7785</v>
      </c>
      <c r="B505" t="s">
        <v>39</v>
      </c>
      <c r="C505" t="s">
        <v>6649</v>
      </c>
      <c r="D505" s="3">
        <v>1877931</v>
      </c>
      <c r="E505" s="136">
        <v>0.39688600000000002</v>
      </c>
      <c r="F505" s="5">
        <v>1</v>
      </c>
      <c r="G505">
        <v>112.824</v>
      </c>
      <c r="H505" s="71">
        <v>1.0155271945561299</v>
      </c>
      <c r="I505" s="72">
        <v>0.97893418821434497</v>
      </c>
      <c r="J505" s="75">
        <v>1.00000053250092</v>
      </c>
      <c r="K505" s="76">
        <v>0.99677336745038103</v>
      </c>
      <c r="L505" s="79">
        <v>1</v>
      </c>
      <c r="M505" s="80">
        <v>0.996430002453076</v>
      </c>
      <c r="N505" s="83">
        <v>0.99976037458245204</v>
      </c>
      <c r="O505" s="84">
        <v>0.99619076114501803</v>
      </c>
      <c r="P505" s="87">
        <v>0.99975771207781305</v>
      </c>
      <c r="Q505" s="88">
        <v>0.97678853988081604</v>
      </c>
      <c r="R505" s="91">
        <v>0</v>
      </c>
      <c r="S505" s="92">
        <v>0</v>
      </c>
    </row>
    <row r="506" spans="1:19" x14ac:dyDescent="0.2">
      <c r="A506" t="s">
        <v>7804</v>
      </c>
      <c r="B506" t="s">
        <v>85</v>
      </c>
      <c r="C506" t="s">
        <v>6649</v>
      </c>
      <c r="D506" s="3">
        <v>5650368</v>
      </c>
      <c r="E506" s="136">
        <v>0.58383799999999997</v>
      </c>
      <c r="F506" s="5">
        <v>1</v>
      </c>
      <c r="G506">
        <v>172.44300000000001</v>
      </c>
      <c r="H506" s="71">
        <v>7.6943661014645401E-3</v>
      </c>
      <c r="I506" s="72">
        <v>0</v>
      </c>
      <c r="J506" s="75">
        <v>0.99999982302037604</v>
      </c>
      <c r="K506" s="76">
        <v>0.99516328649522101</v>
      </c>
      <c r="L506" s="79">
        <v>1</v>
      </c>
      <c r="M506" s="80">
        <v>0.99525782791181605</v>
      </c>
      <c r="N506" s="83">
        <v>0.99989982953322598</v>
      </c>
      <c r="O506" s="84">
        <v>0.99693319120703106</v>
      </c>
      <c r="P506" s="87">
        <v>0.37406271591514001</v>
      </c>
      <c r="Q506" s="88">
        <v>0.982761026863751</v>
      </c>
      <c r="R506" s="91">
        <v>0</v>
      </c>
      <c r="S506" s="92">
        <v>0</v>
      </c>
    </row>
    <row r="507" spans="1:19" x14ac:dyDescent="0.2">
      <c r="A507" t="s">
        <v>8038</v>
      </c>
      <c r="B507" t="s">
        <v>733</v>
      </c>
      <c r="C507" t="s">
        <v>6649</v>
      </c>
      <c r="D507" s="3">
        <v>622952</v>
      </c>
      <c r="E507" s="136">
        <v>0.26083699999999999</v>
      </c>
      <c r="F507" s="5">
        <v>1</v>
      </c>
      <c r="G507">
        <v>140.85400000000001</v>
      </c>
      <c r="H507" s="71">
        <v>1.2044764283604501</v>
      </c>
      <c r="I507" s="72">
        <v>0.97232120725911897</v>
      </c>
      <c r="J507" s="75">
        <v>0.999993578959534</v>
      </c>
      <c r="K507" s="76">
        <v>0.994432648153596</v>
      </c>
      <c r="L507" s="79">
        <v>1</v>
      </c>
      <c r="M507" s="80">
        <v>0.99388287509680695</v>
      </c>
      <c r="N507" s="83">
        <v>0.99941568531764802</v>
      </c>
      <c r="O507" s="84">
        <v>0.99583847102342704</v>
      </c>
      <c r="P507" s="87">
        <v>0.49780881994118298</v>
      </c>
      <c r="Q507" s="88">
        <v>0.97730636408485405</v>
      </c>
      <c r="R507" s="91">
        <v>1.0000272894219699</v>
      </c>
      <c r="S507" s="92">
        <v>0.97589547623955397</v>
      </c>
    </row>
    <row r="508" spans="1:19" x14ac:dyDescent="0.2">
      <c r="A508" t="s">
        <v>8038</v>
      </c>
      <c r="B508" t="s">
        <v>734</v>
      </c>
      <c r="C508" t="s">
        <v>6650</v>
      </c>
      <c r="D508" s="3">
        <v>3674</v>
      </c>
      <c r="E508" s="136">
        <v>0.206042</v>
      </c>
      <c r="F508" s="5">
        <v>1.27</v>
      </c>
      <c r="G508">
        <v>121.556</v>
      </c>
      <c r="H508" s="71">
        <v>1.9074578116494201</v>
      </c>
      <c r="I508" s="72">
        <v>0.96047374429223698</v>
      </c>
      <c r="J508" s="75">
        <v>0.99918345127925901</v>
      </c>
      <c r="K508" s="76">
        <v>0.99429657794676796</v>
      </c>
      <c r="L508" s="79">
        <v>1</v>
      </c>
      <c r="M508" s="80">
        <v>0.99129488574537505</v>
      </c>
      <c r="N508" s="83">
        <v>0</v>
      </c>
      <c r="O508" s="84">
        <v>0</v>
      </c>
      <c r="P508" s="87">
        <v>0</v>
      </c>
      <c r="Q508" s="88">
        <v>0</v>
      </c>
      <c r="R508" s="91">
        <v>0</v>
      </c>
      <c r="S508" s="92">
        <v>0</v>
      </c>
    </row>
    <row r="509" spans="1:19" x14ac:dyDescent="0.2">
      <c r="A509" t="s">
        <v>7921</v>
      </c>
      <c r="B509" t="s">
        <v>402</v>
      </c>
      <c r="C509" t="s">
        <v>6649</v>
      </c>
      <c r="D509" s="3">
        <v>6550056</v>
      </c>
      <c r="E509" s="136">
        <v>0.66479699999999997</v>
      </c>
      <c r="F509" s="5">
        <v>1</v>
      </c>
      <c r="G509">
        <v>70.710999999999999</v>
      </c>
      <c r="H509" s="71">
        <v>1.70670296559296E-3</v>
      </c>
      <c r="I509" s="72">
        <v>0</v>
      </c>
      <c r="J509" s="75">
        <v>0</v>
      </c>
      <c r="K509" s="76">
        <v>0</v>
      </c>
      <c r="L509" s="79">
        <v>0</v>
      </c>
      <c r="M509" s="80">
        <v>0</v>
      </c>
      <c r="N509" s="83">
        <v>2.05143284271157E-3</v>
      </c>
      <c r="O509" s="84">
        <v>0</v>
      </c>
      <c r="P509" s="87">
        <v>0</v>
      </c>
      <c r="Q509" s="88">
        <v>0</v>
      </c>
      <c r="R509" s="91">
        <v>0</v>
      </c>
      <c r="S509" s="92">
        <v>0</v>
      </c>
    </row>
    <row r="510" spans="1:19" x14ac:dyDescent="0.2">
      <c r="A510" t="s">
        <v>7989</v>
      </c>
      <c r="B510" t="s">
        <v>595</v>
      </c>
      <c r="C510" t="s">
        <v>6649</v>
      </c>
      <c r="D510" s="3">
        <v>4199332</v>
      </c>
      <c r="E510" s="136">
        <v>0.65569500000000003</v>
      </c>
      <c r="F510" s="5">
        <v>1</v>
      </c>
      <c r="G510">
        <v>13.916</v>
      </c>
      <c r="H510" s="71">
        <v>3.16097893664992E-3</v>
      </c>
      <c r="I510" s="72">
        <v>0</v>
      </c>
      <c r="J510" s="75">
        <v>1.2650107207527199E-2</v>
      </c>
      <c r="K510" s="76">
        <v>0</v>
      </c>
      <c r="L510" s="79">
        <v>0</v>
      </c>
      <c r="M510" s="80">
        <v>0</v>
      </c>
      <c r="N510" s="83">
        <v>9.5722367271747003E-3</v>
      </c>
      <c r="O510" s="84">
        <v>0</v>
      </c>
      <c r="P510" s="87">
        <v>2.7204326783402599E-3</v>
      </c>
      <c r="Q510" s="88">
        <v>0</v>
      </c>
      <c r="R510" s="91">
        <v>0</v>
      </c>
      <c r="S510" s="92">
        <v>0</v>
      </c>
    </row>
    <row r="511" spans="1:19" x14ac:dyDescent="0.2">
      <c r="A511" t="s">
        <v>7989</v>
      </c>
      <c r="B511" t="s">
        <v>596</v>
      </c>
      <c r="C511" t="s">
        <v>6650</v>
      </c>
      <c r="D511" s="3">
        <v>148801</v>
      </c>
      <c r="E511" s="136">
        <v>0.64400100000000005</v>
      </c>
      <c r="F511" s="5">
        <v>1.05</v>
      </c>
      <c r="G511">
        <v>15.49</v>
      </c>
      <c r="H511" s="71">
        <v>6.4986122405091301E-2</v>
      </c>
      <c r="I511" s="72">
        <v>0</v>
      </c>
      <c r="J511" s="75">
        <v>0.12747898199608801</v>
      </c>
      <c r="K511" s="76">
        <v>0</v>
      </c>
      <c r="L511" s="79">
        <v>0</v>
      </c>
      <c r="M511" s="80">
        <v>0</v>
      </c>
      <c r="N511" s="83">
        <v>9.0342134797481197E-2</v>
      </c>
      <c r="O511" s="84">
        <v>0</v>
      </c>
      <c r="P511" s="87">
        <v>1.388431529358E-2</v>
      </c>
      <c r="Q511" s="88">
        <v>0</v>
      </c>
      <c r="R511" s="91">
        <v>0</v>
      </c>
      <c r="S511" s="92">
        <v>0</v>
      </c>
    </row>
    <row r="512" spans="1:19" x14ac:dyDescent="0.2">
      <c r="A512" t="s">
        <v>7932</v>
      </c>
      <c r="B512" t="s">
        <v>429</v>
      </c>
      <c r="C512" t="s">
        <v>6649</v>
      </c>
      <c r="D512" s="3">
        <v>2619061</v>
      </c>
      <c r="E512" s="136">
        <v>0.38856099999999999</v>
      </c>
      <c r="F512" s="5">
        <v>1</v>
      </c>
      <c r="G512">
        <v>56.125</v>
      </c>
      <c r="H512" s="71">
        <v>0.85091794349196104</v>
      </c>
      <c r="I512" s="72">
        <v>0.99701608264149799</v>
      </c>
      <c r="J512" s="75">
        <v>0.57087139245706697</v>
      </c>
      <c r="K512" s="76">
        <v>0.99572762582155205</v>
      </c>
      <c r="L512" s="79">
        <v>1.0026979134888401</v>
      </c>
      <c r="M512" s="80">
        <v>0.99902386616763506</v>
      </c>
      <c r="N512" s="83">
        <v>0.58803403204430904</v>
      </c>
      <c r="O512" s="84">
        <v>0.99828084915278703</v>
      </c>
      <c r="P512" s="87">
        <v>0.18444205766875901</v>
      </c>
      <c r="Q512" s="88">
        <v>0.99508606628635698</v>
      </c>
      <c r="R512" s="91">
        <v>0.29128760269424803</v>
      </c>
      <c r="S512" s="92">
        <v>0.99606661130980001</v>
      </c>
    </row>
    <row r="513" spans="1:19" x14ac:dyDescent="0.2">
      <c r="A513" t="s">
        <v>7932</v>
      </c>
      <c r="B513" t="s">
        <v>430</v>
      </c>
      <c r="C513" t="s">
        <v>6650</v>
      </c>
      <c r="D513" s="3">
        <v>23343</v>
      </c>
      <c r="E513" s="136">
        <v>0.35025499999999998</v>
      </c>
      <c r="F513" s="5">
        <v>6.93</v>
      </c>
      <c r="G513">
        <v>340.83699999999999</v>
      </c>
      <c r="H513" s="71">
        <v>1.9586599837210299</v>
      </c>
      <c r="I513" s="72">
        <v>0.99820651341834099</v>
      </c>
      <c r="J513" s="75">
        <v>1</v>
      </c>
      <c r="K513" s="76">
        <v>0.99722245961883604</v>
      </c>
      <c r="L513" s="79">
        <v>1</v>
      </c>
      <c r="M513" s="80">
        <v>0.99888708158548001</v>
      </c>
      <c r="N513" s="83">
        <v>0.99048965428608104</v>
      </c>
      <c r="O513" s="84">
        <v>0.99870354364736302</v>
      </c>
      <c r="P513" s="87">
        <v>0</v>
      </c>
      <c r="Q513" s="88">
        <v>0</v>
      </c>
      <c r="R513" s="91">
        <v>1.00081394850704</v>
      </c>
      <c r="S513" s="92">
        <v>0.99841873584341201</v>
      </c>
    </row>
    <row r="514" spans="1:19" x14ac:dyDescent="0.2">
      <c r="A514" t="s">
        <v>7856</v>
      </c>
      <c r="B514" t="s">
        <v>221</v>
      </c>
      <c r="C514" t="s">
        <v>6649</v>
      </c>
      <c r="D514" s="3">
        <v>2465610</v>
      </c>
      <c r="E514" s="136">
        <v>0.29645700000000003</v>
      </c>
      <c r="F514" s="5">
        <v>1</v>
      </c>
      <c r="G514">
        <v>191.25299999999999</v>
      </c>
      <c r="H514" s="71">
        <v>1.0125259063679899</v>
      </c>
      <c r="I514" s="72">
        <v>0.99985579777079303</v>
      </c>
      <c r="J514" s="75">
        <v>0.99999675536682597</v>
      </c>
      <c r="K514" s="76">
        <v>0.99227180698837902</v>
      </c>
      <c r="L514" s="79">
        <v>1</v>
      </c>
      <c r="M514" s="80">
        <v>0.99980493541780702</v>
      </c>
      <c r="N514" s="83">
        <v>0.99999594420853199</v>
      </c>
      <c r="O514" s="84">
        <v>0.99937302905641201</v>
      </c>
      <c r="P514" s="87">
        <v>1.0001476308094099</v>
      </c>
      <c r="Q514" s="88">
        <v>0.99922141119221397</v>
      </c>
      <c r="R514" s="91">
        <v>0.95535790331804304</v>
      </c>
      <c r="S514" s="92">
        <v>0.99378931312413599</v>
      </c>
    </row>
    <row r="515" spans="1:19" x14ac:dyDescent="0.2">
      <c r="A515" t="s">
        <v>7774</v>
      </c>
      <c r="B515" t="s">
        <v>10</v>
      </c>
      <c r="C515" t="s">
        <v>6649</v>
      </c>
      <c r="D515" s="3">
        <v>615980</v>
      </c>
      <c r="E515" s="136">
        <v>0.25341399999999997</v>
      </c>
      <c r="F515" s="5">
        <v>1</v>
      </c>
      <c r="G515">
        <v>191.65100000000001</v>
      </c>
      <c r="H515" s="71">
        <v>0</v>
      </c>
      <c r="I515" s="72">
        <v>0</v>
      </c>
      <c r="J515" s="75">
        <v>0.35879898698009599</v>
      </c>
      <c r="K515" s="76">
        <v>0.98350622173218405</v>
      </c>
      <c r="L515" s="79">
        <v>6.3734212149745104E-2</v>
      </c>
      <c r="M515" s="80">
        <v>0</v>
      </c>
      <c r="N515" s="83">
        <v>0.99924185850189895</v>
      </c>
      <c r="O515" s="84">
        <v>0.98197067630556301</v>
      </c>
      <c r="P515" s="87">
        <v>0.15156985616416099</v>
      </c>
      <c r="Q515" s="88">
        <v>0</v>
      </c>
      <c r="R515" s="91">
        <v>0</v>
      </c>
      <c r="S515" s="92">
        <v>0</v>
      </c>
    </row>
    <row r="516" spans="1:19" x14ac:dyDescent="0.2">
      <c r="A516" t="s">
        <v>7774</v>
      </c>
      <c r="B516" t="s">
        <v>11</v>
      </c>
      <c r="C516" t="s">
        <v>6650</v>
      </c>
      <c r="D516" s="3">
        <v>2399</v>
      </c>
      <c r="E516" s="136">
        <v>0.25385600000000003</v>
      </c>
      <c r="F516" s="5">
        <v>9.19</v>
      </c>
      <c r="G516">
        <v>410.12599999999998</v>
      </c>
      <c r="H516" s="71">
        <v>1.1859107961650599</v>
      </c>
      <c r="I516" s="72">
        <v>0.92415730337078605</v>
      </c>
      <c r="J516" s="75">
        <v>0</v>
      </c>
      <c r="K516" s="76">
        <v>0</v>
      </c>
      <c r="L516" s="79">
        <v>0</v>
      </c>
      <c r="M516" s="80">
        <v>0</v>
      </c>
      <c r="N516" s="83">
        <v>0</v>
      </c>
      <c r="O516" s="84">
        <v>0</v>
      </c>
      <c r="P516" s="87">
        <v>0</v>
      </c>
      <c r="Q516" s="88">
        <v>0</v>
      </c>
      <c r="R516" s="91">
        <v>0</v>
      </c>
      <c r="S516" s="92">
        <v>0</v>
      </c>
    </row>
    <row r="517" spans="1:19" x14ac:dyDescent="0.2">
      <c r="A517" t="s">
        <v>8334</v>
      </c>
      <c r="B517" t="s">
        <v>1575</v>
      </c>
      <c r="C517" t="s">
        <v>6649</v>
      </c>
      <c r="D517" s="3">
        <v>6350620</v>
      </c>
      <c r="E517" s="136">
        <v>0.555705</v>
      </c>
      <c r="F517" s="5">
        <v>1</v>
      </c>
      <c r="G517">
        <v>144.25899999999999</v>
      </c>
      <c r="H517" s="71">
        <v>1.0023685876339601</v>
      </c>
      <c r="I517" s="72">
        <v>0.99995208668759195</v>
      </c>
      <c r="J517" s="75">
        <v>0.97742299177088199</v>
      </c>
      <c r="K517" s="76">
        <v>0.998043512550992</v>
      </c>
      <c r="L517" s="79">
        <v>0.97994038377355197</v>
      </c>
      <c r="M517" s="80">
        <v>0.999859886591693</v>
      </c>
      <c r="N517" s="83">
        <v>0.95741943306322796</v>
      </c>
      <c r="O517" s="84">
        <v>0.99986842804239096</v>
      </c>
      <c r="P517" s="87">
        <v>0.97015755941939497</v>
      </c>
      <c r="Q517" s="88">
        <v>0.999906997338468</v>
      </c>
      <c r="R517" s="91">
        <v>0.212836384478995</v>
      </c>
      <c r="S517" s="92">
        <v>0.99894876601985905</v>
      </c>
    </row>
    <row r="518" spans="1:19" x14ac:dyDescent="0.2">
      <c r="A518" t="s">
        <v>8334</v>
      </c>
      <c r="B518" t="s">
        <v>1576</v>
      </c>
      <c r="C518" t="s">
        <v>6650</v>
      </c>
      <c r="D518" s="3">
        <v>110705</v>
      </c>
      <c r="E518" s="136">
        <v>0.540987</v>
      </c>
      <c r="F518" s="5">
        <v>1.39</v>
      </c>
      <c r="G518">
        <v>200.17699999999999</v>
      </c>
      <c r="H518" s="71">
        <v>1.1912379747978801</v>
      </c>
      <c r="I518" s="72">
        <v>0.99993933695289505</v>
      </c>
      <c r="J518" s="75">
        <v>1</v>
      </c>
      <c r="K518" s="76">
        <v>0.99789972777587399</v>
      </c>
      <c r="L518" s="79">
        <v>1</v>
      </c>
      <c r="M518" s="80">
        <v>0.99990063952017905</v>
      </c>
      <c r="N518" s="83">
        <v>0.99963867937310802</v>
      </c>
      <c r="O518" s="84">
        <v>0.99981024325008105</v>
      </c>
      <c r="P518" s="87">
        <v>1.00151754663294</v>
      </c>
      <c r="Q518" s="88">
        <v>0.99998196134315798</v>
      </c>
      <c r="R518" s="91">
        <v>1.00008129714105</v>
      </c>
      <c r="S518" s="92">
        <v>0.99915167048715703</v>
      </c>
    </row>
    <row r="519" spans="1:19" x14ac:dyDescent="0.2">
      <c r="A519" t="s">
        <v>7855</v>
      </c>
      <c r="B519" t="s">
        <v>218</v>
      </c>
      <c r="C519" t="s">
        <v>6649</v>
      </c>
      <c r="D519" s="3">
        <v>3455622</v>
      </c>
      <c r="E519" s="136">
        <v>0.45230100000000001</v>
      </c>
      <c r="F519" s="5">
        <v>1</v>
      </c>
      <c r="G519">
        <v>170.70500000000001</v>
      </c>
      <c r="H519" s="71">
        <v>1.01989887782865</v>
      </c>
      <c r="I519" s="72">
        <v>0.99896208842110001</v>
      </c>
      <c r="J519" s="75">
        <v>0.999997395548471</v>
      </c>
      <c r="K519" s="76">
        <v>0.99866683159074399</v>
      </c>
      <c r="L519" s="79">
        <v>1</v>
      </c>
      <c r="M519" s="80">
        <v>0.99972946110677896</v>
      </c>
      <c r="N519" s="83">
        <v>0.99998900342687902</v>
      </c>
      <c r="O519" s="84">
        <v>0.99976619348819895</v>
      </c>
      <c r="P519" s="87">
        <v>1.00009433902203</v>
      </c>
      <c r="Q519" s="88">
        <v>0.99761168013990797</v>
      </c>
      <c r="R519" s="91">
        <v>1.00000376198554</v>
      </c>
      <c r="S519" s="92">
        <v>0.99716304680683798</v>
      </c>
    </row>
    <row r="520" spans="1:19" x14ac:dyDescent="0.2">
      <c r="A520" t="s">
        <v>7855</v>
      </c>
      <c r="B520" t="s">
        <v>219</v>
      </c>
      <c r="C520" t="s">
        <v>6650</v>
      </c>
      <c r="D520" s="3">
        <v>84492</v>
      </c>
      <c r="E520" s="136">
        <v>0.43540200000000001</v>
      </c>
      <c r="F520" s="5">
        <v>0.5</v>
      </c>
      <c r="G520">
        <v>78.936000000000007</v>
      </c>
      <c r="H520" s="71">
        <v>1.3883918004071301</v>
      </c>
      <c r="I520" s="72">
        <v>0.99815016878644203</v>
      </c>
      <c r="J520" s="75">
        <v>1</v>
      </c>
      <c r="K520" s="76">
        <v>0.99847553769794295</v>
      </c>
      <c r="L520" s="79">
        <v>1</v>
      </c>
      <c r="M520" s="80">
        <v>0.99968045068288802</v>
      </c>
      <c r="N520" s="83">
        <v>0.99802348151304199</v>
      </c>
      <c r="O520" s="84">
        <v>0.99977468663654501</v>
      </c>
      <c r="P520" s="87">
        <v>1.00053259480187</v>
      </c>
      <c r="Q520" s="88">
        <v>0.99684173172462698</v>
      </c>
      <c r="R520" s="91">
        <v>1.00024854424087</v>
      </c>
      <c r="S520" s="92">
        <v>0.99839256799082798</v>
      </c>
    </row>
    <row r="521" spans="1:19" x14ac:dyDescent="0.2">
      <c r="A521" t="s">
        <v>8048</v>
      </c>
      <c r="B521" t="s">
        <v>766</v>
      </c>
      <c r="C521" t="s">
        <v>6649</v>
      </c>
      <c r="D521" s="3">
        <v>2677607</v>
      </c>
      <c r="E521" s="136">
        <v>0.63177000000000005</v>
      </c>
      <c r="F521" s="5">
        <v>1</v>
      </c>
      <c r="G521">
        <v>25.533999999999999</v>
      </c>
      <c r="H521" s="71">
        <v>0.19819525419525699</v>
      </c>
      <c r="I521" s="72">
        <v>0.97796343565447497</v>
      </c>
      <c r="J521" s="75">
        <v>0.272137023842557</v>
      </c>
      <c r="K521" s="76">
        <v>0.99637982171477302</v>
      </c>
      <c r="L521" s="79">
        <v>0.99497162951844598</v>
      </c>
      <c r="M521" s="80">
        <v>0.99658557549084403</v>
      </c>
      <c r="N521" s="83">
        <v>0.93057382954257295</v>
      </c>
      <c r="O521" s="84">
        <v>0.99606247286485705</v>
      </c>
      <c r="P521" s="87">
        <v>0.42583993842262802</v>
      </c>
      <c r="Q521" s="88">
        <v>0.98340572065945597</v>
      </c>
      <c r="R521" s="91">
        <v>0</v>
      </c>
      <c r="S521" s="92">
        <v>0</v>
      </c>
    </row>
    <row r="522" spans="1:19" x14ac:dyDescent="0.2">
      <c r="A522" t="s">
        <v>8048</v>
      </c>
      <c r="B522" t="s">
        <v>767</v>
      </c>
      <c r="C522" t="s">
        <v>6650</v>
      </c>
      <c r="D522" s="3">
        <v>42009</v>
      </c>
      <c r="E522" s="136">
        <v>0.61743899999999996</v>
      </c>
      <c r="F522" s="5">
        <v>3.55</v>
      </c>
      <c r="G522">
        <v>108.151</v>
      </c>
      <c r="H522" s="71">
        <v>0.37432454950129701</v>
      </c>
      <c r="I522" s="72">
        <v>0.96466476008897295</v>
      </c>
      <c r="J522" s="75">
        <v>0</v>
      </c>
      <c r="K522" s="76">
        <v>0</v>
      </c>
      <c r="L522" s="79">
        <v>0.85381703920588403</v>
      </c>
      <c r="M522" s="80">
        <v>0.97593776048902403</v>
      </c>
      <c r="N522" s="83">
        <v>0.98759789568901901</v>
      </c>
      <c r="O522" s="84">
        <v>0.99687086291972504</v>
      </c>
      <c r="P522" s="87">
        <v>0</v>
      </c>
      <c r="Q522" s="88">
        <v>0</v>
      </c>
      <c r="R522" s="91">
        <v>0</v>
      </c>
      <c r="S522" s="92">
        <v>0</v>
      </c>
    </row>
    <row r="523" spans="1:19" x14ac:dyDescent="0.2">
      <c r="A523" t="s">
        <v>8744</v>
      </c>
      <c r="B523" t="s">
        <v>2516</v>
      </c>
      <c r="C523" t="s">
        <v>6649</v>
      </c>
      <c r="D523" s="3">
        <v>2610800</v>
      </c>
      <c r="E523" s="136">
        <v>0.331704</v>
      </c>
      <c r="F523" s="5">
        <v>1</v>
      </c>
      <c r="G523">
        <v>150.494</v>
      </c>
      <c r="H523" s="71">
        <v>0.997377815229048</v>
      </c>
      <c r="I523" s="72">
        <v>0.99988325446609205</v>
      </c>
      <c r="J523" s="75">
        <v>0.99999731882947696</v>
      </c>
      <c r="K523" s="76">
        <v>0.99767161208667499</v>
      </c>
      <c r="L523" s="79">
        <v>1</v>
      </c>
      <c r="M523" s="80">
        <v>0.99978400222431696</v>
      </c>
      <c r="N523" s="83">
        <v>0.99996514478320797</v>
      </c>
      <c r="O523" s="84">
        <v>0.99989122137331399</v>
      </c>
      <c r="P523" s="87">
        <v>1.00011912057606</v>
      </c>
      <c r="Q523" s="88">
        <v>0.998772563951141</v>
      </c>
      <c r="R523" s="91">
        <v>1.0000065114141199</v>
      </c>
      <c r="S523" s="92">
        <v>0.99865913076478097</v>
      </c>
    </row>
    <row r="524" spans="1:19" x14ac:dyDescent="0.2">
      <c r="A524" t="s">
        <v>8490</v>
      </c>
      <c r="B524" t="s">
        <v>2013</v>
      </c>
      <c r="C524" t="s">
        <v>6649</v>
      </c>
      <c r="D524" s="3">
        <v>3250705</v>
      </c>
      <c r="E524" s="136">
        <v>0.40384700000000001</v>
      </c>
      <c r="F524" s="5">
        <v>1</v>
      </c>
      <c r="G524">
        <v>42.811</v>
      </c>
      <c r="H524" s="71">
        <v>3.38741903679355E-2</v>
      </c>
      <c r="I524" s="72">
        <v>0.99349177861170002</v>
      </c>
      <c r="J524" s="75">
        <v>0.170454101494906</v>
      </c>
      <c r="K524" s="76">
        <v>0.99796292560625899</v>
      </c>
      <c r="L524" s="79">
        <v>8.5526062807913892E-3</v>
      </c>
      <c r="M524" s="80">
        <v>0</v>
      </c>
      <c r="N524" s="83">
        <v>0.14960539329160899</v>
      </c>
      <c r="O524" s="84">
        <v>0.99763272267715997</v>
      </c>
      <c r="P524" s="87">
        <v>1.5949463270275199E-2</v>
      </c>
      <c r="Q524" s="88">
        <v>0</v>
      </c>
      <c r="R524" s="91">
        <v>0</v>
      </c>
      <c r="S524" s="92">
        <v>0</v>
      </c>
    </row>
    <row r="525" spans="1:19" x14ac:dyDescent="0.2">
      <c r="A525" t="s">
        <v>8490</v>
      </c>
      <c r="B525" t="s">
        <v>2014</v>
      </c>
      <c r="C525" t="s">
        <v>6650</v>
      </c>
      <c r="D525" s="3">
        <v>177151</v>
      </c>
      <c r="E525" s="136">
        <v>0.40070899999999998</v>
      </c>
      <c r="F525" s="5">
        <v>0.6</v>
      </c>
      <c r="G525">
        <v>25.408000000000001</v>
      </c>
      <c r="H525" s="71">
        <v>0.28594250103019397</v>
      </c>
      <c r="I525" s="72">
        <v>0.98591604782634301</v>
      </c>
      <c r="J525" s="75">
        <v>0.87412433460719896</v>
      </c>
      <c r="K525" s="76">
        <v>0.99717758045184401</v>
      </c>
      <c r="L525" s="79">
        <v>6.8376695587380201E-2</v>
      </c>
      <c r="M525" s="80">
        <v>0</v>
      </c>
      <c r="N525" s="83">
        <v>0.99935648119400899</v>
      </c>
      <c r="O525" s="84">
        <v>0.99480809711115703</v>
      </c>
      <c r="P525" s="87">
        <v>5.4501526945938697E-2</v>
      </c>
      <c r="Q525" s="88">
        <v>0</v>
      </c>
      <c r="R525" s="91">
        <v>0</v>
      </c>
      <c r="S525" s="92">
        <v>0</v>
      </c>
    </row>
    <row r="526" spans="1:19" x14ac:dyDescent="0.2">
      <c r="A526" t="s">
        <v>8490</v>
      </c>
      <c r="B526" t="s">
        <v>2022</v>
      </c>
      <c r="C526" t="s">
        <v>6650</v>
      </c>
      <c r="D526" s="3">
        <v>48560</v>
      </c>
      <c r="E526" s="136">
        <v>0.40755799999999998</v>
      </c>
      <c r="F526" s="5">
        <v>1.74</v>
      </c>
      <c r="G526">
        <v>76.293000000000006</v>
      </c>
      <c r="H526" s="71">
        <v>1.02580313014827</v>
      </c>
      <c r="I526" s="72">
        <v>0.98674819566960703</v>
      </c>
      <c r="J526" s="75">
        <v>0.99995881383855001</v>
      </c>
      <c r="K526" s="76">
        <v>0.99759625261946805</v>
      </c>
      <c r="L526" s="79">
        <v>1.0354406919275101</v>
      </c>
      <c r="M526" s="80">
        <v>0.99789586517656803</v>
      </c>
      <c r="N526" s="83">
        <v>1.0374794069192701</v>
      </c>
      <c r="O526" s="84">
        <v>0.98522265198849501</v>
      </c>
      <c r="P526" s="87">
        <v>0.49363673805601299</v>
      </c>
      <c r="Q526" s="88">
        <v>0.99340925207525099</v>
      </c>
      <c r="R526" s="91">
        <v>0</v>
      </c>
      <c r="S526" s="92">
        <v>0</v>
      </c>
    </row>
    <row r="527" spans="1:19" x14ac:dyDescent="0.2">
      <c r="A527" t="s">
        <v>8490</v>
      </c>
      <c r="B527" t="s">
        <v>2015</v>
      </c>
      <c r="C527" t="s">
        <v>6650</v>
      </c>
      <c r="D527" s="3">
        <v>18761</v>
      </c>
      <c r="E527" s="136">
        <v>0.408134</v>
      </c>
      <c r="F527" s="5">
        <v>2.73</v>
      </c>
      <c r="G527">
        <v>110.40900000000001</v>
      </c>
      <c r="H527" s="71">
        <v>0.997601407174457</v>
      </c>
      <c r="I527" s="72">
        <v>0.98067271756540297</v>
      </c>
      <c r="J527" s="75">
        <v>0.99978679174884</v>
      </c>
      <c r="K527" s="76">
        <v>0.99718220001063296</v>
      </c>
      <c r="L527" s="79">
        <v>1</v>
      </c>
      <c r="M527" s="80">
        <v>0.99787234042553197</v>
      </c>
      <c r="N527" s="83">
        <v>0.98960609775598296</v>
      </c>
      <c r="O527" s="84">
        <v>0.99951526902568999</v>
      </c>
      <c r="P527" s="87">
        <v>0.94909653003571204</v>
      </c>
      <c r="Q527" s="88">
        <v>0.99393462877681604</v>
      </c>
      <c r="R527" s="91">
        <v>0</v>
      </c>
      <c r="S527" s="92">
        <v>0</v>
      </c>
    </row>
    <row r="528" spans="1:19" x14ac:dyDescent="0.2">
      <c r="A528" t="s">
        <v>8490</v>
      </c>
      <c r="B528" t="s">
        <v>2016</v>
      </c>
      <c r="C528" t="s">
        <v>6650</v>
      </c>
      <c r="D528" s="3">
        <v>12247</v>
      </c>
      <c r="E528" s="136">
        <v>0.33330599999999999</v>
      </c>
      <c r="F528" s="5">
        <v>0.47</v>
      </c>
      <c r="G528">
        <v>17.207000000000001</v>
      </c>
      <c r="H528" s="71">
        <v>0.70466236629378598</v>
      </c>
      <c r="I528" s="72">
        <v>0.93889596111561102</v>
      </c>
      <c r="J528" s="75">
        <v>0</v>
      </c>
      <c r="K528" s="76">
        <v>0</v>
      </c>
      <c r="L528" s="79">
        <v>0</v>
      </c>
      <c r="M528" s="80">
        <v>0</v>
      </c>
      <c r="N528" s="83">
        <v>0.98922185024903997</v>
      </c>
      <c r="O528" s="84">
        <v>0.99595676210908402</v>
      </c>
      <c r="P528" s="87">
        <v>0</v>
      </c>
      <c r="Q528" s="88">
        <v>0</v>
      </c>
      <c r="R528" s="91">
        <v>0</v>
      </c>
      <c r="S528" s="92">
        <v>0</v>
      </c>
    </row>
    <row r="529" spans="1:19" x14ac:dyDescent="0.2">
      <c r="A529" t="s">
        <v>8490</v>
      </c>
      <c r="B529" t="s">
        <v>2017</v>
      </c>
      <c r="C529" t="s">
        <v>6650</v>
      </c>
      <c r="D529" s="3">
        <v>9699</v>
      </c>
      <c r="E529" s="136">
        <v>0.36910999999999999</v>
      </c>
      <c r="F529" s="5">
        <v>1.18</v>
      </c>
      <c r="G529">
        <v>66.397999999999996</v>
      </c>
      <c r="H529" s="71">
        <v>1.39354572636354</v>
      </c>
      <c r="I529" s="72">
        <v>0.98693865570883399</v>
      </c>
      <c r="J529" s="75">
        <v>0.99989689658727698</v>
      </c>
      <c r="K529" s="76">
        <v>0.997941751569414</v>
      </c>
      <c r="L529" s="79">
        <v>0</v>
      </c>
      <c r="M529" s="80">
        <v>0</v>
      </c>
      <c r="N529" s="83">
        <v>0</v>
      </c>
      <c r="O529" s="84">
        <v>0</v>
      </c>
      <c r="P529" s="87">
        <v>0.75244870605216996</v>
      </c>
      <c r="Q529" s="88">
        <v>0.99520547945205395</v>
      </c>
      <c r="R529" s="91">
        <v>0</v>
      </c>
      <c r="S529" s="92">
        <v>0</v>
      </c>
    </row>
    <row r="530" spans="1:19" x14ac:dyDescent="0.2">
      <c r="A530" t="s">
        <v>8490</v>
      </c>
      <c r="B530" t="s">
        <v>2018</v>
      </c>
      <c r="C530" t="s">
        <v>6650</v>
      </c>
      <c r="D530" s="3">
        <v>8138</v>
      </c>
      <c r="E530" s="136">
        <v>0.35033199999999998</v>
      </c>
      <c r="F530" s="5">
        <v>0.25</v>
      </c>
      <c r="G530">
        <v>13.938000000000001</v>
      </c>
      <c r="H530" s="71">
        <v>0</v>
      </c>
      <c r="I530" s="72">
        <v>0</v>
      </c>
      <c r="J530" s="75">
        <v>0</v>
      </c>
      <c r="K530" s="76">
        <v>0</v>
      </c>
      <c r="L530" s="79">
        <v>0</v>
      </c>
      <c r="M530" s="80">
        <v>0</v>
      </c>
      <c r="N530" s="83">
        <v>0</v>
      </c>
      <c r="O530" s="84">
        <v>0</v>
      </c>
      <c r="P530" s="87">
        <v>0</v>
      </c>
      <c r="Q530" s="88">
        <v>0</v>
      </c>
      <c r="R530" s="91">
        <v>0</v>
      </c>
      <c r="S530" s="92">
        <v>0</v>
      </c>
    </row>
    <row r="531" spans="1:19" x14ac:dyDescent="0.2">
      <c r="A531" t="s">
        <v>8490</v>
      </c>
      <c r="B531" t="s">
        <v>2019</v>
      </c>
      <c r="C531" t="s">
        <v>6650</v>
      </c>
      <c r="D531" s="3">
        <v>4692</v>
      </c>
      <c r="E531" s="136">
        <v>0.35272799999999999</v>
      </c>
      <c r="F531" s="5">
        <v>8.34</v>
      </c>
      <c r="G531">
        <v>308.68200000000002</v>
      </c>
      <c r="H531" s="71">
        <v>1.69799658994032</v>
      </c>
      <c r="I531" s="72">
        <v>0.99874497991967803</v>
      </c>
      <c r="J531" s="75">
        <v>2</v>
      </c>
      <c r="K531" s="76">
        <v>0.993644741023196</v>
      </c>
      <c r="L531" s="79">
        <v>1</v>
      </c>
      <c r="M531" s="80">
        <v>0.99322607959356402</v>
      </c>
      <c r="N531" s="83">
        <v>0</v>
      </c>
      <c r="O531" s="84">
        <v>0</v>
      </c>
      <c r="P531" s="87">
        <v>0</v>
      </c>
      <c r="Q531" s="88">
        <v>0</v>
      </c>
      <c r="R531" s="91">
        <v>0</v>
      </c>
      <c r="S531" s="92">
        <v>0</v>
      </c>
    </row>
    <row r="532" spans="1:19" x14ac:dyDescent="0.2">
      <c r="A532" t="s">
        <v>8490</v>
      </c>
      <c r="B532" t="s">
        <v>2020</v>
      </c>
      <c r="C532" t="s">
        <v>6650</v>
      </c>
      <c r="D532" s="3">
        <v>2123</v>
      </c>
      <c r="E532" s="136">
        <v>0.37447000000000003</v>
      </c>
      <c r="F532" s="5">
        <v>81.319999999999993</v>
      </c>
      <c r="G532">
        <v>2865.8679999999999</v>
      </c>
      <c r="H532" s="71">
        <v>1.96514366462552</v>
      </c>
      <c r="I532" s="72">
        <v>0.99880153403643301</v>
      </c>
      <c r="J532" s="75">
        <v>0</v>
      </c>
      <c r="K532" s="76">
        <v>0</v>
      </c>
      <c r="L532" s="79">
        <v>0</v>
      </c>
      <c r="M532" s="80">
        <v>0</v>
      </c>
      <c r="N532" s="83">
        <v>0</v>
      </c>
      <c r="O532" s="84">
        <v>0</v>
      </c>
      <c r="P532" s="87">
        <v>0</v>
      </c>
      <c r="Q532" s="88">
        <v>0</v>
      </c>
      <c r="R532" s="91">
        <v>0</v>
      </c>
      <c r="S532" s="92">
        <v>0</v>
      </c>
    </row>
    <row r="533" spans="1:19" x14ac:dyDescent="0.2">
      <c r="A533" t="s">
        <v>8490</v>
      </c>
      <c r="B533" t="s">
        <v>2021</v>
      </c>
      <c r="C533" t="s">
        <v>6650</v>
      </c>
      <c r="D533" s="3">
        <v>1791</v>
      </c>
      <c r="E533" s="136">
        <v>0.400893</v>
      </c>
      <c r="F533" s="5">
        <v>8</v>
      </c>
      <c r="G533">
        <v>282.68099999999998</v>
      </c>
      <c r="H533" s="71">
        <v>1.7962032384142901</v>
      </c>
      <c r="I533" s="72">
        <v>0.99875660553310497</v>
      </c>
      <c r="J533" s="75">
        <v>1</v>
      </c>
      <c r="K533" s="76">
        <v>0.99555308504724804</v>
      </c>
      <c r="L533" s="79">
        <v>0</v>
      </c>
      <c r="M533" s="80">
        <v>0</v>
      </c>
      <c r="N533" s="83">
        <v>0</v>
      </c>
      <c r="O533" s="84">
        <v>0</v>
      </c>
      <c r="P533" s="87">
        <v>0</v>
      </c>
      <c r="Q533" s="88">
        <v>0</v>
      </c>
      <c r="R533" s="91">
        <v>0</v>
      </c>
      <c r="S533" s="92">
        <v>0</v>
      </c>
    </row>
    <row r="534" spans="1:19" x14ac:dyDescent="0.2">
      <c r="A534" t="s">
        <v>8541</v>
      </c>
      <c r="B534" t="s">
        <v>2141</v>
      </c>
      <c r="C534" t="s">
        <v>6649</v>
      </c>
      <c r="D534" s="3">
        <v>4788204</v>
      </c>
      <c r="E534" s="136">
        <v>0.54918999999999996</v>
      </c>
      <c r="F534" s="5">
        <v>1</v>
      </c>
      <c r="G534">
        <v>96.625</v>
      </c>
      <c r="H534" s="71">
        <v>6.6872672927051498E-4</v>
      </c>
      <c r="I534" s="72">
        <v>0</v>
      </c>
      <c r="J534" s="75">
        <v>0</v>
      </c>
      <c r="K534" s="76">
        <v>0</v>
      </c>
      <c r="L534" s="79">
        <v>1</v>
      </c>
      <c r="M534" s="80">
        <v>0.99650885686250601</v>
      </c>
      <c r="N534" s="83">
        <v>0.611535139271426</v>
      </c>
      <c r="O534" s="84">
        <v>0.99049357373303704</v>
      </c>
      <c r="P534" s="87">
        <v>0.39614832617824902</v>
      </c>
      <c r="Q534" s="88">
        <v>0.99291365386297503</v>
      </c>
      <c r="R534" s="91">
        <v>0</v>
      </c>
      <c r="S534" s="92">
        <v>0</v>
      </c>
    </row>
    <row r="535" spans="1:19" x14ac:dyDescent="0.2">
      <c r="A535" t="s">
        <v>8541</v>
      </c>
      <c r="B535" t="s">
        <v>2142</v>
      </c>
      <c r="C535" t="s">
        <v>6650</v>
      </c>
      <c r="D535" s="3">
        <v>188664</v>
      </c>
      <c r="E535" s="136">
        <v>0.54283800000000004</v>
      </c>
      <c r="F535" s="5">
        <v>0.75</v>
      </c>
      <c r="G535">
        <v>66.802999999999997</v>
      </c>
      <c r="H535" s="71">
        <v>0</v>
      </c>
      <c r="I535" s="72">
        <v>0</v>
      </c>
      <c r="J535" s="75">
        <v>0</v>
      </c>
      <c r="K535" s="76">
        <v>0</v>
      </c>
      <c r="L535" s="79">
        <v>1</v>
      </c>
      <c r="M535" s="80">
        <v>0.99873954697835499</v>
      </c>
      <c r="N535" s="83">
        <v>0.99941165246151797</v>
      </c>
      <c r="O535" s="84">
        <v>0.99787628429191799</v>
      </c>
      <c r="P535" s="87">
        <v>0.17544947631768601</v>
      </c>
      <c r="Q535" s="88">
        <v>0</v>
      </c>
      <c r="R535" s="91">
        <v>0</v>
      </c>
      <c r="S535" s="92">
        <v>0</v>
      </c>
    </row>
    <row r="536" spans="1:19" x14ac:dyDescent="0.2">
      <c r="A536" t="s">
        <v>8541</v>
      </c>
      <c r="B536" t="s">
        <v>2143</v>
      </c>
      <c r="C536" t="s">
        <v>6650</v>
      </c>
      <c r="D536" s="3">
        <v>107111</v>
      </c>
      <c r="E536" s="136">
        <v>0.55013000000000001</v>
      </c>
      <c r="F536" s="5">
        <v>1.39</v>
      </c>
      <c r="G536">
        <v>126.907</v>
      </c>
      <c r="H536" s="71">
        <v>0</v>
      </c>
      <c r="I536" s="72">
        <v>0</v>
      </c>
      <c r="J536" s="75">
        <v>0</v>
      </c>
      <c r="K536" s="76">
        <v>0</v>
      </c>
      <c r="L536" s="79">
        <v>1</v>
      </c>
      <c r="M536" s="80">
        <v>0.99612038889147303</v>
      </c>
      <c r="N536" s="83">
        <v>1.9877696968565299</v>
      </c>
      <c r="O536" s="84">
        <v>0.99135561207315703</v>
      </c>
      <c r="P536" s="87">
        <v>0</v>
      </c>
      <c r="Q536" s="88">
        <v>0</v>
      </c>
      <c r="R536" s="91">
        <v>0</v>
      </c>
      <c r="S536" s="92">
        <v>0</v>
      </c>
    </row>
    <row r="537" spans="1:19" x14ac:dyDescent="0.2">
      <c r="A537" t="s">
        <v>8541</v>
      </c>
      <c r="B537" t="s">
        <v>2144</v>
      </c>
      <c r="C537" t="s">
        <v>6650</v>
      </c>
      <c r="D537" s="3">
        <v>92816</v>
      </c>
      <c r="E537" s="136">
        <v>0.54653300000000005</v>
      </c>
      <c r="F537" s="5">
        <v>1.47</v>
      </c>
      <c r="G537">
        <v>158.10599999999999</v>
      </c>
      <c r="H537" s="71">
        <v>0</v>
      </c>
      <c r="I537" s="72">
        <v>0</v>
      </c>
      <c r="J537" s="75">
        <v>0</v>
      </c>
      <c r="K537" s="76">
        <v>0</v>
      </c>
      <c r="L537" s="79">
        <v>1</v>
      </c>
      <c r="M537" s="80">
        <v>0.99565306056735603</v>
      </c>
      <c r="N537" s="83">
        <v>1.0084144975004301</v>
      </c>
      <c r="O537" s="84">
        <v>0.98870904650646396</v>
      </c>
      <c r="P537" s="87">
        <v>0</v>
      </c>
      <c r="Q537" s="88">
        <v>0</v>
      </c>
      <c r="R537" s="91">
        <v>0</v>
      </c>
      <c r="S537" s="92">
        <v>0</v>
      </c>
    </row>
    <row r="538" spans="1:19" x14ac:dyDescent="0.2">
      <c r="A538" t="s">
        <v>8563</v>
      </c>
      <c r="B538" t="s">
        <v>2175</v>
      </c>
      <c r="C538" t="s">
        <v>6649</v>
      </c>
      <c r="D538" s="3">
        <v>4103907</v>
      </c>
      <c r="E538" s="136">
        <v>0.60499000000000003</v>
      </c>
      <c r="F538" s="5">
        <v>1</v>
      </c>
      <c r="G538">
        <v>75.590999999999994</v>
      </c>
      <c r="H538" s="71">
        <v>1.02413578085468</v>
      </c>
      <c r="I538" s="72">
        <v>0.99997311417979495</v>
      </c>
      <c r="J538" s="75">
        <v>1</v>
      </c>
      <c r="K538" s="76">
        <v>0.99653165547340605</v>
      </c>
      <c r="L538" s="79">
        <v>1</v>
      </c>
      <c r="M538" s="80">
        <v>0.99997831366049295</v>
      </c>
      <c r="N538" s="83">
        <v>0.99999756329760803</v>
      </c>
      <c r="O538" s="84">
        <v>0.99997368379372398</v>
      </c>
      <c r="P538" s="87">
        <v>1.00008284788129</v>
      </c>
      <c r="Q538" s="88">
        <v>0.99999439605150597</v>
      </c>
      <c r="R538" s="91">
        <v>0.99984039599337904</v>
      </c>
      <c r="S538" s="92">
        <v>0.99870027075258705</v>
      </c>
    </row>
    <row r="539" spans="1:19" x14ac:dyDescent="0.2">
      <c r="A539" t="s">
        <v>8563</v>
      </c>
      <c r="B539" t="s">
        <v>2176</v>
      </c>
      <c r="C539" t="s">
        <v>6650</v>
      </c>
      <c r="D539" s="3">
        <v>42169</v>
      </c>
      <c r="E539" s="136">
        <v>0.61647200000000002</v>
      </c>
      <c r="F539" s="5">
        <v>3.98</v>
      </c>
      <c r="G539">
        <v>284.35000000000002</v>
      </c>
      <c r="H539" s="71">
        <v>1.8281201830728699</v>
      </c>
      <c r="I539" s="72">
        <v>0.99948126726407305</v>
      </c>
      <c r="J539" s="75">
        <v>1</v>
      </c>
      <c r="K539" s="76">
        <v>0.994598674434511</v>
      </c>
      <c r="L539" s="79">
        <v>1</v>
      </c>
      <c r="M539" s="80">
        <v>1</v>
      </c>
      <c r="N539" s="83">
        <v>0.99983400128056099</v>
      </c>
      <c r="O539" s="84">
        <v>0.99997628196005806</v>
      </c>
      <c r="P539" s="87">
        <v>0</v>
      </c>
      <c r="Q539" s="88">
        <v>0</v>
      </c>
      <c r="R539" s="91">
        <v>0</v>
      </c>
      <c r="S539" s="92">
        <v>0</v>
      </c>
    </row>
    <row r="540" spans="1:19" x14ac:dyDescent="0.2">
      <c r="A540" t="s">
        <v>8563</v>
      </c>
      <c r="B540" t="s">
        <v>2177</v>
      </c>
      <c r="C540" t="s">
        <v>6650</v>
      </c>
      <c r="D540" s="3">
        <v>31586</v>
      </c>
      <c r="E540" s="136">
        <v>0.63084899999999999</v>
      </c>
      <c r="F540" s="5">
        <v>0.48</v>
      </c>
      <c r="G540">
        <v>31.446999999999999</v>
      </c>
      <c r="H540" s="71">
        <v>1.7891470904831199</v>
      </c>
      <c r="I540" s="72">
        <v>1</v>
      </c>
      <c r="J540" s="75">
        <v>1</v>
      </c>
      <c r="K540" s="76">
        <v>0.99731615673644602</v>
      </c>
      <c r="L540" s="79">
        <v>1</v>
      </c>
      <c r="M540" s="80">
        <v>1</v>
      </c>
      <c r="N540" s="83">
        <v>1</v>
      </c>
      <c r="O540" s="84">
        <v>1</v>
      </c>
      <c r="P540" s="87">
        <v>0.168239093269169</v>
      </c>
      <c r="Q540" s="88">
        <v>0</v>
      </c>
      <c r="R540" s="91">
        <v>1.00031659596023</v>
      </c>
      <c r="S540" s="92">
        <v>0.97760227452219195</v>
      </c>
    </row>
    <row r="541" spans="1:19" x14ac:dyDescent="0.2">
      <c r="A541" t="s">
        <v>8563</v>
      </c>
      <c r="B541" t="s">
        <v>2178</v>
      </c>
      <c r="C541" t="s">
        <v>6650</v>
      </c>
      <c r="D541" s="3">
        <v>11152</v>
      </c>
      <c r="E541" s="136">
        <v>0.60347899999999999</v>
      </c>
      <c r="F541" s="5">
        <v>2.65</v>
      </c>
      <c r="G541">
        <v>191.24</v>
      </c>
      <c r="H541" s="71">
        <v>1.86414992826398</v>
      </c>
      <c r="I541" s="72">
        <v>1</v>
      </c>
      <c r="J541" s="75">
        <v>2</v>
      </c>
      <c r="K541" s="76">
        <v>0.99478167789126204</v>
      </c>
      <c r="L541" s="79">
        <v>1</v>
      </c>
      <c r="M541" s="80">
        <v>1</v>
      </c>
      <c r="N541" s="83">
        <v>0.99964131994261096</v>
      </c>
      <c r="O541" s="84">
        <v>0.99775824964131998</v>
      </c>
      <c r="P541" s="87">
        <v>0</v>
      </c>
      <c r="Q541" s="88">
        <v>0</v>
      </c>
      <c r="R541" s="91">
        <v>0</v>
      </c>
      <c r="S541" s="92">
        <v>0</v>
      </c>
    </row>
    <row r="542" spans="1:19" x14ac:dyDescent="0.2">
      <c r="A542" t="s">
        <v>7923</v>
      </c>
      <c r="B542" t="s">
        <v>406</v>
      </c>
      <c r="C542" t="s">
        <v>6649</v>
      </c>
      <c r="D542" s="3">
        <v>1682965</v>
      </c>
      <c r="E542" s="136">
        <v>0.52114899999999997</v>
      </c>
      <c r="F542" s="5">
        <v>1</v>
      </c>
      <c r="G542">
        <v>11.843999999999999</v>
      </c>
      <c r="H542" s="71">
        <v>8.0217948679859596E-2</v>
      </c>
      <c r="I542" s="72">
        <v>0.97099796334012201</v>
      </c>
      <c r="J542" s="75">
        <v>0</v>
      </c>
      <c r="K542" s="76">
        <v>0</v>
      </c>
      <c r="L542" s="79">
        <v>3.9109547732721697E-3</v>
      </c>
      <c r="M542" s="80">
        <v>0</v>
      </c>
      <c r="N542" s="83">
        <v>5.1713493744670803E-2</v>
      </c>
      <c r="O542" s="84">
        <v>0</v>
      </c>
      <c r="P542" s="87">
        <v>2.8931082939930401E-3</v>
      </c>
      <c r="Q542" s="88">
        <v>0</v>
      </c>
      <c r="R542" s="91">
        <v>0</v>
      </c>
      <c r="S542" s="92">
        <v>0</v>
      </c>
    </row>
    <row r="543" spans="1:19" x14ac:dyDescent="0.2">
      <c r="A543" t="s">
        <v>7923</v>
      </c>
      <c r="B543" t="s">
        <v>407</v>
      </c>
      <c r="C543" t="s">
        <v>6650</v>
      </c>
      <c r="D543" s="3">
        <v>76561</v>
      </c>
      <c r="E543" s="136">
        <v>0.52457500000000001</v>
      </c>
      <c r="F543" s="5">
        <v>1.81</v>
      </c>
      <c r="G543">
        <v>19.353000000000002</v>
      </c>
      <c r="H543" s="71">
        <v>1.0484842152009499</v>
      </c>
      <c r="I543" s="72">
        <v>0.97669232877394896</v>
      </c>
      <c r="J543" s="75">
        <v>0</v>
      </c>
      <c r="K543" s="76">
        <v>0</v>
      </c>
      <c r="L543" s="79">
        <v>0.100690952312535</v>
      </c>
      <c r="M543" s="80">
        <v>0</v>
      </c>
      <c r="N543" s="83">
        <v>0.99610767884432005</v>
      </c>
      <c r="O543" s="84">
        <v>0.98667190363969604</v>
      </c>
      <c r="P543" s="87">
        <v>0</v>
      </c>
      <c r="Q543" s="88">
        <v>0</v>
      </c>
      <c r="R543" s="91">
        <v>0</v>
      </c>
      <c r="S543" s="92">
        <v>0</v>
      </c>
    </row>
    <row r="544" spans="1:19" x14ac:dyDescent="0.2">
      <c r="A544" t="s">
        <v>8628</v>
      </c>
      <c r="B544" t="s">
        <v>2307</v>
      </c>
      <c r="C544" t="s">
        <v>6649</v>
      </c>
      <c r="D544" s="3">
        <v>1684519</v>
      </c>
      <c r="E544" s="136">
        <v>0.40348400000000001</v>
      </c>
      <c r="F544" s="5">
        <v>1</v>
      </c>
      <c r="G544">
        <v>151.245</v>
      </c>
      <c r="H544" s="71">
        <v>1.0658852764498301</v>
      </c>
      <c r="I544" s="72">
        <v>0.99995488734367199</v>
      </c>
      <c r="J544" s="75">
        <v>0.99999940635872897</v>
      </c>
      <c r="K544" s="76">
        <v>0.99612365969102801</v>
      </c>
      <c r="L544" s="79">
        <v>1</v>
      </c>
      <c r="M544" s="80">
        <v>0.99990561406362299</v>
      </c>
      <c r="N544" s="83">
        <v>0.99996734973010104</v>
      </c>
      <c r="O544" s="84">
        <v>0.99985515746283304</v>
      </c>
      <c r="P544" s="87">
        <v>1.0001430675462799</v>
      </c>
      <c r="Q544" s="88">
        <v>0.99948301425835995</v>
      </c>
      <c r="R544" s="91">
        <v>1.00000831097779</v>
      </c>
      <c r="S544" s="92">
        <v>0.996840040056163</v>
      </c>
    </row>
    <row r="545" spans="1:19" x14ac:dyDescent="0.2">
      <c r="A545" t="s">
        <v>7875</v>
      </c>
      <c r="B545" t="s">
        <v>269</v>
      </c>
      <c r="C545" t="s">
        <v>6649</v>
      </c>
      <c r="D545" s="3">
        <v>3750771</v>
      </c>
      <c r="E545" s="136">
        <v>0.53601799999999999</v>
      </c>
      <c r="F545" s="5">
        <v>1</v>
      </c>
      <c r="G545">
        <v>97.786000000000001</v>
      </c>
      <c r="H545" s="71">
        <v>1.00762776506483</v>
      </c>
      <c r="I545" s="72">
        <v>0.99995422532043599</v>
      </c>
      <c r="J545" s="75">
        <v>0.99997200575561596</v>
      </c>
      <c r="K545" s="76">
        <v>0.99835603719785204</v>
      </c>
      <c r="L545" s="79">
        <v>1</v>
      </c>
      <c r="M545" s="80">
        <v>0.99978914066423596</v>
      </c>
      <c r="N545" s="83">
        <v>0.99999653404593303</v>
      </c>
      <c r="O545" s="84">
        <v>0.99937590120585296</v>
      </c>
      <c r="P545" s="87">
        <v>0.54580378274226804</v>
      </c>
      <c r="Q545" s="88">
        <v>0.99918237046139902</v>
      </c>
      <c r="R545" s="91">
        <v>1.0000037325659099</v>
      </c>
      <c r="S545" s="92">
        <v>0.99879693857222096</v>
      </c>
    </row>
    <row r="546" spans="1:19" x14ac:dyDescent="0.2">
      <c r="A546" t="s">
        <v>8324</v>
      </c>
      <c r="B546" t="s">
        <v>1556</v>
      </c>
      <c r="C546" t="s">
        <v>6649</v>
      </c>
      <c r="D546" s="3">
        <v>3107922</v>
      </c>
      <c r="E546" s="136">
        <v>0.59793600000000002</v>
      </c>
      <c r="F546" s="5">
        <v>1</v>
      </c>
      <c r="G546">
        <v>148.488</v>
      </c>
      <c r="H546" s="71">
        <v>1.00625401795797</v>
      </c>
      <c r="I546" s="72">
        <v>0.99970262448282998</v>
      </c>
      <c r="J546" s="75">
        <v>0.99999774769122196</v>
      </c>
      <c r="K546" s="76">
        <v>0.99808819420581196</v>
      </c>
      <c r="L546" s="79">
        <v>1</v>
      </c>
      <c r="M546" s="80">
        <v>0.99988674600023497</v>
      </c>
      <c r="N546" s="83">
        <v>0.99996525009314896</v>
      </c>
      <c r="O546" s="84">
        <v>0.99983075769714602</v>
      </c>
      <c r="P546" s="87">
        <v>1.0000546989274499</v>
      </c>
      <c r="Q546" s="88">
        <v>0.99872205418528803</v>
      </c>
      <c r="R546" s="91">
        <v>1.0000035393423601</v>
      </c>
      <c r="S546" s="92">
        <v>0.99866585673146102</v>
      </c>
    </row>
    <row r="547" spans="1:19" x14ac:dyDescent="0.2">
      <c r="A547" t="s">
        <v>8324</v>
      </c>
      <c r="B547" t="s">
        <v>1557</v>
      </c>
      <c r="C547" t="s">
        <v>6650</v>
      </c>
      <c r="D547" s="3">
        <v>261375</v>
      </c>
      <c r="E547" s="136">
        <v>0.55810599999999999</v>
      </c>
      <c r="F547" s="5">
        <v>1.4</v>
      </c>
      <c r="G547">
        <v>207.73</v>
      </c>
      <c r="H547" s="71">
        <v>1.0763385939741701</v>
      </c>
      <c r="I547" s="72">
        <v>0.99963387931524705</v>
      </c>
      <c r="J547" s="75">
        <v>1</v>
      </c>
      <c r="K547" s="76">
        <v>0.99811340930616199</v>
      </c>
      <c r="L547" s="79">
        <v>1</v>
      </c>
      <c r="M547" s="80">
        <v>0.99976665812354804</v>
      </c>
      <c r="N547" s="83">
        <v>0.999384026781444</v>
      </c>
      <c r="O547" s="84">
        <v>0.99968610998399898</v>
      </c>
      <c r="P547" s="87">
        <v>1.0002372070779499</v>
      </c>
      <c r="Q547" s="88">
        <v>0.99879129579975201</v>
      </c>
      <c r="R547" s="91">
        <v>1.00004208512673</v>
      </c>
      <c r="S547" s="92">
        <v>0.99817764346759597</v>
      </c>
    </row>
    <row r="548" spans="1:19" x14ac:dyDescent="0.2">
      <c r="A548" t="s">
        <v>8668</v>
      </c>
      <c r="B548" t="s">
        <v>2383</v>
      </c>
      <c r="C548" t="s">
        <v>6649</v>
      </c>
      <c r="D548" s="3">
        <v>4850867</v>
      </c>
      <c r="E548" s="136">
        <v>0.61888399999999999</v>
      </c>
      <c r="F548" s="5">
        <v>1</v>
      </c>
      <c r="G548">
        <v>141.53899999999999</v>
      </c>
      <c r="H548" s="71">
        <v>9.7609355193617898E-3</v>
      </c>
      <c r="I548" s="72">
        <v>0</v>
      </c>
      <c r="J548" s="75">
        <v>0.13988385993679001</v>
      </c>
      <c r="K548" s="76">
        <v>0.99257794623264695</v>
      </c>
      <c r="L548" s="79">
        <v>0.52372328493030196</v>
      </c>
      <c r="M548" s="80">
        <v>0.99294231839093094</v>
      </c>
      <c r="N548" s="83">
        <v>0.85424729228816199</v>
      </c>
      <c r="O548" s="84">
        <v>0.99510997733245599</v>
      </c>
      <c r="P548" s="87">
        <v>8.7337170860384297E-2</v>
      </c>
      <c r="Q548" s="88">
        <v>0.96984484691168604</v>
      </c>
      <c r="R548" s="91">
        <v>0</v>
      </c>
      <c r="S548" s="92">
        <v>0</v>
      </c>
    </row>
    <row r="549" spans="1:19" x14ac:dyDescent="0.2">
      <c r="A549" t="s">
        <v>8708</v>
      </c>
      <c r="B549" t="s">
        <v>2454</v>
      </c>
      <c r="C549" t="s">
        <v>6649</v>
      </c>
      <c r="D549" s="3">
        <v>834734</v>
      </c>
      <c r="E549" s="136">
        <v>0.44164799999999999</v>
      </c>
      <c r="F549" s="5">
        <v>1</v>
      </c>
      <c r="G549">
        <v>157.375</v>
      </c>
      <c r="H549" s="71">
        <v>0.269992596443897</v>
      </c>
      <c r="I549" s="72">
        <v>0.97568591273185301</v>
      </c>
      <c r="J549" s="75">
        <v>1.0000455234841199</v>
      </c>
      <c r="K549" s="76">
        <v>0.99699839340531105</v>
      </c>
      <c r="L549" s="79">
        <v>1</v>
      </c>
      <c r="M549" s="80">
        <v>0.99669621176780099</v>
      </c>
      <c r="N549" s="83">
        <v>0.99942257054342998</v>
      </c>
      <c r="O549" s="84">
        <v>0.99710897164899903</v>
      </c>
      <c r="P549" s="87">
        <v>0.51303768625693902</v>
      </c>
      <c r="Q549" s="88">
        <v>0.98055698211867903</v>
      </c>
      <c r="R549" s="91">
        <v>0</v>
      </c>
      <c r="S549" s="92">
        <v>0</v>
      </c>
    </row>
    <row r="550" spans="1:19" x14ac:dyDescent="0.2">
      <c r="A550" t="s">
        <v>8708</v>
      </c>
      <c r="B550" t="s">
        <v>2455</v>
      </c>
      <c r="C550" t="s">
        <v>6650</v>
      </c>
      <c r="D550" s="3">
        <v>11828</v>
      </c>
      <c r="E550" s="136">
        <v>0.41097400000000001</v>
      </c>
      <c r="F550" s="5">
        <v>0.9</v>
      </c>
      <c r="G550">
        <v>116.934</v>
      </c>
      <c r="H550" s="71">
        <v>1.6171795738924499</v>
      </c>
      <c r="I550" s="72">
        <v>0.972680735478478</v>
      </c>
      <c r="J550" s="75">
        <v>0.99949272911734799</v>
      </c>
      <c r="K550" s="76">
        <v>0.99603408995021503</v>
      </c>
      <c r="L550" s="79">
        <v>0.99847818735204596</v>
      </c>
      <c r="M550" s="80">
        <v>0.99678538194738098</v>
      </c>
      <c r="N550" s="83">
        <v>0.96668921203922897</v>
      </c>
      <c r="O550" s="84">
        <v>0.99624060150375904</v>
      </c>
      <c r="P550" s="87">
        <v>0</v>
      </c>
      <c r="Q550" s="88">
        <v>0</v>
      </c>
      <c r="R550" s="91">
        <v>0</v>
      </c>
      <c r="S550" s="92">
        <v>0</v>
      </c>
    </row>
    <row r="551" spans="1:19" x14ac:dyDescent="0.2">
      <c r="A551" t="s">
        <v>7876</v>
      </c>
      <c r="B551" t="s">
        <v>271</v>
      </c>
      <c r="C551" t="s">
        <v>6649</v>
      </c>
      <c r="D551" s="3">
        <v>4296230</v>
      </c>
      <c r="E551" s="136">
        <v>0.65121499999999999</v>
      </c>
      <c r="F551" s="5">
        <v>1</v>
      </c>
      <c r="G551">
        <v>57.942</v>
      </c>
      <c r="H551" s="71">
        <v>1.01026527909353</v>
      </c>
      <c r="I551" s="72">
        <v>0.98781497600457102</v>
      </c>
      <c r="J551" s="75">
        <v>0.99999720685344995</v>
      </c>
      <c r="K551" s="76">
        <v>0.997697213284235</v>
      </c>
      <c r="L551" s="79">
        <v>1</v>
      </c>
      <c r="M551" s="80">
        <v>0.99776171251438295</v>
      </c>
      <c r="N551" s="83">
        <v>0.99996834433910597</v>
      </c>
      <c r="O551" s="84">
        <v>0.99765820385980997</v>
      </c>
      <c r="P551" s="87">
        <v>1.0000237417456701</v>
      </c>
      <c r="Q551" s="88">
        <v>0.98479424613938704</v>
      </c>
      <c r="R551" s="91">
        <v>0</v>
      </c>
      <c r="S551" s="92">
        <v>0</v>
      </c>
    </row>
    <row r="552" spans="1:19" x14ac:dyDescent="0.2">
      <c r="A552" t="s">
        <v>7876</v>
      </c>
      <c r="B552" t="s">
        <v>273</v>
      </c>
      <c r="C552" t="s">
        <v>6650</v>
      </c>
      <c r="D552" s="3">
        <v>223670</v>
      </c>
      <c r="E552" s="136">
        <v>0.63105500000000003</v>
      </c>
      <c r="F552" s="5">
        <v>0.51</v>
      </c>
      <c r="G552">
        <v>29.905999999999999</v>
      </c>
      <c r="H552" s="71">
        <v>1.09226092010551</v>
      </c>
      <c r="I552" s="72">
        <v>0.96668098071692898</v>
      </c>
      <c r="J552" s="75">
        <v>0.99999552912773204</v>
      </c>
      <c r="K552" s="76">
        <v>0.99609935717406195</v>
      </c>
      <c r="L552" s="79">
        <v>1</v>
      </c>
      <c r="M552" s="80">
        <v>0.99672947095171505</v>
      </c>
      <c r="N552" s="83">
        <v>0.99896275763401399</v>
      </c>
      <c r="O552" s="84">
        <v>0.99573225014203404</v>
      </c>
      <c r="P552" s="87">
        <v>1.00000447087226</v>
      </c>
      <c r="Q552" s="88">
        <v>0.98163976932361696</v>
      </c>
      <c r="R552" s="91">
        <v>0</v>
      </c>
      <c r="S552" s="92">
        <v>0</v>
      </c>
    </row>
    <row r="553" spans="1:19" x14ac:dyDescent="0.2">
      <c r="A553" t="s">
        <v>7876</v>
      </c>
      <c r="B553" t="s">
        <v>272</v>
      </c>
      <c r="C553" t="s">
        <v>6650</v>
      </c>
      <c r="D553" s="3">
        <v>207355</v>
      </c>
      <c r="E553" s="136">
        <v>0.57633000000000001</v>
      </c>
      <c r="F553" s="5">
        <v>1.72</v>
      </c>
      <c r="G553">
        <v>101.85599999999999</v>
      </c>
      <c r="H553" s="71">
        <v>1.40956330930047</v>
      </c>
      <c r="I553" s="72">
        <v>0.984811061925711</v>
      </c>
      <c r="J553" s="75">
        <v>0.99999517735284804</v>
      </c>
      <c r="K553" s="76">
        <v>0.99725710985996796</v>
      </c>
      <c r="L553" s="79">
        <v>1</v>
      </c>
      <c r="M553" s="80">
        <v>0.99758550726034501</v>
      </c>
      <c r="N553" s="83">
        <v>0.99807576378674201</v>
      </c>
      <c r="O553" s="84">
        <v>0.99757070550962001</v>
      </c>
      <c r="P553" s="87">
        <v>0.99913674615996695</v>
      </c>
      <c r="Q553" s="88">
        <v>0.98462800743261103</v>
      </c>
      <c r="R553" s="91">
        <v>0</v>
      </c>
      <c r="S553" s="92">
        <v>0</v>
      </c>
    </row>
    <row r="554" spans="1:19" x14ac:dyDescent="0.2">
      <c r="A554" t="s">
        <v>8468</v>
      </c>
      <c r="B554" t="s">
        <v>1940</v>
      </c>
      <c r="C554" t="s">
        <v>6649</v>
      </c>
      <c r="D554" s="3">
        <v>6109228</v>
      </c>
      <c r="E554" s="136">
        <v>0.58155699999999999</v>
      </c>
      <c r="F554" s="5">
        <v>1</v>
      </c>
      <c r="G554">
        <v>124.69</v>
      </c>
      <c r="H554" s="71">
        <v>0.43561625134959697</v>
      </c>
      <c r="I554" s="72">
        <v>0.99724790220641202</v>
      </c>
      <c r="J554" s="75">
        <v>0.84548505965074405</v>
      </c>
      <c r="K554" s="76">
        <v>0.99882451802434702</v>
      </c>
      <c r="L554" s="79">
        <v>0.83829986374710497</v>
      </c>
      <c r="M554" s="80">
        <v>0.99876166799751398</v>
      </c>
      <c r="N554" s="83">
        <v>0.85361325522635501</v>
      </c>
      <c r="O554" s="84">
        <v>0.99662063481139895</v>
      </c>
      <c r="P554" s="87">
        <v>0.17308455340019999</v>
      </c>
      <c r="Q554" s="88">
        <v>0.997442356169146</v>
      </c>
      <c r="R554" s="91">
        <v>1.1175880160308301E-2</v>
      </c>
      <c r="S554" s="92">
        <v>0</v>
      </c>
    </row>
    <row r="555" spans="1:19" x14ac:dyDescent="0.2">
      <c r="A555" t="s">
        <v>8468</v>
      </c>
      <c r="B555" t="s">
        <v>1942</v>
      </c>
      <c r="C555" t="s">
        <v>6650</v>
      </c>
      <c r="D555" s="3">
        <v>168854</v>
      </c>
      <c r="E555" s="136">
        <v>0.56065600000000004</v>
      </c>
      <c r="F555" s="5">
        <v>1.58</v>
      </c>
      <c r="G555">
        <v>199.69800000000001</v>
      </c>
      <c r="H555" s="71">
        <v>1.1356260438011501</v>
      </c>
      <c r="I555" s="72">
        <v>0.99690271716176204</v>
      </c>
      <c r="J555" s="75">
        <v>0.99943738377533198</v>
      </c>
      <c r="K555" s="76">
        <v>0.99826083870166205</v>
      </c>
      <c r="L555" s="79">
        <v>1</v>
      </c>
      <c r="M555" s="80">
        <v>0.99872806654282498</v>
      </c>
      <c r="N555" s="83">
        <v>0.99985786537482002</v>
      </c>
      <c r="O555" s="84">
        <v>0.995270082979965</v>
      </c>
      <c r="P555" s="87">
        <v>0.53165456548260603</v>
      </c>
      <c r="Q555" s="88">
        <v>0.99532170241137896</v>
      </c>
      <c r="R555" s="91">
        <v>8.5162329586506602E-2</v>
      </c>
      <c r="S555" s="92">
        <v>0</v>
      </c>
    </row>
    <row r="556" spans="1:19" x14ac:dyDescent="0.2">
      <c r="A556" t="s">
        <v>8468</v>
      </c>
      <c r="B556" t="s">
        <v>1941</v>
      </c>
      <c r="C556" t="s">
        <v>6650</v>
      </c>
      <c r="D556" s="3">
        <v>81536</v>
      </c>
      <c r="E556" s="136">
        <v>0.56480600000000003</v>
      </c>
      <c r="F556" s="5">
        <v>1.05</v>
      </c>
      <c r="G556">
        <v>130.43</v>
      </c>
      <c r="H556" s="71">
        <v>1.29553816718995</v>
      </c>
      <c r="I556" s="72">
        <v>0.98848497464234297</v>
      </c>
      <c r="J556" s="75">
        <v>0.99670084379905799</v>
      </c>
      <c r="K556" s="76">
        <v>0.99786348399454805</v>
      </c>
      <c r="L556" s="79">
        <v>1</v>
      </c>
      <c r="M556" s="80">
        <v>0.99895835886375295</v>
      </c>
      <c r="N556" s="83">
        <v>0.99904336734693799</v>
      </c>
      <c r="O556" s="84">
        <v>0.99903072241853097</v>
      </c>
      <c r="P556" s="87">
        <v>0</v>
      </c>
      <c r="Q556" s="88">
        <v>0</v>
      </c>
      <c r="R556" s="91">
        <v>8.5839383830455196E-2</v>
      </c>
      <c r="S556" s="92">
        <v>0</v>
      </c>
    </row>
    <row r="557" spans="1:19" x14ac:dyDescent="0.2">
      <c r="A557" t="s">
        <v>8468</v>
      </c>
      <c r="B557" t="s">
        <v>1943</v>
      </c>
      <c r="C557" t="s">
        <v>6650</v>
      </c>
      <c r="D557" s="3">
        <v>45535</v>
      </c>
      <c r="E557" s="136">
        <v>0.56363200000000002</v>
      </c>
      <c r="F557" s="5">
        <v>0.62</v>
      </c>
      <c r="G557">
        <v>79.302999999999997</v>
      </c>
      <c r="H557" s="71">
        <v>1.3906665202591399</v>
      </c>
      <c r="I557" s="72">
        <v>0.99324206969510298</v>
      </c>
      <c r="J557" s="75">
        <v>1.2232129131437299</v>
      </c>
      <c r="K557" s="76">
        <v>0.99035029505138705</v>
      </c>
      <c r="L557" s="79">
        <v>1</v>
      </c>
      <c r="M557" s="80">
        <v>0.99664716323713098</v>
      </c>
      <c r="N557" s="83">
        <v>1.36167783024047</v>
      </c>
      <c r="O557" s="84">
        <v>0.99235449394797803</v>
      </c>
      <c r="P557" s="87">
        <v>0</v>
      </c>
      <c r="Q557" s="88">
        <v>0</v>
      </c>
      <c r="R557" s="91">
        <v>0.34382343252443098</v>
      </c>
      <c r="S557" s="92">
        <v>0.99929788727899405</v>
      </c>
    </row>
    <row r="558" spans="1:19" x14ac:dyDescent="0.2">
      <c r="A558" t="s">
        <v>8468</v>
      </c>
      <c r="B558" t="s">
        <v>1944</v>
      </c>
      <c r="C558" t="s">
        <v>6650</v>
      </c>
      <c r="D558" s="3">
        <v>40810</v>
      </c>
      <c r="E558" s="136">
        <v>0.55096800000000001</v>
      </c>
      <c r="F558" s="5">
        <v>0.45</v>
      </c>
      <c r="G558">
        <v>50.771000000000001</v>
      </c>
      <c r="H558" s="71">
        <v>1.3021318304337099</v>
      </c>
      <c r="I558" s="72">
        <v>0.97388031755542204</v>
      </c>
      <c r="J558" s="75">
        <v>0.43065425140896801</v>
      </c>
      <c r="K558" s="76">
        <v>0.99857946474231496</v>
      </c>
      <c r="L558" s="79">
        <v>0</v>
      </c>
      <c r="M558" s="80">
        <v>0</v>
      </c>
      <c r="N558" s="83">
        <v>0.78951237441803401</v>
      </c>
      <c r="O558" s="84">
        <v>0.99625085207907205</v>
      </c>
      <c r="P558" s="87">
        <v>0</v>
      </c>
      <c r="Q558" s="88">
        <v>0</v>
      </c>
      <c r="R558" s="91">
        <v>1.00024503798088</v>
      </c>
      <c r="S558" s="92">
        <v>0.99855668085522697</v>
      </c>
    </row>
    <row r="559" spans="1:19" x14ac:dyDescent="0.2">
      <c r="A559" t="s">
        <v>8613</v>
      </c>
      <c r="B559" t="s">
        <v>2276</v>
      </c>
      <c r="C559" t="s">
        <v>6649</v>
      </c>
      <c r="D559" s="3">
        <v>2830639</v>
      </c>
      <c r="E559" s="136">
        <v>0.59467400000000004</v>
      </c>
      <c r="F559" s="5">
        <v>1</v>
      </c>
      <c r="G559">
        <v>21.042000000000002</v>
      </c>
      <c r="H559" s="71">
        <v>0.17105748913937799</v>
      </c>
      <c r="I559" s="72">
        <v>0.96653323451509199</v>
      </c>
      <c r="J559" s="75">
        <v>0.48398223863940198</v>
      </c>
      <c r="K559" s="76">
        <v>0.98999297548968301</v>
      </c>
      <c r="L559" s="79">
        <v>6.5501817787432401E-2</v>
      </c>
      <c r="M559" s="80">
        <v>0.99189145533839396</v>
      </c>
      <c r="N559" s="83">
        <v>1.0085726226481</v>
      </c>
      <c r="O559" s="84">
        <v>0.99014274908669497</v>
      </c>
      <c r="P559" s="87">
        <v>0.20961627392260099</v>
      </c>
      <c r="Q559" s="88">
        <v>0.96882914245177898</v>
      </c>
      <c r="R559" s="91">
        <v>0</v>
      </c>
      <c r="S559" s="92">
        <v>0</v>
      </c>
    </row>
    <row r="560" spans="1:19" x14ac:dyDescent="0.2">
      <c r="A560" t="s">
        <v>8254</v>
      </c>
      <c r="B560" t="s">
        <v>1329</v>
      </c>
      <c r="C560" t="s">
        <v>6649</v>
      </c>
      <c r="D560" s="3">
        <v>3306457</v>
      </c>
      <c r="E560" s="136">
        <v>0.50121499999999997</v>
      </c>
      <c r="F560" s="5">
        <v>1</v>
      </c>
      <c r="G560">
        <v>107.437</v>
      </c>
      <c r="H560" s="71">
        <v>0.91447703690082704</v>
      </c>
      <c r="I560" s="72">
        <v>0.98862325250704697</v>
      </c>
      <c r="J560" s="75">
        <v>0.99999879024587301</v>
      </c>
      <c r="K560" s="76">
        <v>0.99784286490730101</v>
      </c>
      <c r="L560" s="79">
        <v>1</v>
      </c>
      <c r="M560" s="80">
        <v>0.99752410418699999</v>
      </c>
      <c r="N560" s="83">
        <v>0.99994616594136798</v>
      </c>
      <c r="O560" s="84">
        <v>0.99764173821178803</v>
      </c>
      <c r="P560" s="87">
        <v>0.50062619897975302</v>
      </c>
      <c r="Q560" s="88">
        <v>0.99140274445274001</v>
      </c>
      <c r="R560" s="91">
        <v>8.71718579736557E-3</v>
      </c>
      <c r="S560" s="92">
        <v>0</v>
      </c>
    </row>
    <row r="561" spans="1:19" x14ac:dyDescent="0.2">
      <c r="A561" t="s">
        <v>8580</v>
      </c>
      <c r="B561" t="s">
        <v>2207</v>
      </c>
      <c r="C561" t="s">
        <v>6649</v>
      </c>
      <c r="D561" s="3">
        <v>4558636</v>
      </c>
      <c r="E561" s="136">
        <v>0.34500199999999998</v>
      </c>
      <c r="F561" s="5">
        <v>1</v>
      </c>
      <c r="G561">
        <v>65.796000000000006</v>
      </c>
      <c r="H561" s="71">
        <v>1.00835556951684</v>
      </c>
      <c r="I561" s="72">
        <v>0.99824005172376995</v>
      </c>
      <c r="J561" s="75">
        <v>0.58204976225344596</v>
      </c>
      <c r="K561" s="76">
        <v>0.99678379281028695</v>
      </c>
      <c r="L561" s="79">
        <v>1</v>
      </c>
      <c r="M561" s="80">
        <v>0.99976221781462304</v>
      </c>
      <c r="N561" s="83">
        <v>0.99999298035640405</v>
      </c>
      <c r="O561" s="84">
        <v>0.99974598127237002</v>
      </c>
      <c r="P561" s="87">
        <v>0.80331550928830397</v>
      </c>
      <c r="Q561" s="88">
        <v>0.99595967760433601</v>
      </c>
      <c r="R561" s="91">
        <v>0.99321112718804405</v>
      </c>
      <c r="S561" s="92">
        <v>0.99758004057152905</v>
      </c>
    </row>
    <row r="562" spans="1:19" x14ac:dyDescent="0.2">
      <c r="A562" t="s">
        <v>8592</v>
      </c>
      <c r="B562" t="s">
        <v>2230</v>
      </c>
      <c r="C562" t="s">
        <v>6649</v>
      </c>
      <c r="D562" s="3">
        <v>2298221</v>
      </c>
      <c r="E562" s="136">
        <v>0.50610900000000003</v>
      </c>
      <c r="F562" s="5">
        <v>1</v>
      </c>
      <c r="G562">
        <v>187.221</v>
      </c>
      <c r="H562" s="71">
        <v>1.0152017582295101</v>
      </c>
      <c r="I562" s="72">
        <v>0.99868418684032501</v>
      </c>
      <c r="J562" s="75">
        <v>1.00000043511916</v>
      </c>
      <c r="K562" s="76">
        <v>0.99775285874485697</v>
      </c>
      <c r="L562" s="79">
        <v>0.99999042737839305</v>
      </c>
      <c r="M562" s="80">
        <v>0.99970589348558403</v>
      </c>
      <c r="N562" s="83">
        <v>0.99997780892263999</v>
      </c>
      <c r="O562" s="84">
        <v>0.99981943136107398</v>
      </c>
      <c r="P562" s="87">
        <v>0.99849405257370805</v>
      </c>
      <c r="Q562" s="88">
        <v>0.989146089034035</v>
      </c>
      <c r="R562" s="91">
        <v>1.00000565654913</v>
      </c>
      <c r="S562" s="92">
        <v>0.99740541376159797</v>
      </c>
    </row>
    <row r="563" spans="1:19" x14ac:dyDescent="0.2">
      <c r="A563" t="s">
        <v>8592</v>
      </c>
      <c r="B563" t="s">
        <v>2231</v>
      </c>
      <c r="C563" t="s">
        <v>6650</v>
      </c>
      <c r="D563" s="3">
        <v>29243</v>
      </c>
      <c r="E563" s="136">
        <v>0.40802899999999998</v>
      </c>
      <c r="F563" s="5">
        <v>3.31</v>
      </c>
      <c r="G563">
        <v>621.35599999999999</v>
      </c>
      <c r="H563" s="71">
        <v>1.89754813117669</v>
      </c>
      <c r="I563" s="72">
        <v>0.99799971167015</v>
      </c>
      <c r="J563" s="75">
        <v>1.01186608761071</v>
      </c>
      <c r="K563" s="76">
        <v>0.99827929417321704</v>
      </c>
      <c r="L563" s="79">
        <v>1</v>
      </c>
      <c r="M563" s="80">
        <v>0.99921389021805995</v>
      </c>
      <c r="N563" s="83">
        <v>0.99637520090277998</v>
      </c>
      <c r="O563" s="84">
        <v>0.99958818078863299</v>
      </c>
      <c r="P563" s="87">
        <v>0</v>
      </c>
      <c r="Q563" s="88">
        <v>0</v>
      </c>
      <c r="R563" s="91">
        <v>0.36661765208767899</v>
      </c>
      <c r="S563" s="92">
        <v>0.95430677107323802</v>
      </c>
    </row>
    <row r="564" spans="1:19" x14ac:dyDescent="0.2">
      <c r="A564" t="s">
        <v>8391</v>
      </c>
      <c r="B564" t="s">
        <v>1739</v>
      </c>
      <c r="C564" t="s">
        <v>6649</v>
      </c>
      <c r="D564" s="3">
        <v>964503</v>
      </c>
      <c r="E564" s="136">
        <v>0.283748</v>
      </c>
      <c r="F564" s="5">
        <v>1</v>
      </c>
      <c r="G564">
        <v>35.255000000000003</v>
      </c>
      <c r="H564" s="71">
        <v>0.15653243172908701</v>
      </c>
      <c r="I564" s="72">
        <v>0.94382126572561098</v>
      </c>
      <c r="J564" s="75">
        <v>1.1280877301573899</v>
      </c>
      <c r="K564" s="76">
        <v>0.97264875152447605</v>
      </c>
      <c r="L564" s="79">
        <v>0.67512698249772096</v>
      </c>
      <c r="M564" s="80">
        <v>0.979240380743573</v>
      </c>
      <c r="N564" s="83">
        <v>0.99975946160872398</v>
      </c>
      <c r="O564" s="84">
        <v>0.98099421716248303</v>
      </c>
      <c r="P564" s="87">
        <v>0.99830690003037803</v>
      </c>
      <c r="Q564" s="88">
        <v>0.93980562362420506</v>
      </c>
      <c r="R564" s="91">
        <v>0</v>
      </c>
      <c r="S564" s="92">
        <v>0</v>
      </c>
    </row>
    <row r="565" spans="1:19" x14ac:dyDescent="0.2">
      <c r="A565" t="s">
        <v>8477</v>
      </c>
      <c r="B565" t="s">
        <v>1978</v>
      </c>
      <c r="C565" t="s">
        <v>6649</v>
      </c>
      <c r="D565" s="3">
        <v>2103571</v>
      </c>
      <c r="E565" s="136">
        <v>0.411103</v>
      </c>
      <c r="F565" s="5">
        <v>1</v>
      </c>
      <c r="G565">
        <v>6.1550000000000002</v>
      </c>
      <c r="H565" s="71">
        <v>7.4967757209050698E-3</v>
      </c>
      <c r="I565" s="72">
        <v>0</v>
      </c>
      <c r="J565" s="75">
        <v>0</v>
      </c>
      <c r="K565" s="76">
        <v>0</v>
      </c>
      <c r="L565" s="79">
        <v>0</v>
      </c>
      <c r="M565" s="80">
        <v>0</v>
      </c>
      <c r="N565" s="83">
        <v>1.6633144305564201E-2</v>
      </c>
      <c r="O565" s="84">
        <v>0</v>
      </c>
      <c r="P565" s="87">
        <v>4.9900859062993299E-3</v>
      </c>
      <c r="Q565" s="88">
        <v>0</v>
      </c>
      <c r="R565" s="91">
        <v>0</v>
      </c>
      <c r="S565" s="92">
        <v>0</v>
      </c>
    </row>
    <row r="566" spans="1:19" x14ac:dyDescent="0.2">
      <c r="A566" t="s">
        <v>8483</v>
      </c>
      <c r="B566" t="s">
        <v>1993</v>
      </c>
      <c r="C566" t="s">
        <v>6649</v>
      </c>
      <c r="D566" s="3">
        <v>2962157</v>
      </c>
      <c r="E566" s="136">
        <v>0.37989600000000001</v>
      </c>
      <c r="F566" s="5">
        <v>1</v>
      </c>
      <c r="G566">
        <v>106.26900000000001</v>
      </c>
      <c r="H566" s="71">
        <v>1.0166912152191701</v>
      </c>
      <c r="I566" s="72">
        <v>0.99849482102880704</v>
      </c>
      <c r="J566" s="75">
        <v>0.99999797444902405</v>
      </c>
      <c r="K566" s="76">
        <v>0.99773608192277696</v>
      </c>
      <c r="L566" s="79">
        <v>1</v>
      </c>
      <c r="M566" s="80">
        <v>0.99962093799450202</v>
      </c>
      <c r="N566" s="83">
        <v>0.99992471702208896</v>
      </c>
      <c r="O566" s="84">
        <v>0.99972081155725301</v>
      </c>
      <c r="P566" s="87">
        <v>0.52048591617527296</v>
      </c>
      <c r="Q566" s="88">
        <v>0.99883121195925695</v>
      </c>
      <c r="R566" s="91">
        <v>0.29106762403208197</v>
      </c>
      <c r="S566" s="92">
        <v>0.997980700872791</v>
      </c>
    </row>
    <row r="567" spans="1:19" x14ac:dyDescent="0.2">
      <c r="A567" t="s">
        <v>8483</v>
      </c>
      <c r="B567" t="s">
        <v>1994</v>
      </c>
      <c r="C567" t="s">
        <v>6650</v>
      </c>
      <c r="D567" s="3">
        <v>28678</v>
      </c>
      <c r="E567" s="136">
        <v>0.33579700000000001</v>
      </c>
      <c r="F567" s="5">
        <v>0.63</v>
      </c>
      <c r="G567">
        <v>66.289000000000001</v>
      </c>
      <c r="H567" s="71">
        <v>1.7907106492781899</v>
      </c>
      <c r="I567" s="72">
        <v>0.994995521283639</v>
      </c>
      <c r="J567" s="75">
        <v>0.99930260129716098</v>
      </c>
      <c r="K567" s="76">
        <v>0.99579525315355999</v>
      </c>
      <c r="L567" s="79">
        <v>1</v>
      </c>
      <c r="M567" s="80">
        <v>0.99937236305310495</v>
      </c>
      <c r="N567" s="83">
        <v>0.99752423460492301</v>
      </c>
      <c r="O567" s="84">
        <v>0.99954556577061504</v>
      </c>
      <c r="P567" s="87">
        <v>0</v>
      </c>
      <c r="Q567" s="88">
        <v>0</v>
      </c>
      <c r="R567" s="91">
        <v>1.00059278889741</v>
      </c>
      <c r="S567" s="92">
        <v>0.996526571726293</v>
      </c>
    </row>
    <row r="568" spans="1:19" x14ac:dyDescent="0.2">
      <c r="A568" t="s">
        <v>8698</v>
      </c>
      <c r="B568" t="s">
        <v>2431</v>
      </c>
      <c r="C568" t="s">
        <v>6649</v>
      </c>
      <c r="D568" s="3">
        <v>3302129</v>
      </c>
      <c r="E568" s="136">
        <v>0.58372199999999996</v>
      </c>
      <c r="F568" s="5">
        <v>1</v>
      </c>
      <c r="G568">
        <v>150.19499999999999</v>
      </c>
      <c r="H568" s="71">
        <v>1.0474790657784701</v>
      </c>
      <c r="I568" s="72">
        <v>0.99867947300334603</v>
      </c>
      <c r="J568" s="75">
        <v>1</v>
      </c>
      <c r="K568" s="76">
        <v>0.99749808776811999</v>
      </c>
      <c r="L568" s="79">
        <v>1</v>
      </c>
      <c r="M568" s="80">
        <v>0.99868003409407802</v>
      </c>
      <c r="N568" s="83">
        <v>0.99999485180621295</v>
      </c>
      <c r="O568" s="84">
        <v>0.998358638165593</v>
      </c>
      <c r="P568" s="87">
        <v>0.32547668489026299</v>
      </c>
      <c r="Q568" s="88">
        <v>0.997000744239115</v>
      </c>
      <c r="R568" s="91">
        <v>0.23485090982211701</v>
      </c>
      <c r="S568" s="92">
        <v>0.99542155120156905</v>
      </c>
    </row>
    <row r="569" spans="1:19" x14ac:dyDescent="0.2">
      <c r="A569" t="s">
        <v>8480</v>
      </c>
      <c r="B569" t="s">
        <v>1987</v>
      </c>
      <c r="C569" t="s">
        <v>6649</v>
      </c>
      <c r="D569" s="3">
        <v>1785891</v>
      </c>
      <c r="E569" s="136">
        <v>0.337312</v>
      </c>
      <c r="F569" s="5">
        <v>1</v>
      </c>
      <c r="G569">
        <v>136.79300000000001</v>
      </c>
      <c r="H569" s="71">
        <v>1.0694504871797801</v>
      </c>
      <c r="I569" s="72">
        <v>0.99623812141679102</v>
      </c>
      <c r="J569" s="75">
        <v>1</v>
      </c>
      <c r="K569" s="76">
        <v>0.99869864921242202</v>
      </c>
      <c r="L569" s="79">
        <v>1</v>
      </c>
      <c r="M569" s="80">
        <v>0.99936406034037295</v>
      </c>
      <c r="N569" s="83">
        <v>0.99993448648321703</v>
      </c>
      <c r="O569" s="84">
        <v>0.99935838505630603</v>
      </c>
      <c r="P569" s="87">
        <v>0.56509271842458397</v>
      </c>
      <c r="Q569" s="88">
        <v>0.99562532141254001</v>
      </c>
      <c r="R569" s="91">
        <v>1.0000095190579901</v>
      </c>
      <c r="S569" s="92">
        <v>0.99550505674132495</v>
      </c>
    </row>
    <row r="570" spans="1:19" x14ac:dyDescent="0.2">
      <c r="A570" t="s">
        <v>8224</v>
      </c>
      <c r="B570" t="s">
        <v>1242</v>
      </c>
      <c r="C570" t="s">
        <v>6649</v>
      </c>
      <c r="D570" s="3">
        <v>2182100</v>
      </c>
      <c r="E570" s="136">
        <v>0.39249299999999998</v>
      </c>
      <c r="F570" s="5">
        <v>1</v>
      </c>
      <c r="G570">
        <v>46.798000000000002</v>
      </c>
      <c r="H570" s="71">
        <v>0.73547270977498702</v>
      </c>
      <c r="I570" s="72">
        <v>0.99533391187011699</v>
      </c>
      <c r="J570" s="75">
        <v>0.99999862517758098</v>
      </c>
      <c r="K570" s="76">
        <v>0.99800831895074904</v>
      </c>
      <c r="L570" s="79">
        <v>0.99999725035516196</v>
      </c>
      <c r="M570" s="80">
        <v>0.999420335545528</v>
      </c>
      <c r="N570" s="83">
        <v>0.99997525319646197</v>
      </c>
      <c r="O570" s="84">
        <v>0.99861407225052901</v>
      </c>
      <c r="P570" s="87">
        <v>1.0001567297557299</v>
      </c>
      <c r="Q570" s="88">
        <v>0.99184928855900201</v>
      </c>
      <c r="R570" s="91">
        <v>0.31794876495119301</v>
      </c>
      <c r="S570" s="92">
        <v>0.99006819685115</v>
      </c>
    </row>
    <row r="571" spans="1:19" x14ac:dyDescent="0.2">
      <c r="A571" t="s">
        <v>8416</v>
      </c>
      <c r="B571" t="s">
        <v>1802</v>
      </c>
      <c r="C571" t="s">
        <v>6649</v>
      </c>
      <c r="D571" s="3">
        <v>3965155</v>
      </c>
      <c r="E571" s="136">
        <v>0.29169299999999998</v>
      </c>
      <c r="F571" s="5">
        <v>1</v>
      </c>
      <c r="G571">
        <v>194.316</v>
      </c>
      <c r="H571" s="71">
        <v>1.00368031010137</v>
      </c>
      <c r="I571" s="72">
        <v>1</v>
      </c>
      <c r="J571" s="75">
        <v>0.99999899121219704</v>
      </c>
      <c r="K571" s="76">
        <v>0.99154332557496205</v>
      </c>
      <c r="L571" s="79">
        <v>1</v>
      </c>
      <c r="M571" s="80">
        <v>0.99979045403391098</v>
      </c>
      <c r="N571" s="83">
        <v>0.99999823462134496</v>
      </c>
      <c r="O571" s="84">
        <v>0.99980733911870701</v>
      </c>
      <c r="P571" s="87">
        <v>0.76837122382353196</v>
      </c>
      <c r="Q571" s="88">
        <v>0.99984705259519902</v>
      </c>
      <c r="R571" s="91">
        <v>0.38565301986933598</v>
      </c>
      <c r="S571" s="92">
        <v>0.99589265673982696</v>
      </c>
    </row>
    <row r="572" spans="1:19" x14ac:dyDescent="0.2">
      <c r="A572" t="s">
        <v>8416</v>
      </c>
      <c r="B572" t="s">
        <v>1803</v>
      </c>
      <c r="C572" t="s">
        <v>6650</v>
      </c>
      <c r="D572" s="3">
        <v>89623</v>
      </c>
      <c r="E572" s="136">
        <v>0.26704099999999997</v>
      </c>
      <c r="F572" s="5">
        <v>1.3</v>
      </c>
      <c r="G572">
        <v>248.52500000000001</v>
      </c>
      <c r="H572" s="71">
        <v>1.51011459112058</v>
      </c>
      <c r="I572" s="72">
        <v>0.99997783376803695</v>
      </c>
      <c r="J572" s="75">
        <v>1</v>
      </c>
      <c r="K572" s="76">
        <v>0.99074473378669703</v>
      </c>
      <c r="L572" s="79">
        <v>1.22660477779141</v>
      </c>
      <c r="M572" s="80">
        <v>0.99946346564816002</v>
      </c>
      <c r="N572" s="83">
        <v>0.84505093558573097</v>
      </c>
      <c r="O572" s="84">
        <v>0.99089786697488702</v>
      </c>
      <c r="P572" s="87">
        <v>0</v>
      </c>
      <c r="Q572" s="88">
        <v>0</v>
      </c>
      <c r="R572" s="91">
        <v>1.0002008413018899</v>
      </c>
      <c r="S572" s="92">
        <v>0.995092760155877</v>
      </c>
    </row>
    <row r="573" spans="1:19" x14ac:dyDescent="0.2">
      <c r="A573" t="s">
        <v>8416</v>
      </c>
      <c r="B573" t="s">
        <v>1804</v>
      </c>
      <c r="C573" t="s">
        <v>6650</v>
      </c>
      <c r="D573" s="3">
        <v>68063</v>
      </c>
      <c r="E573" s="136">
        <v>0.27652300000000002</v>
      </c>
      <c r="F573" s="5">
        <v>1.01</v>
      </c>
      <c r="G573">
        <v>193.452</v>
      </c>
      <c r="H573" s="71">
        <v>1.1579565990332401</v>
      </c>
      <c r="I573" s="72">
        <v>0.99705639789380196</v>
      </c>
      <c r="J573" s="75">
        <v>0.99992653864801695</v>
      </c>
      <c r="K573" s="76">
        <v>0.99062481802830005</v>
      </c>
      <c r="L573" s="79">
        <v>1.2855295828864399</v>
      </c>
      <c r="M573" s="80">
        <v>0.99979431157225895</v>
      </c>
      <c r="N573" s="83">
        <v>0</v>
      </c>
      <c r="O573" s="84">
        <v>0</v>
      </c>
      <c r="P573" s="87">
        <v>0</v>
      </c>
      <c r="Q573" s="88">
        <v>0</v>
      </c>
      <c r="R573" s="91">
        <v>1.0002644608671301</v>
      </c>
      <c r="S573" s="92">
        <v>0.99733380211537903</v>
      </c>
    </row>
    <row r="574" spans="1:19" x14ac:dyDescent="0.2">
      <c r="A574" t="s">
        <v>8386</v>
      </c>
      <c r="B574" t="s">
        <v>1729</v>
      </c>
      <c r="C574" t="s">
        <v>6649</v>
      </c>
      <c r="D574" s="3">
        <v>5977548</v>
      </c>
      <c r="E574" s="136">
        <v>0.59889899999999996</v>
      </c>
      <c r="F574" s="5">
        <v>1</v>
      </c>
      <c r="G574">
        <v>34.124000000000002</v>
      </c>
      <c r="H574" s="71">
        <v>0.99892882499646996</v>
      </c>
      <c r="I574" s="72">
        <v>0.99964296414117304</v>
      </c>
      <c r="J574" s="75">
        <v>0.99587238780851195</v>
      </c>
      <c r="K574" s="76">
        <v>0.99778347224277897</v>
      </c>
      <c r="L574" s="79">
        <v>0.84595288904413601</v>
      </c>
      <c r="M574" s="80">
        <v>0.99952063986374695</v>
      </c>
      <c r="N574" s="83">
        <v>0.99884350573178105</v>
      </c>
      <c r="O574" s="84">
        <v>0.99922609130080697</v>
      </c>
      <c r="P574" s="87">
        <v>0.13128142174684301</v>
      </c>
      <c r="Q574" s="88">
        <v>0.99732639733633199</v>
      </c>
      <c r="R574" s="91">
        <v>2.2120274065553301E-2</v>
      </c>
      <c r="S574" s="92">
        <v>0.99931225248647104</v>
      </c>
    </row>
    <row r="575" spans="1:19" x14ac:dyDescent="0.2">
      <c r="A575" t="s">
        <v>8434</v>
      </c>
      <c r="B575" t="s">
        <v>1858</v>
      </c>
      <c r="C575" t="s">
        <v>6649</v>
      </c>
      <c r="D575" s="3">
        <v>4525637</v>
      </c>
      <c r="E575" s="136">
        <v>0.66703500000000004</v>
      </c>
      <c r="F575" s="5">
        <v>1</v>
      </c>
      <c r="G575">
        <v>86.875</v>
      </c>
      <c r="H575" s="71">
        <v>0.110506432575126</v>
      </c>
      <c r="I575" s="72">
        <v>0.98534905428445196</v>
      </c>
      <c r="J575" s="75">
        <v>0.66663035501963497</v>
      </c>
      <c r="K575" s="76">
        <v>0.99836813757162901</v>
      </c>
      <c r="L575" s="79">
        <v>1</v>
      </c>
      <c r="M575" s="80">
        <v>0.99798126939156995</v>
      </c>
      <c r="N575" s="83">
        <v>0.99996950705502896</v>
      </c>
      <c r="O575" s="84">
        <v>0.99407675876933399</v>
      </c>
      <c r="P575" s="87">
        <v>0.127605461949334</v>
      </c>
      <c r="Q575" s="88">
        <v>0.99674576482311905</v>
      </c>
      <c r="R575" s="91">
        <v>0.82916305483625796</v>
      </c>
      <c r="S575" s="92">
        <v>0.99733348940964495</v>
      </c>
    </row>
    <row r="576" spans="1:19" x14ac:dyDescent="0.2">
      <c r="A576" t="s">
        <v>8434</v>
      </c>
      <c r="B576" t="s">
        <v>1859</v>
      </c>
      <c r="C576" t="s">
        <v>6650</v>
      </c>
      <c r="D576" s="3">
        <v>298222</v>
      </c>
      <c r="E576" s="136">
        <v>0.66961899999999996</v>
      </c>
      <c r="F576" s="5">
        <v>0.84</v>
      </c>
      <c r="G576">
        <v>75.668000000000006</v>
      </c>
      <c r="H576" s="71">
        <v>0.99433308072509696</v>
      </c>
      <c r="I576" s="72">
        <v>0.98733080488832703</v>
      </c>
      <c r="J576" s="75">
        <v>1</v>
      </c>
      <c r="K576" s="76">
        <v>0.99854011665673303</v>
      </c>
      <c r="L576" s="79">
        <v>1</v>
      </c>
      <c r="M576" s="80">
        <v>0.99857983091949198</v>
      </c>
      <c r="N576" s="83">
        <v>0.99988599097316699</v>
      </c>
      <c r="O576" s="84">
        <v>0.99435527724863104</v>
      </c>
      <c r="P576" s="87">
        <v>0.42157520236602197</v>
      </c>
      <c r="Q576" s="88">
        <v>0.99891037214370304</v>
      </c>
      <c r="R576" s="91">
        <v>0.99802496127046203</v>
      </c>
      <c r="S576" s="92">
        <v>0.99703037331492095</v>
      </c>
    </row>
    <row r="577" spans="1:19" x14ac:dyDescent="0.2">
      <c r="A577" t="s">
        <v>8434</v>
      </c>
      <c r="B577" t="s">
        <v>1860</v>
      </c>
      <c r="C577" t="s">
        <v>6650</v>
      </c>
      <c r="D577" s="3">
        <v>45171</v>
      </c>
      <c r="E577" s="136">
        <v>0.65898500000000004</v>
      </c>
      <c r="F577" s="5">
        <v>0.82</v>
      </c>
      <c r="G577">
        <v>61.459000000000003</v>
      </c>
      <c r="H577" s="71">
        <v>1.4832746673750801</v>
      </c>
      <c r="I577" s="72">
        <v>0.98146159582401105</v>
      </c>
      <c r="J577" s="75">
        <v>1</v>
      </c>
      <c r="K577" s="76">
        <v>0.99814368743232196</v>
      </c>
      <c r="L577" s="79">
        <v>1</v>
      </c>
      <c r="M577" s="80">
        <v>0.99381493220637396</v>
      </c>
      <c r="N577" s="83">
        <v>0.99805184742423203</v>
      </c>
      <c r="O577" s="84">
        <v>0.99668266359997304</v>
      </c>
      <c r="P577" s="87">
        <v>1.00017710477961</v>
      </c>
      <c r="Q577" s="88">
        <v>0.99820717131474102</v>
      </c>
      <c r="R577" s="91">
        <v>1.00042062385158</v>
      </c>
      <c r="S577" s="92">
        <v>0.99746120052100495</v>
      </c>
    </row>
    <row r="578" spans="1:19" x14ac:dyDescent="0.2">
      <c r="A578" t="s">
        <v>8194</v>
      </c>
      <c r="B578" t="s">
        <v>1160</v>
      </c>
      <c r="C578" t="s">
        <v>6649</v>
      </c>
      <c r="D578" s="3">
        <v>4378835</v>
      </c>
      <c r="E578" s="136">
        <v>0.50623200000000002</v>
      </c>
      <c r="F578" s="5">
        <v>1</v>
      </c>
      <c r="G578">
        <v>78.704999999999998</v>
      </c>
      <c r="H578" s="71">
        <v>0.3487879767107</v>
      </c>
      <c r="I578" s="72">
        <v>0.986133347646171</v>
      </c>
      <c r="J578" s="75">
        <v>0.99995592434974101</v>
      </c>
      <c r="K578" s="76">
        <v>0.99830337195987495</v>
      </c>
      <c r="L578" s="79">
        <v>1</v>
      </c>
      <c r="M578" s="80">
        <v>0.99877565951787195</v>
      </c>
      <c r="N578" s="83">
        <v>0.99997236707937098</v>
      </c>
      <c r="O578" s="84">
        <v>0.99794503510403498</v>
      </c>
      <c r="P578" s="87">
        <v>0.23838669417778899</v>
      </c>
      <c r="Q578" s="88">
        <v>0.995717843118475</v>
      </c>
      <c r="R578" s="91">
        <v>0.118547284837177</v>
      </c>
      <c r="S578" s="92">
        <v>0.98608890249033998</v>
      </c>
    </row>
    <row r="579" spans="1:19" x14ac:dyDescent="0.2">
      <c r="A579" t="s">
        <v>8280</v>
      </c>
      <c r="B579" t="s">
        <v>1407</v>
      </c>
      <c r="C579" t="s">
        <v>6649</v>
      </c>
      <c r="D579" s="3">
        <v>4683314</v>
      </c>
      <c r="E579" s="136">
        <v>0.37865399999999999</v>
      </c>
      <c r="F579" s="5">
        <v>1</v>
      </c>
      <c r="G579">
        <v>135.27000000000001</v>
      </c>
      <c r="H579" s="71">
        <v>0.23268886092198801</v>
      </c>
      <c r="I579" s="72">
        <v>0.97554046194520405</v>
      </c>
      <c r="J579" s="75">
        <v>0.99999914590394701</v>
      </c>
      <c r="K579" s="76">
        <v>0.99837734128755895</v>
      </c>
      <c r="L579" s="79">
        <v>1.00256015291735</v>
      </c>
      <c r="M579" s="80">
        <v>0.99702873196835995</v>
      </c>
      <c r="N579" s="83">
        <v>0.99996306034572902</v>
      </c>
      <c r="O579" s="84">
        <v>0.99605663941005196</v>
      </c>
      <c r="P579" s="87">
        <v>0.69366820161962195</v>
      </c>
      <c r="Q579" s="88">
        <v>0.98933325782238501</v>
      </c>
      <c r="R579" s="91">
        <v>0</v>
      </c>
      <c r="S579" s="92">
        <v>0</v>
      </c>
    </row>
    <row r="580" spans="1:19" x14ac:dyDescent="0.2">
      <c r="A580" t="s">
        <v>7781</v>
      </c>
      <c r="B580" t="s">
        <v>26</v>
      </c>
      <c r="C580" t="s">
        <v>6649</v>
      </c>
      <c r="D580" s="3">
        <v>2685015</v>
      </c>
      <c r="E580" s="136">
        <v>0.327926</v>
      </c>
      <c r="F580" s="5">
        <v>1</v>
      </c>
      <c r="G580">
        <v>162.76599999999999</v>
      </c>
      <c r="H580" s="71">
        <v>7.7980942378347906E-2</v>
      </c>
      <c r="I580" s="72">
        <v>0.97417599465381</v>
      </c>
      <c r="J580" s="75">
        <v>0.99999962756260197</v>
      </c>
      <c r="K580" s="76">
        <v>0.99587075649910795</v>
      </c>
      <c r="L580" s="79">
        <v>0.99790839157323097</v>
      </c>
      <c r="M580" s="80">
        <v>0.99458030093141503</v>
      </c>
      <c r="N580" s="83">
        <v>0.99990912527490505</v>
      </c>
      <c r="O580" s="84">
        <v>0.99533143431460802</v>
      </c>
      <c r="P580" s="87">
        <v>0.363489961881032</v>
      </c>
      <c r="Q580" s="88">
        <v>0.97672264895885996</v>
      </c>
      <c r="R580" s="91">
        <v>0</v>
      </c>
      <c r="S580" s="92">
        <v>0</v>
      </c>
    </row>
    <row r="581" spans="1:19" x14ac:dyDescent="0.2">
      <c r="A581" t="s">
        <v>7781</v>
      </c>
      <c r="B581" t="s">
        <v>29</v>
      </c>
      <c r="C581" t="s">
        <v>6650</v>
      </c>
      <c r="D581" s="3">
        <v>8180</v>
      </c>
      <c r="E581" s="136">
        <v>0.30256699999999997</v>
      </c>
      <c r="F581" s="5">
        <v>0.27</v>
      </c>
      <c r="G581">
        <v>49.505000000000003</v>
      </c>
      <c r="H581" s="71">
        <v>0</v>
      </c>
      <c r="I581" s="72">
        <v>0</v>
      </c>
      <c r="J581" s="75">
        <v>0.99975550122249301</v>
      </c>
      <c r="K581" s="76">
        <v>0.99487679921932104</v>
      </c>
      <c r="L581" s="79">
        <v>1</v>
      </c>
      <c r="M581" s="80">
        <v>0.99060402684563698</v>
      </c>
      <c r="N581" s="83">
        <v>0</v>
      </c>
      <c r="O581" s="84">
        <v>0</v>
      </c>
      <c r="P581" s="87">
        <v>0</v>
      </c>
      <c r="Q581" s="88">
        <v>0</v>
      </c>
      <c r="R581" s="91">
        <v>0</v>
      </c>
      <c r="S581" s="92">
        <v>0</v>
      </c>
    </row>
    <row r="582" spans="1:19" x14ac:dyDescent="0.2">
      <c r="A582" t="s">
        <v>7781</v>
      </c>
      <c r="B582" t="s">
        <v>28</v>
      </c>
      <c r="C582" t="s">
        <v>6650</v>
      </c>
      <c r="D582" s="3">
        <v>2366</v>
      </c>
      <c r="E582" s="136">
        <v>0.31065100000000001</v>
      </c>
      <c r="F582" s="5">
        <v>5.57</v>
      </c>
      <c r="G582">
        <v>110.819</v>
      </c>
      <c r="H582" s="71">
        <v>1.69611158072696</v>
      </c>
      <c r="I582" s="72">
        <v>0.96837649402390402</v>
      </c>
      <c r="J582" s="75">
        <v>0</v>
      </c>
      <c r="K582" s="76">
        <v>0</v>
      </c>
      <c r="L582" s="79">
        <v>0</v>
      </c>
      <c r="M582" s="80">
        <v>0</v>
      </c>
      <c r="N582" s="83">
        <v>0</v>
      </c>
      <c r="O582" s="84">
        <v>0</v>
      </c>
      <c r="P582" s="87">
        <v>0</v>
      </c>
      <c r="Q582" s="88">
        <v>0</v>
      </c>
      <c r="R582" s="91">
        <v>0</v>
      </c>
      <c r="S582" s="92">
        <v>0</v>
      </c>
    </row>
    <row r="583" spans="1:19" x14ac:dyDescent="0.2">
      <c r="A583" t="s">
        <v>7781</v>
      </c>
      <c r="B583" t="s">
        <v>27</v>
      </c>
      <c r="C583" t="s">
        <v>6650</v>
      </c>
      <c r="D583" s="3">
        <v>2300</v>
      </c>
      <c r="E583" s="136">
        <v>0.29869600000000002</v>
      </c>
      <c r="F583" s="5">
        <v>28.51</v>
      </c>
      <c r="G583">
        <v>456.08800000000002</v>
      </c>
      <c r="H583" s="71">
        <v>1.8856521739130401</v>
      </c>
      <c r="I583" s="72">
        <v>0.97325340096841095</v>
      </c>
      <c r="J583" s="75">
        <v>1.0791304347826001</v>
      </c>
      <c r="K583" s="76">
        <v>0.99437072778447899</v>
      </c>
      <c r="L583" s="79">
        <v>0</v>
      </c>
      <c r="M583" s="80">
        <v>0</v>
      </c>
      <c r="N583" s="83">
        <v>0</v>
      </c>
      <c r="O583" s="84">
        <v>0</v>
      </c>
      <c r="P583" s="87">
        <v>0</v>
      </c>
      <c r="Q583" s="88">
        <v>0</v>
      </c>
      <c r="R583" s="91">
        <v>0</v>
      </c>
      <c r="S583" s="92">
        <v>0</v>
      </c>
    </row>
    <row r="584" spans="1:19" x14ac:dyDescent="0.2">
      <c r="A584" t="s">
        <v>8127</v>
      </c>
      <c r="B584" t="s">
        <v>982</v>
      </c>
      <c r="C584" t="s">
        <v>6649</v>
      </c>
      <c r="D584" s="3">
        <v>4874815</v>
      </c>
      <c r="E584" s="136">
        <v>0.392822</v>
      </c>
      <c r="F584" s="5">
        <v>1</v>
      </c>
      <c r="G584">
        <v>190.726</v>
      </c>
      <c r="H584" s="71">
        <v>1.00788809421485</v>
      </c>
      <c r="I584" s="72">
        <v>0.98618448314743001</v>
      </c>
      <c r="J584" s="75">
        <v>1</v>
      </c>
      <c r="K584" s="76">
        <v>0.99668998693426603</v>
      </c>
      <c r="L584" s="79">
        <v>1</v>
      </c>
      <c r="M584" s="80">
        <v>0.99718891453488501</v>
      </c>
      <c r="N584" s="83">
        <v>0.99992327913982304</v>
      </c>
      <c r="O584" s="84">
        <v>0.99778808110806705</v>
      </c>
      <c r="P584" s="87">
        <v>0.99992881781154697</v>
      </c>
      <c r="Q584" s="88">
        <v>0.98133902242644599</v>
      </c>
      <c r="R584" s="91">
        <v>0</v>
      </c>
      <c r="S584" s="92">
        <v>0</v>
      </c>
    </row>
    <row r="585" spans="1:19" x14ac:dyDescent="0.2">
      <c r="A585" t="s">
        <v>8127</v>
      </c>
      <c r="B585" t="s">
        <v>983</v>
      </c>
      <c r="C585" t="s">
        <v>6650</v>
      </c>
      <c r="D585" s="3">
        <v>32371</v>
      </c>
      <c r="E585" s="136">
        <v>0.34302300000000002</v>
      </c>
      <c r="F585" s="5">
        <v>2.13</v>
      </c>
      <c r="G585">
        <v>421.56700000000001</v>
      </c>
      <c r="H585" s="71">
        <v>1.87043959099193</v>
      </c>
      <c r="I585" s="72">
        <v>0.98337103885595301</v>
      </c>
      <c r="J585" s="75">
        <v>1</v>
      </c>
      <c r="K585" s="76">
        <v>0.99713290378271702</v>
      </c>
      <c r="L585" s="79">
        <v>1</v>
      </c>
      <c r="M585" s="80">
        <v>0.99673051417291203</v>
      </c>
      <c r="N585" s="83">
        <v>0.97571900775385301</v>
      </c>
      <c r="O585" s="84">
        <v>0.9955794126934</v>
      </c>
      <c r="P585" s="87">
        <v>0</v>
      </c>
      <c r="Q585" s="88">
        <v>0</v>
      </c>
      <c r="R585" s="91">
        <v>0</v>
      </c>
      <c r="S585" s="92">
        <v>0</v>
      </c>
    </row>
    <row r="586" spans="1:19" x14ac:dyDescent="0.2">
      <c r="A586" t="s">
        <v>7924</v>
      </c>
      <c r="B586" t="s">
        <v>408</v>
      </c>
      <c r="C586" t="s">
        <v>6649</v>
      </c>
      <c r="D586" s="3">
        <v>1118751</v>
      </c>
      <c r="E586" s="136">
        <v>0.26859499999999997</v>
      </c>
      <c r="F586" s="5">
        <v>1</v>
      </c>
      <c r="G586">
        <v>119.066</v>
      </c>
      <c r="H586" s="71">
        <v>1.08786137397866</v>
      </c>
      <c r="I586" s="72">
        <v>0.99366172822667198</v>
      </c>
      <c r="J586" s="75">
        <v>1</v>
      </c>
      <c r="K586" s="76">
        <v>0.99705185945918895</v>
      </c>
      <c r="L586" s="79">
        <v>1</v>
      </c>
      <c r="M586" s="80">
        <v>0.99823212020510599</v>
      </c>
      <c r="N586" s="83">
        <v>0.99990346377343997</v>
      </c>
      <c r="O586" s="84">
        <v>0.99858975183922005</v>
      </c>
      <c r="P586" s="87">
        <v>0.70724495441791702</v>
      </c>
      <c r="Q586" s="88">
        <v>0.99346347406495505</v>
      </c>
      <c r="R586" s="91">
        <v>0.220635333510316</v>
      </c>
      <c r="S586" s="92">
        <v>0.99572778995909506</v>
      </c>
    </row>
    <row r="587" spans="1:19" x14ac:dyDescent="0.2">
      <c r="A587" t="s">
        <v>7946</v>
      </c>
      <c r="B587" t="s">
        <v>483</v>
      </c>
      <c r="C587" t="s">
        <v>6649</v>
      </c>
      <c r="D587" s="3">
        <v>2526590</v>
      </c>
      <c r="E587" s="136">
        <v>0.38294299999999998</v>
      </c>
      <c r="F587" s="5">
        <v>1</v>
      </c>
      <c r="G587">
        <v>101.598</v>
      </c>
      <c r="H587" s="71">
        <v>1.2673207762240801E-2</v>
      </c>
      <c r="I587" s="72">
        <v>0</v>
      </c>
      <c r="J587" s="75">
        <v>0</v>
      </c>
      <c r="K587" s="76">
        <v>0</v>
      </c>
      <c r="L587" s="79">
        <v>0</v>
      </c>
      <c r="M587" s="80">
        <v>0</v>
      </c>
      <c r="N587" s="83">
        <v>5.3277342188483203E-3</v>
      </c>
      <c r="O587" s="84">
        <v>0</v>
      </c>
      <c r="P587" s="87">
        <v>0</v>
      </c>
      <c r="Q587" s="88">
        <v>0</v>
      </c>
      <c r="R587" s="91">
        <v>0</v>
      </c>
      <c r="S587" s="92">
        <v>0</v>
      </c>
    </row>
    <row r="588" spans="1:19" x14ac:dyDescent="0.2">
      <c r="A588" t="s">
        <v>8105</v>
      </c>
      <c r="B588" t="s">
        <v>924</v>
      </c>
      <c r="C588" t="s">
        <v>6649</v>
      </c>
      <c r="D588" s="3">
        <v>745590</v>
      </c>
      <c r="E588" s="136">
        <v>0.30216700000000002</v>
      </c>
      <c r="F588" s="5">
        <v>1</v>
      </c>
      <c r="G588">
        <v>15.441000000000001</v>
      </c>
      <c r="H588" s="71">
        <v>0.20194879223165499</v>
      </c>
      <c r="I588" s="72">
        <v>0.99082319036899802</v>
      </c>
      <c r="J588" s="75">
        <v>0.167755737067289</v>
      </c>
      <c r="K588" s="76">
        <v>0.99687514946670197</v>
      </c>
      <c r="L588" s="79">
        <v>3.3719604608430903E-2</v>
      </c>
      <c r="M588" s="80">
        <v>0</v>
      </c>
      <c r="N588" s="83">
        <v>0.54185276090076295</v>
      </c>
      <c r="O588" s="84">
        <v>0.99843402107763102</v>
      </c>
      <c r="P588" s="87">
        <v>7.7895358038600301E-2</v>
      </c>
      <c r="Q588" s="88">
        <v>0</v>
      </c>
      <c r="R588" s="91">
        <v>0</v>
      </c>
      <c r="S588" s="92">
        <v>0</v>
      </c>
    </row>
    <row r="589" spans="1:19" x14ac:dyDescent="0.2">
      <c r="A589" t="s">
        <v>8105</v>
      </c>
      <c r="B589" t="s">
        <v>925</v>
      </c>
      <c r="C589" t="s">
        <v>6650</v>
      </c>
      <c r="D589" s="3">
        <v>9139</v>
      </c>
      <c r="E589" s="136">
        <v>0.27574100000000001</v>
      </c>
      <c r="F589" s="5">
        <v>0.28999999999999998</v>
      </c>
      <c r="G589">
        <v>2.7480000000000002</v>
      </c>
      <c r="H589" s="71">
        <v>0</v>
      </c>
      <c r="I589" s="72">
        <v>0</v>
      </c>
      <c r="J589" s="75">
        <v>0</v>
      </c>
      <c r="K589" s="76">
        <v>0</v>
      </c>
      <c r="L589" s="79">
        <v>0</v>
      </c>
      <c r="M589" s="80">
        <v>0</v>
      </c>
      <c r="N589" s="83">
        <v>0</v>
      </c>
      <c r="O589" s="84">
        <v>0</v>
      </c>
      <c r="P589" s="87">
        <v>0</v>
      </c>
      <c r="Q589" s="88">
        <v>0</v>
      </c>
      <c r="R589" s="91">
        <v>0</v>
      </c>
      <c r="S589" s="92">
        <v>0</v>
      </c>
    </row>
    <row r="590" spans="1:19" x14ac:dyDescent="0.2">
      <c r="A590" t="s">
        <v>8410</v>
      </c>
      <c r="B590" t="s">
        <v>1783</v>
      </c>
      <c r="C590" t="s">
        <v>6649</v>
      </c>
      <c r="D590" s="3">
        <v>1985694</v>
      </c>
      <c r="E590" s="136">
        <v>0.38168999999999997</v>
      </c>
      <c r="F590" s="5">
        <v>1</v>
      </c>
      <c r="G590">
        <v>8.1310000000000002</v>
      </c>
      <c r="H590" s="71">
        <v>0</v>
      </c>
      <c r="I590" s="72">
        <v>0</v>
      </c>
      <c r="J590" s="75">
        <v>5.5498480631960397E-2</v>
      </c>
      <c r="K590" s="76">
        <v>0.98261707145814903</v>
      </c>
      <c r="L590" s="79">
        <v>5.3934291990608799E-2</v>
      </c>
      <c r="M590" s="80">
        <v>0.97786107640334996</v>
      </c>
      <c r="N590" s="83">
        <v>7.0931875706931602E-2</v>
      </c>
      <c r="O590" s="84">
        <v>0.96673147244818403</v>
      </c>
      <c r="P590" s="87">
        <v>9.5794719629509806E-2</v>
      </c>
      <c r="Q590" s="88">
        <v>0.94455580626541402</v>
      </c>
      <c r="R590" s="91">
        <v>0</v>
      </c>
      <c r="S590" s="92">
        <v>0</v>
      </c>
    </row>
    <row r="591" spans="1:19" x14ac:dyDescent="0.2">
      <c r="A591" t="s">
        <v>8410</v>
      </c>
      <c r="B591" t="s">
        <v>1784</v>
      </c>
      <c r="C591" t="s">
        <v>6650</v>
      </c>
      <c r="D591" s="3">
        <v>14414</v>
      </c>
      <c r="E591" s="136">
        <v>0.34716200000000003</v>
      </c>
      <c r="F591" s="5">
        <v>0.32</v>
      </c>
      <c r="G591">
        <v>1.4630000000000001</v>
      </c>
      <c r="H591" s="71">
        <v>0</v>
      </c>
      <c r="I591" s="72">
        <v>0</v>
      </c>
      <c r="J591" s="75">
        <v>0</v>
      </c>
      <c r="K591" s="76">
        <v>0</v>
      </c>
      <c r="L591" s="79">
        <v>0</v>
      </c>
      <c r="M591" s="80">
        <v>0</v>
      </c>
      <c r="N591" s="83">
        <v>0</v>
      </c>
      <c r="O591" s="84">
        <v>0</v>
      </c>
      <c r="P591" s="87">
        <v>0</v>
      </c>
      <c r="Q591" s="88">
        <v>0</v>
      </c>
      <c r="R591" s="91">
        <v>0</v>
      </c>
      <c r="S591" s="92">
        <v>0</v>
      </c>
    </row>
    <row r="592" spans="1:19" x14ac:dyDescent="0.2">
      <c r="A592" t="s">
        <v>8225</v>
      </c>
      <c r="B592" t="s">
        <v>1243</v>
      </c>
      <c r="C592" t="s">
        <v>6649</v>
      </c>
      <c r="D592" s="3">
        <v>3704826</v>
      </c>
      <c r="E592" s="136">
        <v>0.68694200000000005</v>
      </c>
      <c r="F592" s="5">
        <v>1</v>
      </c>
      <c r="G592">
        <v>98.724999999999994</v>
      </c>
      <c r="H592" s="71">
        <v>1.02190251310048</v>
      </c>
      <c r="I592" s="72">
        <v>0.99998732161445503</v>
      </c>
      <c r="J592" s="75">
        <v>1</v>
      </c>
      <c r="K592" s="76">
        <v>0.99663889418704099</v>
      </c>
      <c r="L592" s="79">
        <v>1</v>
      </c>
      <c r="M592" s="80">
        <v>0.99995573452483</v>
      </c>
      <c r="N592" s="83">
        <v>0.99999811057253396</v>
      </c>
      <c r="O592" s="84">
        <v>0.99995654387206501</v>
      </c>
      <c r="P592" s="87">
        <v>0.970577565586076</v>
      </c>
      <c r="Q592" s="88">
        <v>0.99996579364445903</v>
      </c>
      <c r="R592" s="91">
        <v>0.61316455887536903</v>
      </c>
      <c r="S592" s="92">
        <v>0.99780557625260002</v>
      </c>
    </row>
    <row r="593" spans="1:19" x14ac:dyDescent="0.2">
      <c r="A593" t="s">
        <v>8225</v>
      </c>
      <c r="B593" t="s">
        <v>1244</v>
      </c>
      <c r="C593" t="s">
        <v>6650</v>
      </c>
      <c r="D593" s="3">
        <v>2365</v>
      </c>
      <c r="E593" s="136">
        <v>0.67780099999999999</v>
      </c>
      <c r="F593" s="5">
        <v>6.06</v>
      </c>
      <c r="G593">
        <v>473.41800000000001</v>
      </c>
      <c r="H593" s="71">
        <v>1.9365750528541199</v>
      </c>
      <c r="I593" s="72">
        <v>1</v>
      </c>
      <c r="J593" s="75">
        <v>1.0050739957716699</v>
      </c>
      <c r="K593" s="76">
        <v>0.99</v>
      </c>
      <c r="L593" s="79">
        <v>0</v>
      </c>
      <c r="M593" s="80">
        <v>0</v>
      </c>
      <c r="N593" s="83">
        <v>0</v>
      </c>
      <c r="O593" s="84">
        <v>0</v>
      </c>
      <c r="P593" s="87">
        <v>0</v>
      </c>
      <c r="Q593" s="88">
        <v>0</v>
      </c>
      <c r="R593" s="91">
        <v>0</v>
      </c>
      <c r="S593" s="92">
        <v>0</v>
      </c>
    </row>
    <row r="594" spans="1:19" x14ac:dyDescent="0.2">
      <c r="A594" t="s">
        <v>8404</v>
      </c>
      <c r="B594" t="s">
        <v>1766</v>
      </c>
      <c r="C594" t="s">
        <v>6649</v>
      </c>
      <c r="D594" s="3">
        <v>5026772</v>
      </c>
      <c r="E594" s="136">
        <v>0.65532999999999997</v>
      </c>
      <c r="F594" s="5">
        <v>1</v>
      </c>
      <c r="G594">
        <v>38.674999999999997</v>
      </c>
      <c r="H594" s="71">
        <v>1.00856752603857</v>
      </c>
      <c r="I594" s="72">
        <v>0.99993767073976503</v>
      </c>
      <c r="J594" s="75">
        <v>0.99999980106517605</v>
      </c>
      <c r="K594" s="76">
        <v>0.99800862347437802</v>
      </c>
      <c r="L594" s="79">
        <v>1</v>
      </c>
      <c r="M594" s="80">
        <v>0.999970757209243</v>
      </c>
      <c r="N594" s="83">
        <v>0.99999920426070599</v>
      </c>
      <c r="O594" s="84">
        <v>0.99997095619756904</v>
      </c>
      <c r="P594" s="87">
        <v>0.99974118579478</v>
      </c>
      <c r="Q594" s="88">
        <v>0.99994985559605498</v>
      </c>
      <c r="R594" s="91">
        <v>1.0000029840223501</v>
      </c>
      <c r="S594" s="92">
        <v>0.99906031139308804</v>
      </c>
    </row>
    <row r="595" spans="1:19" x14ac:dyDescent="0.2">
      <c r="A595" t="s">
        <v>8404</v>
      </c>
      <c r="B595" t="s">
        <v>1768</v>
      </c>
      <c r="C595" t="s">
        <v>6650</v>
      </c>
      <c r="D595" s="3">
        <v>256400</v>
      </c>
      <c r="E595" s="136">
        <v>0.63648199999999999</v>
      </c>
      <c r="F595" s="5">
        <v>0.97</v>
      </c>
      <c r="G595">
        <v>34.917999999999999</v>
      </c>
      <c r="H595" s="71">
        <v>1.2123166926677</v>
      </c>
      <c r="I595" s="72">
        <v>0.99998713156049102</v>
      </c>
      <c r="J595" s="75">
        <v>0.99999609984399296</v>
      </c>
      <c r="K595" s="76">
        <v>0.99855122133599195</v>
      </c>
      <c r="L595" s="79">
        <v>1</v>
      </c>
      <c r="M595" s="80">
        <v>0.99998829962324698</v>
      </c>
      <c r="N595" s="83">
        <v>0.999918096723869</v>
      </c>
      <c r="O595" s="84">
        <v>0.99996879668308702</v>
      </c>
      <c r="P595" s="87">
        <v>0.98273790951637996</v>
      </c>
      <c r="Q595" s="88">
        <v>0.99903575637571296</v>
      </c>
      <c r="R595" s="91">
        <v>1.0000546021840799</v>
      </c>
      <c r="S595" s="92">
        <v>0.99932962809949499</v>
      </c>
    </row>
    <row r="596" spans="1:19" x14ac:dyDescent="0.2">
      <c r="A596" t="s">
        <v>8404</v>
      </c>
      <c r="B596" t="s">
        <v>1767</v>
      </c>
      <c r="C596" t="s">
        <v>6650</v>
      </c>
      <c r="D596" s="3">
        <v>163626</v>
      </c>
      <c r="E596" s="136">
        <v>0.63820500000000002</v>
      </c>
      <c r="F596" s="5">
        <v>0.67</v>
      </c>
      <c r="G596">
        <v>26.984000000000002</v>
      </c>
      <c r="H596" s="71">
        <v>1.38759121411022</v>
      </c>
      <c r="I596" s="72">
        <v>0.99999559560617601</v>
      </c>
      <c r="J596" s="75">
        <v>1</v>
      </c>
      <c r="K596" s="76">
        <v>0.99832823873238996</v>
      </c>
      <c r="L596" s="79">
        <v>1</v>
      </c>
      <c r="M596" s="80">
        <v>0.99996333213144195</v>
      </c>
      <c r="N596" s="83">
        <v>1.08299414518475</v>
      </c>
      <c r="O596" s="84">
        <v>0.99887719694191301</v>
      </c>
      <c r="P596" s="87">
        <v>0.80610049747595103</v>
      </c>
      <c r="Q596" s="88">
        <v>0.99957544237388296</v>
      </c>
      <c r="R596" s="91">
        <v>1.0001038954689301</v>
      </c>
      <c r="S596" s="92">
        <v>0.99927329575641299</v>
      </c>
    </row>
    <row r="597" spans="1:19" x14ac:dyDescent="0.2">
      <c r="A597" t="s">
        <v>8404</v>
      </c>
      <c r="B597" t="s">
        <v>1770</v>
      </c>
      <c r="C597" t="s">
        <v>6650</v>
      </c>
      <c r="D597" s="3">
        <v>53636</v>
      </c>
      <c r="E597" s="136">
        <v>0.644791</v>
      </c>
      <c r="F597" s="5">
        <v>0.52</v>
      </c>
      <c r="G597">
        <v>28.433</v>
      </c>
      <c r="H597" s="71">
        <v>1.2312625848310801</v>
      </c>
      <c r="I597" s="72">
        <v>0.99887977232129299</v>
      </c>
      <c r="J597" s="75">
        <v>0.57867849951525097</v>
      </c>
      <c r="K597" s="76">
        <v>0.99771770227265399</v>
      </c>
      <c r="L597" s="79">
        <v>1</v>
      </c>
      <c r="M597" s="80">
        <v>0.99949666306252505</v>
      </c>
      <c r="N597" s="83">
        <v>1.0000372883883899</v>
      </c>
      <c r="O597" s="84">
        <v>0.99867692823733301</v>
      </c>
      <c r="P597" s="87">
        <v>0.55994108434633405</v>
      </c>
      <c r="Q597" s="88">
        <v>0.99906797150655702</v>
      </c>
      <c r="R597" s="91">
        <v>0.57903273920501097</v>
      </c>
      <c r="S597" s="92">
        <v>0.998327382675544</v>
      </c>
    </row>
    <row r="598" spans="1:19" x14ac:dyDescent="0.2">
      <c r="A598" t="s">
        <v>8404</v>
      </c>
      <c r="B598" t="s">
        <v>1769</v>
      </c>
      <c r="C598" t="s">
        <v>6650</v>
      </c>
      <c r="D598" s="3">
        <v>40865</v>
      </c>
      <c r="E598" s="136">
        <v>0.60611800000000005</v>
      </c>
      <c r="F598" s="5">
        <v>3.61</v>
      </c>
      <c r="G598">
        <v>125.45099999999999</v>
      </c>
      <c r="H598" s="71">
        <v>1.7475835066682901</v>
      </c>
      <c r="I598" s="72">
        <v>1</v>
      </c>
      <c r="J598" s="75">
        <v>1</v>
      </c>
      <c r="K598" s="76">
        <v>0.99858266946874497</v>
      </c>
      <c r="L598" s="79">
        <v>1</v>
      </c>
      <c r="M598" s="80">
        <v>0.99997552918145105</v>
      </c>
      <c r="N598" s="83">
        <v>0.99911905053224004</v>
      </c>
      <c r="O598" s="84">
        <v>0.99980408962899403</v>
      </c>
      <c r="P598" s="87">
        <v>0.33784412088584298</v>
      </c>
      <c r="Q598" s="88">
        <v>1</v>
      </c>
      <c r="R598" s="91">
        <v>1.00031812064113</v>
      </c>
      <c r="S598" s="92">
        <v>0.99885144546809701</v>
      </c>
    </row>
    <row r="599" spans="1:19" x14ac:dyDescent="0.2">
      <c r="A599" t="s">
        <v>8687</v>
      </c>
      <c r="B599" t="s">
        <v>2415</v>
      </c>
      <c r="C599" t="s">
        <v>6649</v>
      </c>
      <c r="D599" s="3">
        <v>3097372</v>
      </c>
      <c r="E599" s="136">
        <v>0.585503</v>
      </c>
      <c r="F599" s="5">
        <v>1</v>
      </c>
      <c r="G599">
        <v>96.391000000000005</v>
      </c>
      <c r="H599" s="71">
        <v>0</v>
      </c>
      <c r="I599" s="72">
        <v>0</v>
      </c>
      <c r="J599" s="75">
        <v>0.150538262759526</v>
      </c>
      <c r="K599" s="76">
        <v>0.99567570804399497</v>
      </c>
      <c r="L599" s="79">
        <v>2.6185424288719599E-2</v>
      </c>
      <c r="M599" s="80">
        <v>0</v>
      </c>
      <c r="N599" s="83">
        <v>0.51481449435198601</v>
      </c>
      <c r="O599" s="84">
        <v>0.99494505907558894</v>
      </c>
      <c r="P599" s="87">
        <v>2.4625714960941E-2</v>
      </c>
      <c r="Q599" s="88">
        <v>0</v>
      </c>
      <c r="R599" s="91">
        <v>0</v>
      </c>
      <c r="S599" s="92">
        <v>0</v>
      </c>
    </row>
    <row r="600" spans="1:19" x14ac:dyDescent="0.2">
      <c r="A600" t="s">
        <v>8687</v>
      </c>
      <c r="B600" t="s">
        <v>2416</v>
      </c>
      <c r="C600" t="s">
        <v>6650</v>
      </c>
      <c r="D600" s="3">
        <v>147547</v>
      </c>
      <c r="E600" s="136">
        <v>0.56533199999999995</v>
      </c>
      <c r="F600" s="5">
        <v>0.8</v>
      </c>
      <c r="G600">
        <v>73.623999999999995</v>
      </c>
      <c r="H600" s="71">
        <v>0</v>
      </c>
      <c r="I600" s="72">
        <v>0</v>
      </c>
      <c r="J600" s="75">
        <v>1.2114038238662901</v>
      </c>
      <c r="K600" s="76">
        <v>0.994898698750041</v>
      </c>
      <c r="L600" s="79">
        <v>8.9598568591702898E-2</v>
      </c>
      <c r="M600" s="80">
        <v>0</v>
      </c>
      <c r="N600" s="83">
        <v>1.05916080977586</v>
      </c>
      <c r="O600" s="84">
        <v>0.99380565481707805</v>
      </c>
      <c r="P600" s="87">
        <v>0.21923861549201201</v>
      </c>
      <c r="Q600" s="88">
        <v>0</v>
      </c>
      <c r="R600" s="91">
        <v>0</v>
      </c>
      <c r="S600" s="92">
        <v>0</v>
      </c>
    </row>
    <row r="601" spans="1:19" x14ac:dyDescent="0.2">
      <c r="A601" t="s">
        <v>7984</v>
      </c>
      <c r="B601" t="s">
        <v>585</v>
      </c>
      <c r="C601" t="s">
        <v>6649</v>
      </c>
      <c r="D601" s="3">
        <v>1112957</v>
      </c>
      <c r="E601" s="136">
        <v>0.28920200000000001</v>
      </c>
      <c r="F601" s="5">
        <v>1</v>
      </c>
      <c r="G601">
        <v>144.995</v>
      </c>
      <c r="H601" s="71">
        <v>0.39317961071272201</v>
      </c>
      <c r="I601" s="72">
        <v>0.97318644060051696</v>
      </c>
      <c r="J601" s="75">
        <v>0.32625968478566503</v>
      </c>
      <c r="K601" s="76">
        <v>0.99644991550688999</v>
      </c>
      <c r="L601" s="79">
        <v>1</v>
      </c>
      <c r="M601" s="80">
        <v>0.99396376466835601</v>
      </c>
      <c r="N601" s="83">
        <v>0.72587620186584001</v>
      </c>
      <c r="O601" s="84">
        <v>0.99356565121706997</v>
      </c>
      <c r="P601" s="87">
        <v>0.85351096223843304</v>
      </c>
      <c r="Q601" s="88">
        <v>0.98262326764251995</v>
      </c>
      <c r="R601" s="91">
        <v>0</v>
      </c>
      <c r="S601" s="92">
        <v>0</v>
      </c>
    </row>
    <row r="602" spans="1:19" x14ac:dyDescent="0.2">
      <c r="A602" t="s">
        <v>8537</v>
      </c>
      <c r="B602" t="s">
        <v>2137</v>
      </c>
      <c r="C602" t="s">
        <v>6649</v>
      </c>
      <c r="D602" s="3">
        <v>2812536</v>
      </c>
      <c r="E602" s="136">
        <v>0.27608100000000002</v>
      </c>
      <c r="F602" s="5">
        <v>1</v>
      </c>
      <c r="G602">
        <v>53.152999999999999</v>
      </c>
      <c r="H602" s="71">
        <v>1.24905067881797E-3</v>
      </c>
      <c r="I602" s="72">
        <v>0</v>
      </c>
      <c r="J602" s="75">
        <v>4.6699491135402303E-2</v>
      </c>
      <c r="K602" s="76">
        <v>0.97820623457631195</v>
      </c>
      <c r="L602" s="79">
        <v>7.7715983013195197E-2</v>
      </c>
      <c r="M602" s="80">
        <v>0.98351971211879596</v>
      </c>
      <c r="N602" s="83">
        <v>0.74722883547090602</v>
      </c>
      <c r="O602" s="84">
        <v>0.98206163892981002</v>
      </c>
      <c r="P602" s="87">
        <v>0.123089268901802</v>
      </c>
      <c r="Q602" s="88">
        <v>0.93053911235598097</v>
      </c>
      <c r="R602" s="91">
        <v>0</v>
      </c>
      <c r="S602" s="92">
        <v>0</v>
      </c>
    </row>
    <row r="603" spans="1:19" x14ac:dyDescent="0.2">
      <c r="A603" t="s">
        <v>8738</v>
      </c>
      <c r="B603" t="s">
        <v>2510</v>
      </c>
      <c r="C603" t="s">
        <v>6649</v>
      </c>
      <c r="D603" s="3">
        <v>4286000</v>
      </c>
      <c r="E603" s="136">
        <v>0.40374199999999999</v>
      </c>
      <c r="F603" s="5">
        <v>1</v>
      </c>
      <c r="G603">
        <v>115.068</v>
      </c>
      <c r="H603" s="71">
        <v>1.00856206252916</v>
      </c>
      <c r="I603" s="72">
        <v>0.99914567225044904</v>
      </c>
      <c r="J603" s="75">
        <v>0.99999976668222101</v>
      </c>
      <c r="K603" s="76">
        <v>0.998250343025467</v>
      </c>
      <c r="L603" s="79">
        <v>1</v>
      </c>
      <c r="M603" s="80">
        <v>0.99965753240902799</v>
      </c>
      <c r="N603" s="83">
        <v>0.999981334577694</v>
      </c>
      <c r="O603" s="84">
        <v>0.99973986585010199</v>
      </c>
      <c r="P603" s="87">
        <v>1.00005949603359</v>
      </c>
      <c r="Q603" s="88">
        <v>0.99884750186697702</v>
      </c>
      <c r="R603" s="91">
        <v>1.0000027998133401</v>
      </c>
      <c r="S603" s="92">
        <v>0.99865773783025702</v>
      </c>
    </row>
    <row r="604" spans="1:19" x14ac:dyDescent="0.2">
      <c r="A604" t="s">
        <v>7963</v>
      </c>
      <c r="B604" t="s">
        <v>529</v>
      </c>
      <c r="C604" t="s">
        <v>6649</v>
      </c>
      <c r="D604" s="3">
        <v>4873567</v>
      </c>
      <c r="E604" s="136">
        <v>0.41784100000000002</v>
      </c>
      <c r="F604" s="5">
        <v>1</v>
      </c>
      <c r="G604">
        <v>39.713999999999999</v>
      </c>
      <c r="H604" s="71">
        <v>0.31145196116109602</v>
      </c>
      <c r="I604" s="72">
        <v>0.98009078921542103</v>
      </c>
      <c r="J604" s="75">
        <v>1.0042108788080599</v>
      </c>
      <c r="K604" s="76">
        <v>0.997292996259728</v>
      </c>
      <c r="L604" s="79">
        <v>1</v>
      </c>
      <c r="M604" s="80">
        <v>0.99869270998269</v>
      </c>
      <c r="N604" s="83">
        <v>0.452388363594878</v>
      </c>
      <c r="O604" s="84">
        <v>0.99656456221796197</v>
      </c>
      <c r="P604" s="87">
        <v>0.165569489451976</v>
      </c>
      <c r="Q604" s="88">
        <v>0.99430597136016297</v>
      </c>
      <c r="R604" s="91">
        <v>7.0505237744756505E-2</v>
      </c>
      <c r="S604" s="92">
        <v>0.98723500264671904</v>
      </c>
    </row>
    <row r="605" spans="1:19" x14ac:dyDescent="0.2">
      <c r="A605" t="s">
        <v>8080</v>
      </c>
      <c r="B605" t="s">
        <v>859</v>
      </c>
      <c r="C605" t="s">
        <v>6649</v>
      </c>
      <c r="D605" s="3">
        <v>6038347</v>
      </c>
      <c r="E605" s="136">
        <v>0.50814099999999995</v>
      </c>
      <c r="F605" s="5">
        <v>1</v>
      </c>
      <c r="G605">
        <v>77.647999999999996</v>
      </c>
      <c r="H605" s="71">
        <v>0.177641000094893</v>
      </c>
      <c r="I605" s="72">
        <v>0.99990864378908195</v>
      </c>
      <c r="J605" s="75">
        <v>2.47932091348841E-3</v>
      </c>
      <c r="K605" s="76">
        <v>0</v>
      </c>
      <c r="L605" s="79">
        <v>8.2423219467181897E-4</v>
      </c>
      <c r="M605" s="80">
        <v>0</v>
      </c>
      <c r="N605" s="83">
        <v>0.24400452640432799</v>
      </c>
      <c r="O605" s="84">
        <v>0.99904167427377299</v>
      </c>
      <c r="P605" s="87">
        <v>0</v>
      </c>
      <c r="Q605" s="88">
        <v>0</v>
      </c>
      <c r="R605" s="91">
        <v>0</v>
      </c>
      <c r="S605" s="92">
        <v>0</v>
      </c>
    </row>
    <row r="606" spans="1:19" x14ac:dyDescent="0.2">
      <c r="A606" t="s">
        <v>8080</v>
      </c>
      <c r="B606" t="s">
        <v>860</v>
      </c>
      <c r="C606" t="s">
        <v>6650</v>
      </c>
      <c r="D606" s="3">
        <v>15151</v>
      </c>
      <c r="E606" s="136">
        <v>0.49052899999999999</v>
      </c>
      <c r="F606" s="5">
        <v>5.52</v>
      </c>
      <c r="G606">
        <v>403.61399999999998</v>
      </c>
      <c r="H606" s="71">
        <v>1.1791960926671501</v>
      </c>
      <c r="I606" s="72">
        <v>1</v>
      </c>
      <c r="J606" s="75">
        <v>0.75565969242954201</v>
      </c>
      <c r="K606" s="76">
        <v>0.99513128151625796</v>
      </c>
      <c r="L606" s="79">
        <v>0</v>
      </c>
      <c r="M606" s="80">
        <v>0</v>
      </c>
      <c r="N606" s="83">
        <v>0</v>
      </c>
      <c r="O606" s="84">
        <v>0</v>
      </c>
      <c r="P606" s="87">
        <v>0</v>
      </c>
      <c r="Q606" s="88">
        <v>0</v>
      </c>
      <c r="R606" s="91">
        <v>0</v>
      </c>
      <c r="S606" s="92">
        <v>0</v>
      </c>
    </row>
    <row r="607" spans="1:19" x14ac:dyDescent="0.2">
      <c r="A607" t="s">
        <v>8218</v>
      </c>
      <c r="B607" t="s">
        <v>1220</v>
      </c>
      <c r="C607" t="s">
        <v>6649</v>
      </c>
      <c r="D607" s="3">
        <v>5118646</v>
      </c>
      <c r="E607" s="136">
        <v>0.53620699999999999</v>
      </c>
      <c r="F607" s="5">
        <v>1</v>
      </c>
      <c r="G607">
        <v>70.242999999999995</v>
      </c>
      <c r="H607" s="71">
        <v>1.03387712297353</v>
      </c>
      <c r="I607" s="72">
        <v>1</v>
      </c>
      <c r="J607" s="75">
        <v>1</v>
      </c>
      <c r="K607" s="76">
        <v>0.99560503300066805</v>
      </c>
      <c r="L607" s="79">
        <v>1</v>
      </c>
      <c r="M607" s="80">
        <v>0.99998378496123497</v>
      </c>
      <c r="N607" s="83">
        <v>0.99999726490169405</v>
      </c>
      <c r="O607" s="84">
        <v>0.99998984110908495</v>
      </c>
      <c r="P607" s="87">
        <v>0.691258000650953</v>
      </c>
      <c r="Q607" s="88">
        <v>0.99960715997576199</v>
      </c>
      <c r="R607" s="91">
        <v>0.68068958079929698</v>
      </c>
      <c r="S607" s="92">
        <v>0.99830520809695</v>
      </c>
    </row>
    <row r="608" spans="1:19" x14ac:dyDescent="0.2">
      <c r="A608" t="s">
        <v>8218</v>
      </c>
      <c r="B608" t="s">
        <v>1221</v>
      </c>
      <c r="C608" t="s">
        <v>6650</v>
      </c>
      <c r="D608" s="3">
        <v>13955</v>
      </c>
      <c r="E608" s="136">
        <v>0.56467199999999995</v>
      </c>
      <c r="F608" s="5">
        <v>8.9</v>
      </c>
      <c r="G608">
        <v>525.86199999999997</v>
      </c>
      <c r="H608" s="71">
        <v>1.9038337513435999</v>
      </c>
      <c r="I608" s="72">
        <v>1</v>
      </c>
      <c r="J608" s="75">
        <v>1.9998566821927599</v>
      </c>
      <c r="K608" s="76">
        <v>0.99511499376002799</v>
      </c>
      <c r="L608" s="79">
        <v>1</v>
      </c>
      <c r="M608" s="80">
        <v>0.99992834109638096</v>
      </c>
      <c r="N608" s="83">
        <v>0.99964170548190601</v>
      </c>
      <c r="O608" s="84">
        <v>1</v>
      </c>
      <c r="P608" s="87">
        <v>0</v>
      </c>
      <c r="Q608" s="88">
        <v>0</v>
      </c>
      <c r="R608" s="91">
        <v>0</v>
      </c>
      <c r="S608" s="92">
        <v>0</v>
      </c>
    </row>
    <row r="609" spans="1:19" x14ac:dyDescent="0.2">
      <c r="A609" t="s">
        <v>8218</v>
      </c>
      <c r="B609" t="s">
        <v>1222</v>
      </c>
      <c r="C609" t="s">
        <v>6650</v>
      </c>
      <c r="D609" s="3">
        <v>3776</v>
      </c>
      <c r="E609" s="136">
        <v>0.44650400000000001</v>
      </c>
      <c r="F609" s="5">
        <v>4.59</v>
      </c>
      <c r="G609">
        <v>252.50700000000001</v>
      </c>
      <c r="H609" s="71">
        <v>1.92902542372881</v>
      </c>
      <c r="I609" s="72">
        <v>1</v>
      </c>
      <c r="J609" s="75">
        <v>0</v>
      </c>
      <c r="K609" s="76">
        <v>0</v>
      </c>
      <c r="L609" s="79">
        <v>1</v>
      </c>
      <c r="M609" s="80">
        <v>1</v>
      </c>
      <c r="N609" s="83">
        <v>0</v>
      </c>
      <c r="O609" s="84">
        <v>0</v>
      </c>
      <c r="P609" s="87">
        <v>0</v>
      </c>
      <c r="Q609" s="88">
        <v>0</v>
      </c>
      <c r="R609" s="91">
        <v>0</v>
      </c>
      <c r="S609" s="92">
        <v>0</v>
      </c>
    </row>
    <row r="610" spans="1:19" x14ac:dyDescent="0.2">
      <c r="A610" t="s">
        <v>8218</v>
      </c>
      <c r="B610" t="s">
        <v>1223</v>
      </c>
      <c r="C610" t="s">
        <v>6650</v>
      </c>
      <c r="D610" s="3">
        <v>2324</v>
      </c>
      <c r="E610" s="136">
        <v>0.51807199999999998</v>
      </c>
      <c r="F610" s="5">
        <v>3.08</v>
      </c>
      <c r="G610">
        <v>159.5</v>
      </c>
      <c r="H610" s="71">
        <v>1.9027538726333899</v>
      </c>
      <c r="I610" s="72">
        <v>1</v>
      </c>
      <c r="J610" s="75">
        <v>1.0012908777969001</v>
      </c>
      <c r="K610" s="76">
        <v>0.98936622713738798</v>
      </c>
      <c r="L610" s="79">
        <v>0</v>
      </c>
      <c r="M610" s="80">
        <v>0</v>
      </c>
      <c r="N610" s="83">
        <v>0</v>
      </c>
      <c r="O610" s="84">
        <v>0</v>
      </c>
      <c r="P610" s="87">
        <v>0</v>
      </c>
      <c r="Q610" s="88">
        <v>0</v>
      </c>
      <c r="R610" s="91">
        <v>0</v>
      </c>
      <c r="S610" s="92">
        <v>0</v>
      </c>
    </row>
    <row r="611" spans="1:19" x14ac:dyDescent="0.2">
      <c r="A611" t="s">
        <v>8705</v>
      </c>
      <c r="B611" t="s">
        <v>2443</v>
      </c>
      <c r="C611" t="s">
        <v>6649</v>
      </c>
      <c r="D611" s="3">
        <v>3978120</v>
      </c>
      <c r="E611" s="136">
        <v>0.40950500000000001</v>
      </c>
      <c r="F611" s="5">
        <v>1</v>
      </c>
      <c r="G611">
        <v>27.344999999999999</v>
      </c>
      <c r="H611" s="71">
        <v>1.02613747197168</v>
      </c>
      <c r="I611" s="72">
        <v>0.99439283976735504</v>
      </c>
      <c r="J611" s="75">
        <v>0.99999824037484997</v>
      </c>
      <c r="K611" s="76">
        <v>0.99707421741833202</v>
      </c>
      <c r="L611" s="79">
        <v>1</v>
      </c>
      <c r="M611" s="80">
        <v>0.99876433637498596</v>
      </c>
      <c r="N611" s="83">
        <v>0.99998567162378205</v>
      </c>
      <c r="O611" s="84">
        <v>0.99868560098375003</v>
      </c>
      <c r="P611" s="87">
        <v>0.75691155621248196</v>
      </c>
      <c r="Q611" s="88">
        <v>0.99221861600890804</v>
      </c>
      <c r="R611" s="91">
        <v>0.43901767669150199</v>
      </c>
      <c r="S611" s="92">
        <v>0.99153468361706898</v>
      </c>
    </row>
    <row r="612" spans="1:19" x14ac:dyDescent="0.2">
      <c r="A612" t="s">
        <v>8705</v>
      </c>
      <c r="B612" t="s">
        <v>2444</v>
      </c>
      <c r="C612" t="s">
        <v>6650</v>
      </c>
      <c r="D612" s="3">
        <v>287832</v>
      </c>
      <c r="E612" s="136">
        <v>0.41114600000000001</v>
      </c>
      <c r="F612" s="5">
        <v>0.64</v>
      </c>
      <c r="G612">
        <v>17.904</v>
      </c>
      <c r="H612" s="71">
        <v>1.3107229217043199</v>
      </c>
      <c r="I612" s="72">
        <v>0.99162668645797403</v>
      </c>
      <c r="J612" s="75">
        <v>1</v>
      </c>
      <c r="K612" s="76">
        <v>0.99644695012570705</v>
      </c>
      <c r="L612" s="79">
        <v>0.99999305150226503</v>
      </c>
      <c r="M612" s="80">
        <v>0.99757890276011996</v>
      </c>
      <c r="N612" s="83">
        <v>0.99978112232135397</v>
      </c>
      <c r="O612" s="84">
        <v>0.99723778021764198</v>
      </c>
      <c r="P612" s="87">
        <v>0.99732135412323797</v>
      </c>
      <c r="Q612" s="88">
        <v>0.99014205198587102</v>
      </c>
      <c r="R612" s="91">
        <v>1.0000486394841399</v>
      </c>
      <c r="S612" s="92">
        <v>0.98722623956239697</v>
      </c>
    </row>
    <row r="613" spans="1:19" x14ac:dyDescent="0.2">
      <c r="A613" t="s">
        <v>8705</v>
      </c>
      <c r="B613" t="s">
        <v>2445</v>
      </c>
      <c r="C613" t="s">
        <v>6650</v>
      </c>
      <c r="D613" s="3">
        <v>95487</v>
      </c>
      <c r="E613" s="136">
        <v>0.37203999999999998</v>
      </c>
      <c r="F613" s="5">
        <v>1.75</v>
      </c>
      <c r="G613">
        <v>45.241999999999997</v>
      </c>
      <c r="H613" s="71">
        <v>1.7243499115062699</v>
      </c>
      <c r="I613" s="72">
        <v>0.99465562161801002</v>
      </c>
      <c r="J613" s="75">
        <v>1</v>
      </c>
      <c r="K613" s="76">
        <v>0.99787854403327403</v>
      </c>
      <c r="L613" s="79">
        <v>1</v>
      </c>
      <c r="M613" s="80">
        <v>0.99958110796942001</v>
      </c>
      <c r="N613" s="83">
        <v>0</v>
      </c>
      <c r="O613" s="84">
        <v>0</v>
      </c>
      <c r="P613" s="87">
        <v>1.3053399939258701</v>
      </c>
      <c r="Q613" s="88">
        <v>0.99280413942481205</v>
      </c>
      <c r="R613" s="91">
        <v>1.0001361441871599</v>
      </c>
      <c r="S613" s="92">
        <v>0.99629060739997699</v>
      </c>
    </row>
    <row r="614" spans="1:19" x14ac:dyDescent="0.2">
      <c r="A614" t="s">
        <v>8586</v>
      </c>
      <c r="B614" t="s">
        <v>2218</v>
      </c>
      <c r="C614" t="s">
        <v>6649</v>
      </c>
      <c r="D614" s="3">
        <v>2329167</v>
      </c>
      <c r="E614" s="136">
        <v>0.363176</v>
      </c>
      <c r="F614" s="5">
        <v>1</v>
      </c>
      <c r="G614">
        <v>100.551</v>
      </c>
      <c r="H614" s="71">
        <v>1.0071823961098501</v>
      </c>
      <c r="I614" s="72">
        <v>0.991685145541923</v>
      </c>
      <c r="J614" s="75">
        <v>0.99999355992936501</v>
      </c>
      <c r="K614" s="76">
        <v>0.99747436664227396</v>
      </c>
      <c r="L614" s="79">
        <v>1</v>
      </c>
      <c r="M614" s="80">
        <v>0.99841347426820004</v>
      </c>
      <c r="N614" s="83">
        <v>0.99994890877296405</v>
      </c>
      <c r="O614" s="84">
        <v>0.99863066562099301</v>
      </c>
      <c r="P614" s="87">
        <v>1.0000072987467099</v>
      </c>
      <c r="Q614" s="88">
        <v>0.99175012707964105</v>
      </c>
      <c r="R614" s="91">
        <v>1.0000064400706301</v>
      </c>
      <c r="S614" s="92">
        <v>0.99218190271734197</v>
      </c>
    </row>
    <row r="615" spans="1:19" x14ac:dyDescent="0.2">
      <c r="A615" t="s">
        <v>8586</v>
      </c>
      <c r="B615" t="s">
        <v>2219</v>
      </c>
      <c r="C615" t="s">
        <v>6650</v>
      </c>
      <c r="D615" s="3">
        <v>27566</v>
      </c>
      <c r="E615" s="136">
        <v>0.37368499999999999</v>
      </c>
      <c r="F615" s="5">
        <v>3.93</v>
      </c>
      <c r="G615">
        <v>603.70600000000002</v>
      </c>
      <c r="H615" s="71">
        <v>1.6214902416019701</v>
      </c>
      <c r="I615" s="72">
        <v>0.98986599852352297</v>
      </c>
      <c r="J615" s="75">
        <v>0.99905680911267503</v>
      </c>
      <c r="K615" s="76">
        <v>0.99695762404925703</v>
      </c>
      <c r="L615" s="79">
        <v>1</v>
      </c>
      <c r="M615" s="80">
        <v>0.99446834665027595</v>
      </c>
      <c r="N615" s="83">
        <v>0.989552347094246</v>
      </c>
      <c r="O615" s="84">
        <v>0.995715384333687</v>
      </c>
      <c r="P615" s="87">
        <v>0</v>
      </c>
      <c r="Q615" s="88">
        <v>0</v>
      </c>
      <c r="R615" s="91">
        <v>1.00054414858884</v>
      </c>
      <c r="S615" s="92">
        <v>0.97531173856958497</v>
      </c>
    </row>
    <row r="616" spans="1:19" x14ac:dyDescent="0.2">
      <c r="A616" t="s">
        <v>8586</v>
      </c>
      <c r="B616" t="s">
        <v>2220</v>
      </c>
      <c r="C616" t="s">
        <v>6650</v>
      </c>
      <c r="D616" s="3">
        <v>27560</v>
      </c>
      <c r="E616" s="136">
        <v>0.37369400000000003</v>
      </c>
      <c r="F616" s="5">
        <v>5.21</v>
      </c>
      <c r="G616">
        <v>616.303</v>
      </c>
      <c r="H616" s="71">
        <v>1.62144412191582</v>
      </c>
      <c r="I616" s="72">
        <v>0.99044464833172896</v>
      </c>
      <c r="J616" s="75">
        <v>0.99905660377358396</v>
      </c>
      <c r="K616" s="76">
        <v>0.99688484804578503</v>
      </c>
      <c r="L616" s="79">
        <v>1</v>
      </c>
      <c r="M616" s="80">
        <v>0.99490072691765197</v>
      </c>
      <c r="N616" s="83">
        <v>0.989477503628447</v>
      </c>
      <c r="O616" s="84">
        <v>0.99666544521802802</v>
      </c>
      <c r="P616" s="87">
        <v>0</v>
      </c>
      <c r="Q616" s="88">
        <v>0</v>
      </c>
      <c r="R616" s="91">
        <v>1.0005442670536999</v>
      </c>
      <c r="S616" s="92">
        <v>0.975983080617987</v>
      </c>
    </row>
    <row r="617" spans="1:19" x14ac:dyDescent="0.2">
      <c r="A617" t="s">
        <v>8400</v>
      </c>
      <c r="B617" t="s">
        <v>1757</v>
      </c>
      <c r="C617" t="s">
        <v>6649</v>
      </c>
      <c r="D617" s="3">
        <v>2646250</v>
      </c>
      <c r="E617" s="136">
        <v>0.368481</v>
      </c>
      <c r="F617" s="5">
        <v>1</v>
      </c>
      <c r="G617">
        <v>127.196</v>
      </c>
      <c r="H617" s="71">
        <v>1.04372678318375</v>
      </c>
      <c r="I617" s="72">
        <v>0.999975017768159</v>
      </c>
      <c r="J617" s="75">
        <v>1</v>
      </c>
      <c r="K617" s="76">
        <v>0.99441884342170594</v>
      </c>
      <c r="L617" s="79">
        <v>1</v>
      </c>
      <c r="M617" s="80">
        <v>0.99995616541057897</v>
      </c>
      <c r="N617" s="83">
        <v>0.99999470949456704</v>
      </c>
      <c r="O617" s="84">
        <v>0.99991497723279199</v>
      </c>
      <c r="P617" s="87">
        <v>1.0000041568256901</v>
      </c>
      <c r="Q617" s="88">
        <v>0.99979102606203496</v>
      </c>
      <c r="R617" s="91">
        <v>0.50511025035427404</v>
      </c>
      <c r="S617" s="92">
        <v>0.99796222537832102</v>
      </c>
    </row>
    <row r="618" spans="1:19" x14ac:dyDescent="0.2">
      <c r="A618" t="s">
        <v>7900</v>
      </c>
      <c r="B618" t="s">
        <v>335</v>
      </c>
      <c r="C618" t="s">
        <v>6649</v>
      </c>
      <c r="D618" s="3">
        <v>3162471</v>
      </c>
      <c r="E618" s="136">
        <v>0.52754800000000002</v>
      </c>
      <c r="F618" s="5">
        <v>1</v>
      </c>
      <c r="G618">
        <v>129.80099999999999</v>
      </c>
      <c r="H618" s="71">
        <v>1.0124077027109399</v>
      </c>
      <c r="I618" s="72">
        <v>0.99962551261669497</v>
      </c>
      <c r="J618" s="75">
        <v>1</v>
      </c>
      <c r="K618" s="76">
        <v>0.998120796133523</v>
      </c>
      <c r="L618" s="79">
        <v>1</v>
      </c>
      <c r="M618" s="80">
        <v>0.99986498544561997</v>
      </c>
      <c r="N618" s="83">
        <v>0.99998956512170301</v>
      </c>
      <c r="O618" s="84">
        <v>0.999870989406902</v>
      </c>
      <c r="P618" s="87">
        <v>0.63739398717015905</v>
      </c>
      <c r="Q618" s="88">
        <v>0.99899491653987305</v>
      </c>
      <c r="R618" s="91">
        <v>0.67795625635776502</v>
      </c>
      <c r="S618" s="92">
        <v>0.99872062885797197</v>
      </c>
    </row>
    <row r="619" spans="1:19" x14ac:dyDescent="0.2">
      <c r="A619" t="s">
        <v>8177</v>
      </c>
      <c r="B619" t="s">
        <v>1116</v>
      </c>
      <c r="C619" t="s">
        <v>6649</v>
      </c>
      <c r="D619" s="3">
        <v>6013801</v>
      </c>
      <c r="E619" s="136">
        <v>0.65690800000000005</v>
      </c>
      <c r="F619" s="5">
        <v>1</v>
      </c>
      <c r="G619">
        <v>173.61500000000001</v>
      </c>
      <c r="H619" s="71">
        <v>0.61709657502800597</v>
      </c>
      <c r="I619" s="72">
        <v>0.99998733529142303</v>
      </c>
      <c r="J619" s="75">
        <v>0.99999983371581402</v>
      </c>
      <c r="K619" s="76">
        <v>0.99879422563625697</v>
      </c>
      <c r="L619" s="79">
        <v>0.82342265731772601</v>
      </c>
      <c r="M619" s="80">
        <v>0.99995698689352197</v>
      </c>
      <c r="N619" s="83">
        <v>0.82077341767710599</v>
      </c>
      <c r="O619" s="84">
        <v>0.99996981413407504</v>
      </c>
      <c r="P619" s="87">
        <v>0.73655014524092099</v>
      </c>
      <c r="Q619" s="88">
        <v>0.999715541331618</v>
      </c>
      <c r="R619" s="91">
        <v>2.99276613908574E-2</v>
      </c>
      <c r="S619" s="92">
        <v>0.99280317058475598</v>
      </c>
    </row>
    <row r="620" spans="1:19" x14ac:dyDescent="0.2">
      <c r="A620" t="s">
        <v>8177</v>
      </c>
      <c r="B620" t="s">
        <v>1117</v>
      </c>
      <c r="C620" t="s">
        <v>6650</v>
      </c>
      <c r="D620" s="3">
        <v>187727</v>
      </c>
      <c r="E620" s="136">
        <v>0.60479300000000003</v>
      </c>
      <c r="F620" s="5">
        <v>0.74</v>
      </c>
      <c r="G620">
        <v>297.834</v>
      </c>
      <c r="H620" s="71">
        <v>1.0003409205921301</v>
      </c>
      <c r="I620" s="72">
        <v>0.99990414876112199</v>
      </c>
      <c r="J620" s="75">
        <v>0.63677574349986898</v>
      </c>
      <c r="K620" s="76">
        <v>0.998279275290894</v>
      </c>
      <c r="L620" s="79">
        <v>0.85991359793743005</v>
      </c>
      <c r="M620" s="80">
        <v>0.99826657586825895</v>
      </c>
      <c r="N620" s="83">
        <v>1.01380728398152</v>
      </c>
      <c r="O620" s="84">
        <v>1</v>
      </c>
      <c r="P620" s="87">
        <v>0.56675385000559297</v>
      </c>
      <c r="Q620" s="88">
        <v>1</v>
      </c>
      <c r="R620" s="91">
        <v>0.91453014217453998</v>
      </c>
      <c r="S620" s="92">
        <v>0.99884219529081797</v>
      </c>
    </row>
    <row r="621" spans="1:19" x14ac:dyDescent="0.2">
      <c r="A621" t="s">
        <v>8177</v>
      </c>
      <c r="B621" t="s">
        <v>1118</v>
      </c>
      <c r="C621" t="s">
        <v>6650</v>
      </c>
      <c r="D621" s="3">
        <v>14623</v>
      </c>
      <c r="E621" s="136">
        <v>0.63106099999999998</v>
      </c>
      <c r="F621" s="5">
        <v>7.86</v>
      </c>
      <c r="G621">
        <v>1495.1020000000001</v>
      </c>
      <c r="H621" s="71">
        <v>0</v>
      </c>
      <c r="I621" s="72">
        <v>0</v>
      </c>
      <c r="J621" s="75">
        <v>0.99986322915954295</v>
      </c>
      <c r="K621" s="76">
        <v>0.99877040781474102</v>
      </c>
      <c r="L621" s="79">
        <v>1.7448539971278101</v>
      </c>
      <c r="M621" s="80">
        <v>0.88762374300583002</v>
      </c>
      <c r="N621" s="83">
        <v>1.99883744785611</v>
      </c>
      <c r="O621" s="84">
        <v>0.99312326798727202</v>
      </c>
      <c r="P621" s="87">
        <v>0</v>
      </c>
      <c r="Q621" s="88">
        <v>0</v>
      </c>
      <c r="R621" s="91">
        <v>0</v>
      </c>
      <c r="S621" s="92">
        <v>0</v>
      </c>
    </row>
    <row r="622" spans="1:19" x14ac:dyDescent="0.2">
      <c r="A622" t="s">
        <v>8268</v>
      </c>
      <c r="B622" t="s">
        <v>1374</v>
      </c>
      <c r="C622" t="s">
        <v>6649</v>
      </c>
      <c r="D622" s="3">
        <v>3937190</v>
      </c>
      <c r="E622" s="136">
        <v>0.65022000000000002</v>
      </c>
      <c r="F622" s="5">
        <v>1</v>
      </c>
      <c r="G622">
        <v>130.72800000000001</v>
      </c>
      <c r="H622" s="71">
        <v>1.00578966217022</v>
      </c>
      <c r="I622" s="72">
        <v>0.99974646368609899</v>
      </c>
      <c r="J622" s="75">
        <v>0.99999974601174901</v>
      </c>
      <c r="K622" s="76">
        <v>0.999232254547337</v>
      </c>
      <c r="L622" s="79">
        <v>0.99999542821149001</v>
      </c>
      <c r="M622" s="80">
        <v>0.99968944217669797</v>
      </c>
      <c r="N622" s="83">
        <v>0.99994386859663797</v>
      </c>
      <c r="O622" s="84">
        <v>0.99978183711435697</v>
      </c>
      <c r="P622" s="87">
        <v>1.0000010159529999</v>
      </c>
      <c r="Q622" s="88">
        <v>0.999562125590711</v>
      </c>
      <c r="R622" s="91">
        <v>0.58516048247607999</v>
      </c>
      <c r="S622" s="92">
        <v>0.99841525586138502</v>
      </c>
    </row>
    <row r="623" spans="1:19" x14ac:dyDescent="0.2">
      <c r="A623" t="s">
        <v>8007</v>
      </c>
      <c r="B623" t="s">
        <v>655</v>
      </c>
      <c r="C623" t="s">
        <v>6649</v>
      </c>
      <c r="D623" s="3">
        <v>4114099</v>
      </c>
      <c r="E623" s="136">
        <v>0.34958299999999998</v>
      </c>
      <c r="F623" s="5">
        <v>1</v>
      </c>
      <c r="G623">
        <v>49.982999999999997</v>
      </c>
      <c r="H623" s="71">
        <v>0.70777951624401803</v>
      </c>
      <c r="I623" s="72">
        <v>0.99895840380620404</v>
      </c>
      <c r="J623" s="75">
        <v>0.68159468209199603</v>
      </c>
      <c r="K623" s="76">
        <v>0.99555376770522097</v>
      </c>
      <c r="L623" s="79">
        <v>3.676843945661E-2</v>
      </c>
      <c r="M623" s="80">
        <v>0.99892247078110896</v>
      </c>
      <c r="N623" s="83">
        <v>1.0002950828358701</v>
      </c>
      <c r="O623" s="84">
        <v>0.99962530598795996</v>
      </c>
      <c r="P623" s="87">
        <v>2.6815835010290199E-2</v>
      </c>
      <c r="Q623" s="88">
        <v>0.99757985569776297</v>
      </c>
      <c r="R623" s="91">
        <v>0</v>
      </c>
      <c r="S623" s="92">
        <v>0</v>
      </c>
    </row>
    <row r="624" spans="1:19" x14ac:dyDescent="0.2">
      <c r="A624" t="s">
        <v>8007</v>
      </c>
      <c r="B624" t="s">
        <v>656</v>
      </c>
      <c r="C624" t="s">
        <v>6650</v>
      </c>
      <c r="D624" s="3">
        <v>62874</v>
      </c>
      <c r="E624" s="136">
        <v>0.33171099999999998</v>
      </c>
      <c r="F624" s="5">
        <v>2.39</v>
      </c>
      <c r="G624">
        <v>119.877</v>
      </c>
      <c r="H624" s="71">
        <v>1.13531825555873</v>
      </c>
      <c r="I624" s="72">
        <v>0.99924350676641105</v>
      </c>
      <c r="J624" s="75">
        <v>0.99974552279161499</v>
      </c>
      <c r="K624" s="76">
        <v>0.996717359932761</v>
      </c>
      <c r="L624" s="79">
        <v>1</v>
      </c>
      <c r="M624" s="80">
        <v>0.999872765443094</v>
      </c>
      <c r="N624" s="83">
        <v>0.99910932977065203</v>
      </c>
      <c r="O624" s="84">
        <v>0.99974530404329798</v>
      </c>
      <c r="P624" s="87">
        <v>0.99457645449629395</v>
      </c>
      <c r="Q624" s="88">
        <v>0.99509059216733498</v>
      </c>
      <c r="R624" s="91">
        <v>0</v>
      </c>
      <c r="S624" s="92">
        <v>0</v>
      </c>
    </row>
    <row r="625" spans="1:19" x14ac:dyDescent="0.2">
      <c r="A625" t="s">
        <v>8440</v>
      </c>
      <c r="B625" t="s">
        <v>1870</v>
      </c>
      <c r="C625" t="s">
        <v>6649</v>
      </c>
      <c r="D625" s="3">
        <v>3864176</v>
      </c>
      <c r="E625" s="136">
        <v>0.58107699999999995</v>
      </c>
      <c r="F625" s="5">
        <v>1</v>
      </c>
      <c r="G625">
        <v>6.843</v>
      </c>
      <c r="H625" s="71">
        <v>6.3156543594287601E-2</v>
      </c>
      <c r="I625" s="72">
        <v>0.98614415159542801</v>
      </c>
      <c r="J625" s="75">
        <v>0.141688680846835</v>
      </c>
      <c r="K625" s="76">
        <v>0.99424666011430196</v>
      </c>
      <c r="L625" s="79">
        <v>3.3215102003635401E-2</v>
      </c>
      <c r="M625" s="80">
        <v>0.99651584203076604</v>
      </c>
      <c r="N625" s="83">
        <v>3.0868159214279999E-2</v>
      </c>
      <c r="O625" s="84">
        <v>0.99825757702682305</v>
      </c>
      <c r="P625" s="87">
        <v>7.9642852706501899E-2</v>
      </c>
      <c r="Q625" s="88">
        <v>0.97911915737025301</v>
      </c>
      <c r="R625" s="91">
        <v>0</v>
      </c>
      <c r="S625" s="92">
        <v>0</v>
      </c>
    </row>
    <row r="626" spans="1:19" x14ac:dyDescent="0.2">
      <c r="A626" t="s">
        <v>8440</v>
      </c>
      <c r="B626" t="s">
        <v>1871</v>
      </c>
      <c r="C626" t="s">
        <v>6650</v>
      </c>
      <c r="D626" s="3">
        <v>196579</v>
      </c>
      <c r="E626" s="136">
        <v>0.53978800000000005</v>
      </c>
      <c r="F626" s="5">
        <v>1.48</v>
      </c>
      <c r="G626">
        <v>10.180999999999999</v>
      </c>
      <c r="H626" s="71">
        <v>1.07894027337609</v>
      </c>
      <c r="I626" s="72">
        <v>0.99165748094551598</v>
      </c>
      <c r="J626" s="75">
        <v>1</v>
      </c>
      <c r="K626" s="76">
        <v>0.99710761205466103</v>
      </c>
      <c r="L626" s="79">
        <v>0.51017657023384999</v>
      </c>
      <c r="M626" s="80">
        <v>0.99868419741026104</v>
      </c>
      <c r="N626" s="83">
        <v>0.99356492809506602</v>
      </c>
      <c r="O626" s="84">
        <v>0.99670509022629405</v>
      </c>
      <c r="P626" s="87">
        <v>1.00122088320726</v>
      </c>
      <c r="Q626" s="88">
        <v>0.99440784628434098</v>
      </c>
      <c r="R626" s="91">
        <v>0</v>
      </c>
      <c r="S626" s="92">
        <v>0</v>
      </c>
    </row>
    <row r="627" spans="1:19" x14ac:dyDescent="0.2">
      <c r="A627" t="s">
        <v>7873</v>
      </c>
      <c r="B627" t="s">
        <v>265</v>
      </c>
      <c r="C627" t="s">
        <v>6649</v>
      </c>
      <c r="D627" s="3">
        <v>1500577</v>
      </c>
      <c r="E627" s="136">
        <v>0.46930500000000003</v>
      </c>
      <c r="F627" s="5">
        <v>1</v>
      </c>
      <c r="G627">
        <v>73.543999999999997</v>
      </c>
      <c r="H627" s="71">
        <v>1.00349798777403</v>
      </c>
      <c r="I627" s="72">
        <v>0.99988710522523505</v>
      </c>
      <c r="J627" s="75">
        <v>0.99999866717935804</v>
      </c>
      <c r="K627" s="76">
        <v>0.99821449835319997</v>
      </c>
      <c r="L627" s="79">
        <v>0.285211621929431</v>
      </c>
      <c r="M627" s="80">
        <v>0.99884938898587505</v>
      </c>
      <c r="N627" s="83">
        <v>0.99993602460919995</v>
      </c>
      <c r="O627" s="84">
        <v>0.99971476383711899</v>
      </c>
      <c r="P627" s="87">
        <v>0.20046955271205599</v>
      </c>
      <c r="Q627" s="88">
        <v>0.98603946178801205</v>
      </c>
      <c r="R627" s="91">
        <v>0</v>
      </c>
      <c r="S627" s="92">
        <v>0</v>
      </c>
    </row>
    <row r="628" spans="1:19" x14ac:dyDescent="0.2">
      <c r="A628" t="s">
        <v>8769</v>
      </c>
      <c r="B628" t="s">
        <v>2550</v>
      </c>
      <c r="C628" t="s">
        <v>6649</v>
      </c>
      <c r="D628" s="3">
        <v>1456175</v>
      </c>
      <c r="E628" s="136">
        <v>0.30977199999999999</v>
      </c>
      <c r="F628" s="5">
        <v>1</v>
      </c>
      <c r="G628">
        <v>65.813999999999993</v>
      </c>
      <c r="H628" s="71">
        <v>1.0316768245574801</v>
      </c>
      <c r="I628" s="72">
        <v>0.992370411147107</v>
      </c>
      <c r="J628" s="75">
        <v>1</v>
      </c>
      <c r="K628" s="76">
        <v>0.99832962825314497</v>
      </c>
      <c r="L628" s="79">
        <v>0.99999450615482299</v>
      </c>
      <c r="M628" s="80">
        <v>0.998311181898066</v>
      </c>
      <c r="N628" s="83">
        <v>0.99991278520782101</v>
      </c>
      <c r="O628" s="84">
        <v>0.99825780502661299</v>
      </c>
      <c r="P628" s="87">
        <v>0.99987364156093805</v>
      </c>
      <c r="Q628" s="88">
        <v>0.99047546443099599</v>
      </c>
      <c r="R628" s="91">
        <v>0.99942177279516498</v>
      </c>
      <c r="S628" s="92">
        <v>0.98148797018006195</v>
      </c>
    </row>
    <row r="629" spans="1:19" x14ac:dyDescent="0.2">
      <c r="A629" t="s">
        <v>8769</v>
      </c>
      <c r="B629" t="s">
        <v>2551</v>
      </c>
      <c r="C629" t="s">
        <v>6650</v>
      </c>
      <c r="D629" s="3">
        <v>9492</v>
      </c>
      <c r="E629" s="136">
        <v>0.30436200000000002</v>
      </c>
      <c r="F629" s="5">
        <v>2.36</v>
      </c>
      <c r="G629">
        <v>137.78700000000001</v>
      </c>
      <c r="H629" s="71">
        <v>1.4664981036662399</v>
      </c>
      <c r="I629" s="72">
        <v>0.98642436431547098</v>
      </c>
      <c r="J629" s="75">
        <v>0</v>
      </c>
      <c r="K629" s="76">
        <v>0</v>
      </c>
      <c r="L629" s="79">
        <v>1</v>
      </c>
      <c r="M629" s="80">
        <v>0.99947329611292501</v>
      </c>
      <c r="N629" s="83">
        <v>0</v>
      </c>
      <c r="O629" s="84">
        <v>0</v>
      </c>
      <c r="P629" s="87">
        <v>0</v>
      </c>
      <c r="Q629" s="88">
        <v>0</v>
      </c>
      <c r="R629" s="91">
        <v>0</v>
      </c>
      <c r="S629" s="92">
        <v>0</v>
      </c>
    </row>
    <row r="630" spans="1:19" x14ac:dyDescent="0.2">
      <c r="A630" t="s">
        <v>8646</v>
      </c>
      <c r="B630" t="s">
        <v>2334</v>
      </c>
      <c r="C630" t="s">
        <v>6649</v>
      </c>
      <c r="D630" s="3">
        <v>5724192</v>
      </c>
      <c r="E630" s="136">
        <v>0.72149700000000005</v>
      </c>
      <c r="F630" s="5">
        <v>1</v>
      </c>
      <c r="G630">
        <v>53.37</v>
      </c>
      <c r="H630" s="71">
        <v>1.0169105089416901</v>
      </c>
      <c r="I630" s="72">
        <v>0.99700827221750798</v>
      </c>
      <c r="J630" s="75">
        <v>0.99999965060570895</v>
      </c>
      <c r="K630" s="76">
        <v>0.99822643459990601</v>
      </c>
      <c r="L630" s="79">
        <v>1</v>
      </c>
      <c r="M630" s="80">
        <v>0.99960295313432002</v>
      </c>
      <c r="N630" s="83">
        <v>0.99999109044560297</v>
      </c>
      <c r="O630" s="84">
        <v>0.99947823176640904</v>
      </c>
      <c r="P630" s="87">
        <v>0.80023276647603703</v>
      </c>
      <c r="Q630" s="88">
        <v>0.995505330011904</v>
      </c>
      <c r="R630" s="91">
        <v>1.00000227106288</v>
      </c>
      <c r="S630" s="92">
        <v>0.98841670406874305</v>
      </c>
    </row>
    <row r="631" spans="1:19" x14ac:dyDescent="0.2">
      <c r="A631" t="s">
        <v>8646</v>
      </c>
      <c r="B631" t="s">
        <v>2335</v>
      </c>
      <c r="C631" t="s">
        <v>6650</v>
      </c>
      <c r="D631" s="3">
        <v>89998</v>
      </c>
      <c r="E631" s="136">
        <v>0.71030499999999996</v>
      </c>
      <c r="F631" s="5">
        <v>0.69</v>
      </c>
      <c r="G631">
        <v>42.268000000000001</v>
      </c>
      <c r="H631" s="71">
        <v>1.5717460388008599</v>
      </c>
      <c r="I631" s="72">
        <v>0.99558207098374896</v>
      </c>
      <c r="J631" s="75">
        <v>1</v>
      </c>
      <c r="K631" s="76">
        <v>0.99800390347764301</v>
      </c>
      <c r="L631" s="79">
        <v>1</v>
      </c>
      <c r="M631" s="80">
        <v>0.99954446469045799</v>
      </c>
      <c r="N631" s="83">
        <v>0.99845552123380499</v>
      </c>
      <c r="O631" s="84">
        <v>0.99916540550164601</v>
      </c>
      <c r="P631" s="87">
        <v>0.27620613791417498</v>
      </c>
      <c r="Q631" s="88">
        <v>0.99135643643965499</v>
      </c>
      <c r="R631" s="91">
        <v>1.0001222249383299</v>
      </c>
      <c r="S631" s="92">
        <v>0.989606459237659</v>
      </c>
    </row>
    <row r="632" spans="1:19" x14ac:dyDescent="0.2">
      <c r="A632" t="s">
        <v>8152</v>
      </c>
      <c r="B632" t="s">
        <v>1051</v>
      </c>
      <c r="C632" t="s">
        <v>6649</v>
      </c>
      <c r="D632" s="3">
        <v>7105933</v>
      </c>
      <c r="E632" s="136">
        <v>0.67571899999999996</v>
      </c>
      <c r="F632" s="5">
        <v>1</v>
      </c>
      <c r="G632">
        <v>134.316</v>
      </c>
      <c r="H632" s="71">
        <v>2.8713189386953102E-2</v>
      </c>
      <c r="I632" s="72">
        <v>0.98707862419883496</v>
      </c>
      <c r="J632" s="75">
        <v>2.6110575486709398E-3</v>
      </c>
      <c r="K632" s="76">
        <v>0</v>
      </c>
      <c r="L632" s="79">
        <v>6.4410964752974697E-4</v>
      </c>
      <c r="M632" s="80">
        <v>0</v>
      </c>
      <c r="N632" s="83">
        <v>0.28811107563215099</v>
      </c>
      <c r="O632" s="84">
        <v>0.98885995546712402</v>
      </c>
      <c r="P632" s="87">
        <v>0</v>
      </c>
      <c r="Q632" s="88">
        <v>0</v>
      </c>
      <c r="R632" s="91">
        <v>0</v>
      </c>
      <c r="S632" s="92">
        <v>0</v>
      </c>
    </row>
    <row r="633" spans="1:19" x14ac:dyDescent="0.2">
      <c r="A633" t="s">
        <v>8397</v>
      </c>
      <c r="B633" t="s">
        <v>1752</v>
      </c>
      <c r="C633" t="s">
        <v>6649</v>
      </c>
      <c r="D633" s="3">
        <v>1238108</v>
      </c>
      <c r="E633" s="136">
        <v>0.41450199999999998</v>
      </c>
      <c r="F633" s="5">
        <v>1</v>
      </c>
      <c r="G633">
        <v>29.824999999999999</v>
      </c>
      <c r="H633" s="71">
        <v>0.98769978063302999</v>
      </c>
      <c r="I633" s="72">
        <v>0.99864091658809495</v>
      </c>
      <c r="J633" s="75">
        <v>1</v>
      </c>
      <c r="K633" s="76">
        <v>0.99832830534676098</v>
      </c>
      <c r="L633" s="79">
        <v>1</v>
      </c>
      <c r="M633" s="80">
        <v>0.99951220575871702</v>
      </c>
      <c r="N633" s="83">
        <v>0.99988288582256102</v>
      </c>
      <c r="O633" s="84">
        <v>0.99957269789983805</v>
      </c>
      <c r="P633" s="87">
        <v>0.99892093419960104</v>
      </c>
      <c r="Q633" s="88">
        <v>0.996876576669814</v>
      </c>
      <c r="R633" s="91">
        <v>0.28877286957195902</v>
      </c>
      <c r="S633" s="92">
        <v>0.99531269617621998</v>
      </c>
    </row>
    <row r="634" spans="1:19" x14ac:dyDescent="0.2">
      <c r="A634" t="s">
        <v>8117</v>
      </c>
      <c r="B634" t="s">
        <v>958</v>
      </c>
      <c r="C634" t="s">
        <v>6649</v>
      </c>
      <c r="D634" s="3">
        <v>2607268</v>
      </c>
      <c r="E634" s="136">
        <v>0.68052000000000001</v>
      </c>
      <c r="F634" s="5">
        <v>1</v>
      </c>
      <c r="G634">
        <v>18.513999999999999</v>
      </c>
      <c r="H634" s="71">
        <v>4.5672328276187897E-2</v>
      </c>
      <c r="I634" s="72">
        <v>0.96040860987445997</v>
      </c>
      <c r="J634" s="75">
        <v>0.16139000670433501</v>
      </c>
      <c r="K634" s="76">
        <v>0.99153652917271795</v>
      </c>
      <c r="L634" s="79">
        <v>6.6779863059723804E-2</v>
      </c>
      <c r="M634" s="80">
        <v>0.99251943227936601</v>
      </c>
      <c r="N634" s="83">
        <v>0.497580992824673</v>
      </c>
      <c r="O634" s="84">
        <v>0.99162791198877998</v>
      </c>
      <c r="P634" s="87">
        <v>0.11311303632767999</v>
      </c>
      <c r="Q634" s="88">
        <v>0.966056892660345</v>
      </c>
      <c r="R634" s="91">
        <v>0</v>
      </c>
      <c r="S634" s="92">
        <v>0</v>
      </c>
    </row>
    <row r="635" spans="1:19" x14ac:dyDescent="0.2">
      <c r="A635" t="s">
        <v>8117</v>
      </c>
      <c r="B635" t="s">
        <v>959</v>
      </c>
      <c r="C635" t="s">
        <v>6650</v>
      </c>
      <c r="D635" s="3">
        <v>96094</v>
      </c>
      <c r="E635" s="136">
        <v>0.62879099999999999</v>
      </c>
      <c r="F635" s="5">
        <v>1.06</v>
      </c>
      <c r="G635">
        <v>20.661000000000001</v>
      </c>
      <c r="H635" s="71">
        <v>0.58308531229837401</v>
      </c>
      <c r="I635" s="72">
        <v>0.96443152846369096</v>
      </c>
      <c r="J635" s="75">
        <v>0.99907382354777596</v>
      </c>
      <c r="K635" s="76">
        <v>0.99143200513872398</v>
      </c>
      <c r="L635" s="79">
        <v>0.57481216309030703</v>
      </c>
      <c r="M635" s="80">
        <v>0.99421306761668804</v>
      </c>
      <c r="N635" s="83">
        <v>1.0306054488313501</v>
      </c>
      <c r="O635" s="84">
        <v>0.98906069000251795</v>
      </c>
      <c r="P635" s="87">
        <v>0.71438383249734605</v>
      </c>
      <c r="Q635" s="88">
        <v>0.97426486651810995</v>
      </c>
      <c r="R635" s="91">
        <v>0</v>
      </c>
      <c r="S635" s="92">
        <v>0</v>
      </c>
    </row>
    <row r="636" spans="1:19" x14ac:dyDescent="0.2">
      <c r="A636" t="s">
        <v>8117</v>
      </c>
      <c r="B636" t="s">
        <v>960</v>
      </c>
      <c r="C636" t="s">
        <v>6650</v>
      </c>
      <c r="D636" s="3">
        <v>25857</v>
      </c>
      <c r="E636" s="136">
        <v>0.55667699999999998</v>
      </c>
      <c r="F636" s="5">
        <v>0.4</v>
      </c>
      <c r="G636">
        <v>7.2850000000000001</v>
      </c>
      <c r="H636" s="71">
        <v>0</v>
      </c>
      <c r="I636" s="72">
        <v>0</v>
      </c>
      <c r="J636" s="75">
        <v>0</v>
      </c>
      <c r="K636" s="76">
        <v>0</v>
      </c>
      <c r="L636" s="79">
        <v>0</v>
      </c>
      <c r="M636" s="80">
        <v>0</v>
      </c>
      <c r="N636" s="83">
        <v>0</v>
      </c>
      <c r="O636" s="84">
        <v>0</v>
      </c>
      <c r="P636" s="87">
        <v>0</v>
      </c>
      <c r="Q636" s="88">
        <v>0</v>
      </c>
      <c r="R636" s="91">
        <v>0</v>
      </c>
      <c r="S636" s="92">
        <v>0</v>
      </c>
    </row>
    <row r="637" spans="1:19" x14ac:dyDescent="0.2">
      <c r="A637" t="s">
        <v>8022</v>
      </c>
      <c r="B637" t="s">
        <v>696</v>
      </c>
      <c r="C637" t="s">
        <v>6649</v>
      </c>
      <c r="D637" s="3">
        <v>632490</v>
      </c>
      <c r="E637" s="136">
        <v>0.26407700000000001</v>
      </c>
      <c r="F637" s="5">
        <v>1</v>
      </c>
      <c r="G637">
        <v>122.45</v>
      </c>
      <c r="H637" s="71">
        <v>1.0610792265490301</v>
      </c>
      <c r="I637" s="72">
        <v>0.99999850995795103</v>
      </c>
      <c r="J637" s="75">
        <v>0.99999683789466998</v>
      </c>
      <c r="K637" s="76">
        <v>0.98729961352083395</v>
      </c>
      <c r="L637" s="79">
        <v>1</v>
      </c>
      <c r="M637" s="80">
        <v>0.99996047430830004</v>
      </c>
      <c r="N637" s="83">
        <v>0.999955730525383</v>
      </c>
      <c r="O637" s="84">
        <v>0.99998735107871495</v>
      </c>
      <c r="P637" s="87">
        <v>1.0000664042119201</v>
      </c>
      <c r="Q637" s="88">
        <v>0.99998577147084999</v>
      </c>
      <c r="R637" s="91">
        <v>1.0000237157899701</v>
      </c>
      <c r="S637" s="92">
        <v>0.98579474157590596</v>
      </c>
    </row>
    <row r="638" spans="1:19" x14ac:dyDescent="0.2">
      <c r="A638" t="s">
        <v>8054</v>
      </c>
      <c r="B638" t="s">
        <v>792</v>
      </c>
      <c r="C638" t="s">
        <v>6649</v>
      </c>
      <c r="D638" s="3">
        <v>3952818</v>
      </c>
      <c r="E638" s="136">
        <v>0.68941699999999995</v>
      </c>
      <c r="F638" s="5">
        <v>1</v>
      </c>
      <c r="G638">
        <v>83.527000000000001</v>
      </c>
      <c r="H638" s="71">
        <v>1.00227508577425</v>
      </c>
      <c r="I638" s="72">
        <v>0.99963350112688298</v>
      </c>
      <c r="J638" s="75">
        <v>0.99999772314333701</v>
      </c>
      <c r="K638" s="76">
        <v>0.99810404902199901</v>
      </c>
      <c r="L638" s="79">
        <v>0.99998886870075898</v>
      </c>
      <c r="M638" s="80">
        <v>0.99976246502113997</v>
      </c>
      <c r="N638" s="83">
        <v>0.99995699270748095</v>
      </c>
      <c r="O638" s="84">
        <v>0.999755109000528</v>
      </c>
      <c r="P638" s="87">
        <v>0.80427457069867603</v>
      </c>
      <c r="Q638" s="88">
        <v>0.99633242335912897</v>
      </c>
      <c r="R638" s="91">
        <v>5.1124539505739898E-2</v>
      </c>
      <c r="S638" s="92">
        <v>0.98995747448715599</v>
      </c>
    </row>
    <row r="639" spans="1:19" x14ac:dyDescent="0.2">
      <c r="A639" t="s">
        <v>8614</v>
      </c>
      <c r="B639" t="s">
        <v>2277</v>
      </c>
      <c r="C639" t="s">
        <v>6649</v>
      </c>
      <c r="D639" s="3">
        <v>4741350</v>
      </c>
      <c r="E639" s="136">
        <v>0.38406400000000002</v>
      </c>
      <c r="F639" s="5">
        <v>1</v>
      </c>
      <c r="G639">
        <v>169.37100000000001</v>
      </c>
      <c r="H639" s="71">
        <v>1.01483353897096</v>
      </c>
      <c r="I639" s="72">
        <v>0.99996425365688202</v>
      </c>
      <c r="J639" s="75">
        <v>1.00000021091039</v>
      </c>
      <c r="K639" s="76">
        <v>0.99781739617952703</v>
      </c>
      <c r="L639" s="79">
        <v>0.99789743427504796</v>
      </c>
      <c r="M639" s="80">
        <v>0.99980579032243999</v>
      </c>
      <c r="N639" s="83">
        <v>0.99998797810750095</v>
      </c>
      <c r="O639" s="84">
        <v>0.99993356458481897</v>
      </c>
      <c r="P639" s="87">
        <v>1.0000052727598601</v>
      </c>
      <c r="Q639" s="88">
        <v>0.999145185939458</v>
      </c>
      <c r="R639" s="91">
        <v>1.00000358547671</v>
      </c>
      <c r="S639" s="92">
        <v>0.99874003564139902</v>
      </c>
    </row>
    <row r="640" spans="1:19" x14ac:dyDescent="0.2">
      <c r="A640" t="s">
        <v>8438</v>
      </c>
      <c r="B640" t="s">
        <v>1867</v>
      </c>
      <c r="C640" t="s">
        <v>6649</v>
      </c>
      <c r="D640" s="3">
        <v>2482917</v>
      </c>
      <c r="E640" s="136">
        <v>0.48243200000000003</v>
      </c>
      <c r="F640" s="5">
        <v>1</v>
      </c>
      <c r="G640">
        <v>68.436999999999998</v>
      </c>
      <c r="H640" s="71">
        <v>1.00948521436681</v>
      </c>
      <c r="I640" s="72">
        <v>0.99751089060166698</v>
      </c>
      <c r="J640" s="75">
        <v>0.99999838899165705</v>
      </c>
      <c r="K640" s="76">
        <v>0.99868814182389698</v>
      </c>
      <c r="L640" s="79">
        <v>1</v>
      </c>
      <c r="M640" s="80">
        <v>0.99930459026796803</v>
      </c>
      <c r="N640" s="83">
        <v>0.99990333949946697</v>
      </c>
      <c r="O640" s="84">
        <v>0.99935885199065899</v>
      </c>
      <c r="P640" s="87">
        <v>0.50094425226457395</v>
      </c>
      <c r="Q640" s="88">
        <v>0.99641693758702399</v>
      </c>
      <c r="R640" s="91">
        <v>0.68331885439585704</v>
      </c>
      <c r="S640" s="92">
        <v>0.99550488323516595</v>
      </c>
    </row>
    <row r="641" spans="1:19" x14ac:dyDescent="0.2">
      <c r="A641" t="s">
        <v>8303</v>
      </c>
      <c r="B641" t="s">
        <v>1484</v>
      </c>
      <c r="C641" t="s">
        <v>6649</v>
      </c>
      <c r="D641" s="3">
        <v>4070488</v>
      </c>
      <c r="E641" s="136">
        <v>0.41408800000000001</v>
      </c>
      <c r="F641" s="5">
        <v>1</v>
      </c>
      <c r="G641">
        <v>145.26900000000001</v>
      </c>
      <c r="H641" s="71">
        <v>0.59294119034376203</v>
      </c>
      <c r="I641" s="72">
        <v>0.99998176966804198</v>
      </c>
      <c r="J641" s="75">
        <v>0.60862432219429197</v>
      </c>
      <c r="K641" s="76">
        <v>0.99549924431508297</v>
      </c>
      <c r="L641" s="79">
        <v>0.60445258652033795</v>
      </c>
      <c r="M641" s="80">
        <v>0.99933225768431999</v>
      </c>
      <c r="N641" s="83">
        <v>0.14445958322441901</v>
      </c>
      <c r="O641" s="84">
        <v>0.99909701248877603</v>
      </c>
      <c r="P641" s="87">
        <v>0.41751038204755703</v>
      </c>
      <c r="Q641" s="88">
        <v>0.99975286994486601</v>
      </c>
      <c r="R641" s="91">
        <v>1.45965299492345E-2</v>
      </c>
      <c r="S641" s="92">
        <v>0</v>
      </c>
    </row>
    <row r="642" spans="1:19" x14ac:dyDescent="0.2">
      <c r="A642" t="s">
        <v>8303</v>
      </c>
      <c r="B642" t="s">
        <v>1485</v>
      </c>
      <c r="C642" t="s">
        <v>6650</v>
      </c>
      <c r="D642" s="3">
        <v>58536</v>
      </c>
      <c r="E642" s="136">
        <v>0.32063999999999998</v>
      </c>
      <c r="F642" s="5">
        <v>2.08</v>
      </c>
      <c r="G642">
        <v>286.09300000000002</v>
      </c>
      <c r="H642" s="71">
        <v>1.2731823151564801</v>
      </c>
      <c r="I642" s="72">
        <v>1</v>
      </c>
      <c r="J642" s="75">
        <v>1</v>
      </c>
      <c r="K642" s="76">
        <v>0.99314452495291095</v>
      </c>
      <c r="L642" s="79">
        <v>1</v>
      </c>
      <c r="M642" s="80">
        <v>0.99962416290829503</v>
      </c>
      <c r="N642" s="83">
        <v>0.99824039907065698</v>
      </c>
      <c r="O642" s="84">
        <v>0.99765999965839403</v>
      </c>
      <c r="P642" s="87">
        <v>0.99477244772447704</v>
      </c>
      <c r="Q642" s="88">
        <v>0.99989696209922496</v>
      </c>
      <c r="R642" s="91">
        <v>1.0003245865791901</v>
      </c>
      <c r="S642" s="92">
        <v>0.99875479744136397</v>
      </c>
    </row>
    <row r="643" spans="1:19" x14ac:dyDescent="0.2">
      <c r="A643" t="s">
        <v>8303</v>
      </c>
      <c r="B643" t="s">
        <v>1486</v>
      </c>
      <c r="C643" t="s">
        <v>6650</v>
      </c>
      <c r="D643" s="3">
        <v>22301</v>
      </c>
      <c r="E643" s="136">
        <v>0.65118200000000004</v>
      </c>
      <c r="F643" s="5">
        <v>1.21</v>
      </c>
      <c r="G643">
        <v>165.89</v>
      </c>
      <c r="H643" s="71">
        <v>1.4111923232142001</v>
      </c>
      <c r="I643" s="72">
        <v>1</v>
      </c>
      <c r="J643" s="75">
        <v>1</v>
      </c>
      <c r="K643" s="76">
        <v>0.99678183524784303</v>
      </c>
      <c r="L643" s="79">
        <v>1</v>
      </c>
      <c r="M643" s="80">
        <v>0.99986547688444405</v>
      </c>
      <c r="N643" s="83">
        <v>0.99847540469037199</v>
      </c>
      <c r="O643" s="84">
        <v>0.99977546254715199</v>
      </c>
      <c r="P643" s="87">
        <v>1.0104479619747899</v>
      </c>
      <c r="Q643" s="88">
        <v>0.99986686784414602</v>
      </c>
      <c r="R643" s="91">
        <v>1.0005829335007399</v>
      </c>
      <c r="S643" s="92">
        <v>0.99745034889962403</v>
      </c>
    </row>
    <row r="644" spans="1:19" x14ac:dyDescent="0.2">
      <c r="A644" t="s">
        <v>8248</v>
      </c>
      <c r="B644" t="s">
        <v>1317</v>
      </c>
      <c r="C644" t="s">
        <v>6649</v>
      </c>
      <c r="D644" s="3">
        <v>5331134</v>
      </c>
      <c r="E644" s="136">
        <v>0.63961199999999996</v>
      </c>
      <c r="F644" s="5">
        <v>1</v>
      </c>
      <c r="G644">
        <v>126.943</v>
      </c>
      <c r="H644" s="71">
        <v>0</v>
      </c>
      <c r="I644" s="72">
        <v>0</v>
      </c>
      <c r="J644" s="75">
        <v>0.185673629663032</v>
      </c>
      <c r="K644" s="76">
        <v>0.98371426623459901</v>
      </c>
      <c r="L644" s="79">
        <v>0</v>
      </c>
      <c r="M644" s="80">
        <v>0</v>
      </c>
      <c r="N644" s="83">
        <v>0.99991746596502695</v>
      </c>
      <c r="O644" s="84">
        <v>0.99419356748127996</v>
      </c>
      <c r="P644" s="87">
        <v>0</v>
      </c>
      <c r="Q644" s="88">
        <v>0</v>
      </c>
      <c r="R644" s="91">
        <v>0</v>
      </c>
      <c r="S644" s="92">
        <v>0</v>
      </c>
    </row>
    <row r="645" spans="1:19" x14ac:dyDescent="0.2">
      <c r="A645" t="s">
        <v>8093</v>
      </c>
      <c r="B645" t="s">
        <v>892</v>
      </c>
      <c r="C645" t="s">
        <v>6649</v>
      </c>
      <c r="D645" s="3">
        <v>3153266</v>
      </c>
      <c r="E645" s="136">
        <v>0.28294399999999997</v>
      </c>
      <c r="F645" s="5">
        <v>1</v>
      </c>
      <c r="G645">
        <v>114.84</v>
      </c>
      <c r="H645" s="71">
        <v>1.0452213673061499</v>
      </c>
      <c r="I645" s="72">
        <v>0.99759122707850301</v>
      </c>
      <c r="J645" s="75">
        <v>0.99999778007944695</v>
      </c>
      <c r="K645" s="76">
        <v>0.99789687037220398</v>
      </c>
      <c r="L645" s="79">
        <v>1</v>
      </c>
      <c r="M645" s="80">
        <v>0.99923245537557004</v>
      </c>
      <c r="N645" s="83">
        <v>0.99992388843820901</v>
      </c>
      <c r="O645" s="84">
        <v>0.99962579478966795</v>
      </c>
      <c r="P645" s="87">
        <v>0.33267761108640997</v>
      </c>
      <c r="Q645" s="88">
        <v>0.99547974990872701</v>
      </c>
      <c r="R645" s="91">
        <v>1.0000044398411001</v>
      </c>
      <c r="S645" s="92">
        <v>0.99710931980867601</v>
      </c>
    </row>
    <row r="646" spans="1:19" x14ac:dyDescent="0.2">
      <c r="A646" t="s">
        <v>8093</v>
      </c>
      <c r="B646" t="s">
        <v>893</v>
      </c>
      <c r="C646" t="s">
        <v>6650</v>
      </c>
      <c r="D646" s="3">
        <v>185364</v>
      </c>
      <c r="E646" s="136">
        <v>0.27573300000000001</v>
      </c>
      <c r="F646" s="5">
        <v>1.99</v>
      </c>
      <c r="G646">
        <v>226.56200000000001</v>
      </c>
      <c r="H646" s="71">
        <v>1.81669040374614</v>
      </c>
      <c r="I646" s="72">
        <v>0.99634176034967004</v>
      </c>
      <c r="J646" s="75">
        <v>1</v>
      </c>
      <c r="K646" s="76">
        <v>0.99805057728760904</v>
      </c>
      <c r="L646" s="79">
        <v>1</v>
      </c>
      <c r="M646" s="80">
        <v>0.99911567413670299</v>
      </c>
      <c r="N646" s="83">
        <v>0.99797695345374504</v>
      </c>
      <c r="O646" s="84">
        <v>0.99940546967895305</v>
      </c>
      <c r="P646" s="87">
        <v>0.48091862497572302</v>
      </c>
      <c r="Q646" s="88">
        <v>0.996679678736483</v>
      </c>
      <c r="R646" s="91">
        <v>0.99595930169827995</v>
      </c>
      <c r="S646" s="92">
        <v>0.99560375463117901</v>
      </c>
    </row>
    <row r="647" spans="1:19" x14ac:dyDescent="0.2">
      <c r="A647" t="s">
        <v>8299</v>
      </c>
      <c r="B647" t="s">
        <v>1470</v>
      </c>
      <c r="C647" t="s">
        <v>6649</v>
      </c>
      <c r="D647" s="3">
        <v>7053622</v>
      </c>
      <c r="E647" s="136">
        <v>0.45953500000000003</v>
      </c>
      <c r="F647" s="5">
        <v>1</v>
      </c>
      <c r="G647">
        <v>176.69499999999999</v>
      </c>
      <c r="H647" s="71">
        <v>0.78777016970855496</v>
      </c>
      <c r="I647" s="72">
        <v>0.99673358628005404</v>
      </c>
      <c r="J647" s="75">
        <v>0.99999758989069698</v>
      </c>
      <c r="K647" s="76">
        <v>0.99879913271325305</v>
      </c>
      <c r="L647" s="79">
        <v>1</v>
      </c>
      <c r="M647" s="80">
        <v>0.99912212867644001</v>
      </c>
      <c r="N647" s="83">
        <v>0.99998738236894402</v>
      </c>
      <c r="O647" s="84">
        <v>0.99872607820185799</v>
      </c>
      <c r="P647" s="87">
        <v>0.487113996185222</v>
      </c>
      <c r="Q647" s="88">
        <v>0.99779915795894003</v>
      </c>
      <c r="R647" s="91">
        <v>1.0000019847958901</v>
      </c>
      <c r="S647" s="92">
        <v>0.99845829595675795</v>
      </c>
    </row>
    <row r="648" spans="1:19" x14ac:dyDescent="0.2">
      <c r="A648" t="s">
        <v>8299</v>
      </c>
      <c r="B648" t="s">
        <v>1471</v>
      </c>
      <c r="C648" t="s">
        <v>6650</v>
      </c>
      <c r="D648" s="3">
        <v>44617</v>
      </c>
      <c r="E648" s="136">
        <v>0.44140099999999999</v>
      </c>
      <c r="F648" s="5">
        <v>1.27</v>
      </c>
      <c r="G648">
        <v>220.03899999999999</v>
      </c>
      <c r="H648" s="71">
        <v>1.8579241096443</v>
      </c>
      <c r="I648" s="72">
        <v>0.99199112269020995</v>
      </c>
      <c r="J648" s="75">
        <v>0.99453123248985797</v>
      </c>
      <c r="K648" s="76">
        <v>0.99779611846987604</v>
      </c>
      <c r="L648" s="79">
        <v>1</v>
      </c>
      <c r="M648" s="80">
        <v>0.99946229331899406</v>
      </c>
      <c r="N648" s="83">
        <v>0.99260371607234898</v>
      </c>
      <c r="O648" s="84">
        <v>0.99880425954336205</v>
      </c>
      <c r="P648" s="87">
        <v>0</v>
      </c>
      <c r="Q648" s="88">
        <v>0</v>
      </c>
      <c r="R648" s="91">
        <v>1.00024654279758</v>
      </c>
      <c r="S648" s="92">
        <v>0.99814321827252095</v>
      </c>
    </row>
    <row r="649" spans="1:19" x14ac:dyDescent="0.2">
      <c r="A649" t="s">
        <v>8660</v>
      </c>
      <c r="B649" t="s">
        <v>2365</v>
      </c>
      <c r="C649" t="s">
        <v>6649</v>
      </c>
      <c r="D649" s="3">
        <v>2792195</v>
      </c>
      <c r="E649" s="136">
        <v>0.71764399999999995</v>
      </c>
      <c r="F649" s="5">
        <v>1</v>
      </c>
      <c r="G649">
        <v>157.27500000000001</v>
      </c>
      <c r="H649" s="71">
        <v>1.00975075164879</v>
      </c>
      <c r="I649" s="72">
        <v>0.997927944096343</v>
      </c>
      <c r="J649" s="75">
        <v>0.99999928371764801</v>
      </c>
      <c r="K649" s="76">
        <v>0.999018556895791</v>
      </c>
      <c r="L649" s="79">
        <v>1</v>
      </c>
      <c r="M649" s="80">
        <v>0.99933979219923597</v>
      </c>
      <c r="N649" s="83">
        <v>0.99994699510600005</v>
      </c>
      <c r="O649" s="84">
        <v>0.99924733631534202</v>
      </c>
      <c r="P649" s="87">
        <v>1.0001088749174001</v>
      </c>
      <c r="Q649" s="88">
        <v>0.99576015968155296</v>
      </c>
      <c r="R649" s="91">
        <v>1.0000039395529301</v>
      </c>
      <c r="S649" s="92">
        <v>0.99022819540613505</v>
      </c>
    </row>
    <row r="650" spans="1:19" x14ac:dyDescent="0.2">
      <c r="A650" t="s">
        <v>8660</v>
      </c>
      <c r="B650" t="s">
        <v>2366</v>
      </c>
      <c r="C650" t="s">
        <v>6650</v>
      </c>
      <c r="D650" s="3">
        <v>127669</v>
      </c>
      <c r="E650" s="136">
        <v>0.68490399999999996</v>
      </c>
      <c r="F650" s="5">
        <v>0.48</v>
      </c>
      <c r="G650">
        <v>74.593000000000004</v>
      </c>
      <c r="H650" s="71">
        <v>1.14221933280592</v>
      </c>
      <c r="I650" s="72">
        <v>0.99618048412535098</v>
      </c>
      <c r="J650" s="75">
        <v>0.999976501734955</v>
      </c>
      <c r="K650" s="76">
        <v>0.99881075329390001</v>
      </c>
      <c r="L650" s="79">
        <v>1</v>
      </c>
      <c r="M650" s="80">
        <v>0.99941263538754299</v>
      </c>
      <c r="N650" s="83">
        <v>0.99878592297268698</v>
      </c>
      <c r="O650" s="84">
        <v>0.999498137620074</v>
      </c>
      <c r="P650" s="87">
        <v>1.00242815405462</v>
      </c>
      <c r="Q650" s="88">
        <v>0.99469460787760799</v>
      </c>
      <c r="R650" s="91">
        <v>1.00009399306017</v>
      </c>
      <c r="S650" s="92">
        <v>0.98454759884476695</v>
      </c>
    </row>
    <row r="651" spans="1:19" x14ac:dyDescent="0.2">
      <c r="A651" t="s">
        <v>8389</v>
      </c>
      <c r="B651" t="s">
        <v>1736</v>
      </c>
      <c r="C651" t="s">
        <v>6649</v>
      </c>
      <c r="D651" s="3">
        <v>5645783</v>
      </c>
      <c r="E651" s="136">
        <v>0.398974</v>
      </c>
      <c r="F651" s="5">
        <v>1</v>
      </c>
      <c r="G651">
        <v>98.873999999999995</v>
      </c>
      <c r="H651" s="71">
        <v>7.9900343318189797E-4</v>
      </c>
      <c r="I651" s="72">
        <v>0</v>
      </c>
      <c r="J651" s="75">
        <v>0.43214625854376598</v>
      </c>
      <c r="K651" s="76">
        <v>0.99084438970075395</v>
      </c>
      <c r="L651" s="79">
        <v>3.2303756626848698E-3</v>
      </c>
      <c r="M651" s="80">
        <v>0</v>
      </c>
      <c r="N651" s="83">
        <v>4.9252690016601701E-2</v>
      </c>
      <c r="O651" s="84">
        <v>0.99232833986711999</v>
      </c>
      <c r="P651" s="87">
        <v>6.9607705432532503E-3</v>
      </c>
      <c r="Q651" s="88">
        <v>0</v>
      </c>
      <c r="R651" s="91">
        <v>0</v>
      </c>
      <c r="S651" s="92">
        <v>0</v>
      </c>
    </row>
    <row r="652" spans="1:19" x14ac:dyDescent="0.2">
      <c r="A652" t="s">
        <v>7827</v>
      </c>
      <c r="B652" t="s">
        <v>138</v>
      </c>
      <c r="C652" t="s">
        <v>6649</v>
      </c>
      <c r="D652" s="3">
        <v>1711273</v>
      </c>
      <c r="E652" s="136">
        <v>0.317332</v>
      </c>
      <c r="F652" s="5">
        <v>1</v>
      </c>
      <c r="G652">
        <v>35.822000000000003</v>
      </c>
      <c r="H652" s="71">
        <v>1.00650159267399</v>
      </c>
      <c r="I652" s="72">
        <v>0.99926904277115802</v>
      </c>
      <c r="J652" s="75">
        <v>0.99999941563970196</v>
      </c>
      <c r="K652" s="76">
        <v>0.99300553602653796</v>
      </c>
      <c r="L652" s="79">
        <v>1</v>
      </c>
      <c r="M652" s="80">
        <v>0.99940045544349598</v>
      </c>
      <c r="N652" s="83">
        <v>0.99998480663225497</v>
      </c>
      <c r="O652" s="84">
        <v>0.99894932018444704</v>
      </c>
      <c r="P652" s="87">
        <v>0.99901652161870103</v>
      </c>
      <c r="Q652" s="88">
        <v>0.99728649500437805</v>
      </c>
      <c r="R652" s="91">
        <v>0.182521432874824</v>
      </c>
      <c r="S652" s="92">
        <v>0.99416967272982404</v>
      </c>
    </row>
    <row r="653" spans="1:19" x14ac:dyDescent="0.2">
      <c r="A653" t="s">
        <v>7827</v>
      </c>
      <c r="B653" t="s">
        <v>139</v>
      </c>
      <c r="C653" t="s">
        <v>6650</v>
      </c>
      <c r="D653" s="3">
        <v>3678</v>
      </c>
      <c r="E653" s="136">
        <v>0.34149000000000002</v>
      </c>
      <c r="F653" s="5">
        <v>0.17</v>
      </c>
      <c r="G653">
        <v>4.8899999999999997</v>
      </c>
      <c r="H653" s="71">
        <v>0</v>
      </c>
      <c r="I653" s="72">
        <v>0</v>
      </c>
      <c r="J653" s="75">
        <v>0</v>
      </c>
      <c r="K653" s="76">
        <v>0</v>
      </c>
      <c r="L653" s="79">
        <v>0</v>
      </c>
      <c r="M653" s="80">
        <v>0</v>
      </c>
      <c r="N653" s="83">
        <v>0</v>
      </c>
      <c r="O653" s="84">
        <v>0</v>
      </c>
      <c r="P653" s="87">
        <v>0</v>
      </c>
      <c r="Q653" s="88">
        <v>0</v>
      </c>
      <c r="R653" s="91">
        <v>0</v>
      </c>
      <c r="S653" s="92">
        <v>0</v>
      </c>
    </row>
    <row r="654" spans="1:19" x14ac:dyDescent="0.2">
      <c r="A654" t="s">
        <v>8351</v>
      </c>
      <c r="B654" t="s">
        <v>1626</v>
      </c>
      <c r="C654" t="s">
        <v>6649</v>
      </c>
      <c r="D654" s="3">
        <v>2452467</v>
      </c>
      <c r="E654" s="136">
        <v>0.62290500000000004</v>
      </c>
      <c r="F654" s="5">
        <v>1</v>
      </c>
      <c r="G654">
        <v>72.381</v>
      </c>
      <c r="H654" s="71">
        <v>1.0177845410356099</v>
      </c>
      <c r="I654" s="72">
        <v>0.99841071053698505</v>
      </c>
      <c r="J654" s="75">
        <v>0.99999918449463299</v>
      </c>
      <c r="K654" s="76">
        <v>0.99833583555059002</v>
      </c>
      <c r="L654" s="79">
        <v>1</v>
      </c>
      <c r="M654" s="80">
        <v>0.99970848179356597</v>
      </c>
      <c r="N654" s="83">
        <v>0.99973659176657603</v>
      </c>
      <c r="O654" s="84">
        <v>0.99971533082188202</v>
      </c>
      <c r="P654" s="87">
        <v>0.99662747755627201</v>
      </c>
      <c r="Q654" s="88">
        <v>0.99760863721778703</v>
      </c>
      <c r="R654" s="91">
        <v>1.00000448527951</v>
      </c>
      <c r="S654" s="92">
        <v>0.99732565801388895</v>
      </c>
    </row>
    <row r="655" spans="1:19" x14ac:dyDescent="0.2">
      <c r="A655" t="s">
        <v>8351</v>
      </c>
      <c r="B655" t="s">
        <v>1627</v>
      </c>
      <c r="C655" t="s">
        <v>6650</v>
      </c>
      <c r="D655" s="3">
        <v>226430</v>
      </c>
      <c r="E655" s="136">
        <v>0.63511499999999999</v>
      </c>
      <c r="F655" s="5">
        <v>1.01</v>
      </c>
      <c r="G655">
        <v>75.257000000000005</v>
      </c>
      <c r="H655" s="71">
        <v>1.24399593693415</v>
      </c>
      <c r="I655" s="72">
        <v>0.99792319735305202</v>
      </c>
      <c r="J655" s="75">
        <v>1</v>
      </c>
      <c r="K655" s="76">
        <v>0.99807812679073604</v>
      </c>
      <c r="L655" s="79">
        <v>1</v>
      </c>
      <c r="M655" s="80">
        <v>0.99965997359275405</v>
      </c>
      <c r="N655" s="83">
        <v>0.99978801395574701</v>
      </c>
      <c r="O655" s="84">
        <v>0.99970405576119503</v>
      </c>
      <c r="P655" s="87">
        <v>0.99992050523340503</v>
      </c>
      <c r="Q655" s="88">
        <v>0.99731905853462399</v>
      </c>
      <c r="R655" s="91">
        <v>1.00007507839067</v>
      </c>
      <c r="S655" s="92">
        <v>0.99651990044272099</v>
      </c>
    </row>
    <row r="656" spans="1:19" x14ac:dyDescent="0.2">
      <c r="A656" t="s">
        <v>8351</v>
      </c>
      <c r="B656" t="s">
        <v>1628</v>
      </c>
      <c r="C656" t="s">
        <v>6650</v>
      </c>
      <c r="D656" s="3">
        <v>19694</v>
      </c>
      <c r="E656" s="136">
        <v>0.54635900000000004</v>
      </c>
      <c r="F656" s="5">
        <v>0.76</v>
      </c>
      <c r="G656">
        <v>45.066000000000003</v>
      </c>
      <c r="H656" s="71">
        <v>1.75535696151112</v>
      </c>
      <c r="I656" s="72">
        <v>0.99762800115707195</v>
      </c>
      <c r="J656" s="75">
        <v>0.99994922311363799</v>
      </c>
      <c r="K656" s="76">
        <v>0.99883343477378705</v>
      </c>
      <c r="L656" s="79">
        <v>1</v>
      </c>
      <c r="M656" s="80">
        <v>0.99954305442729396</v>
      </c>
      <c r="N656" s="83">
        <v>0.99243424393216195</v>
      </c>
      <c r="O656" s="84">
        <v>0.99928385083635995</v>
      </c>
      <c r="P656" s="87">
        <v>0.44577028536610103</v>
      </c>
      <c r="Q656" s="88">
        <v>0.98953951108584404</v>
      </c>
      <c r="R656" s="91">
        <v>1.00076165329542</v>
      </c>
      <c r="S656" s="92">
        <v>0.99383090614886704</v>
      </c>
    </row>
    <row r="657" spans="1:19" x14ac:dyDescent="0.2">
      <c r="A657" t="s">
        <v>8351</v>
      </c>
      <c r="B657" t="s">
        <v>1629</v>
      </c>
      <c r="C657" t="s">
        <v>6650</v>
      </c>
      <c r="D657" s="3">
        <v>7028</v>
      </c>
      <c r="E657" s="136">
        <v>0.624502</v>
      </c>
      <c r="F657" s="5">
        <v>12.9</v>
      </c>
      <c r="G657">
        <v>658.05799999999999</v>
      </c>
      <c r="H657" s="71">
        <v>1.9400967558338</v>
      </c>
      <c r="I657" s="72">
        <v>0.99691969196919605</v>
      </c>
      <c r="J657" s="75">
        <v>1.42216846898121</v>
      </c>
      <c r="K657" s="76">
        <v>0.99591470705460305</v>
      </c>
      <c r="L657" s="79">
        <v>1.1905236198064799</v>
      </c>
      <c r="M657" s="80">
        <v>0.99498687037479105</v>
      </c>
      <c r="N657" s="83">
        <v>0</v>
      </c>
      <c r="O657" s="84">
        <v>0</v>
      </c>
      <c r="P657" s="87">
        <v>0</v>
      </c>
      <c r="Q657" s="88">
        <v>0</v>
      </c>
      <c r="R657" s="91">
        <v>0</v>
      </c>
      <c r="S657" s="92">
        <v>0</v>
      </c>
    </row>
    <row r="658" spans="1:19" x14ac:dyDescent="0.2">
      <c r="A658" t="s">
        <v>8351</v>
      </c>
      <c r="B658" t="s">
        <v>1631</v>
      </c>
      <c r="C658" t="s">
        <v>6650</v>
      </c>
      <c r="D658" s="3">
        <v>4211</v>
      </c>
      <c r="E658" s="136">
        <v>0.618143</v>
      </c>
      <c r="F658" s="5">
        <v>0.77</v>
      </c>
      <c r="G658">
        <v>29.385999999999999</v>
      </c>
      <c r="H658" s="71">
        <v>1.6813108525290901</v>
      </c>
      <c r="I658" s="72">
        <v>0.99463276836158099</v>
      </c>
      <c r="J658" s="75">
        <v>1.00736167181192</v>
      </c>
      <c r="K658" s="76">
        <v>0.99811720404801096</v>
      </c>
      <c r="L658" s="79">
        <v>1.0581809546426</v>
      </c>
      <c r="M658" s="80">
        <v>0.99865350089766602</v>
      </c>
      <c r="N658" s="83">
        <v>0</v>
      </c>
      <c r="O658" s="84">
        <v>0</v>
      </c>
      <c r="P658" s="87">
        <v>0</v>
      </c>
      <c r="Q658" s="88">
        <v>0</v>
      </c>
      <c r="R658" s="91">
        <v>0</v>
      </c>
      <c r="S658" s="92">
        <v>0</v>
      </c>
    </row>
    <row r="659" spans="1:19" x14ac:dyDescent="0.2">
      <c r="A659" t="s">
        <v>8351</v>
      </c>
      <c r="B659" t="s">
        <v>1630</v>
      </c>
      <c r="C659" t="s">
        <v>6650</v>
      </c>
      <c r="D659" s="3">
        <v>4005</v>
      </c>
      <c r="E659" s="136">
        <v>0.53033699999999995</v>
      </c>
      <c r="F659" s="5">
        <v>1.41</v>
      </c>
      <c r="G659">
        <v>74.039000000000001</v>
      </c>
      <c r="H659" s="71">
        <v>1.9253433208489299</v>
      </c>
      <c r="I659" s="72">
        <v>0.99585008429516197</v>
      </c>
      <c r="J659" s="75">
        <v>1.0014981273408201</v>
      </c>
      <c r="K659" s="76">
        <v>0.99701715137956703</v>
      </c>
      <c r="L659" s="79">
        <v>1</v>
      </c>
      <c r="M659" s="80">
        <v>0.99875280618608098</v>
      </c>
      <c r="N659" s="83">
        <v>0</v>
      </c>
      <c r="O659" s="84">
        <v>0</v>
      </c>
      <c r="P659" s="87">
        <v>0</v>
      </c>
      <c r="Q659" s="88">
        <v>0</v>
      </c>
      <c r="R659" s="91">
        <v>0</v>
      </c>
      <c r="S659" s="92">
        <v>0</v>
      </c>
    </row>
    <row r="660" spans="1:19" x14ac:dyDescent="0.2">
      <c r="A660" t="s">
        <v>7838</v>
      </c>
      <c r="B660" t="s">
        <v>177</v>
      </c>
      <c r="C660" t="s">
        <v>6649</v>
      </c>
      <c r="D660" s="3">
        <v>3917761</v>
      </c>
      <c r="E660" s="136">
        <v>0.547705</v>
      </c>
      <c r="F660" s="5">
        <v>1</v>
      </c>
      <c r="G660">
        <v>34.643000000000001</v>
      </c>
      <c r="H660" s="71">
        <v>1.00352650404146</v>
      </c>
      <c r="I660" s="72">
        <v>0.99990639888268695</v>
      </c>
      <c r="J660" s="75">
        <v>1.00000051049566</v>
      </c>
      <c r="K660" s="76">
        <v>0.99689404642186796</v>
      </c>
      <c r="L660" s="79">
        <v>1</v>
      </c>
      <c r="M660" s="80">
        <v>0.99998060132819599</v>
      </c>
      <c r="N660" s="83">
        <v>0.99999157682155704</v>
      </c>
      <c r="O660" s="84">
        <v>0.999972178078674</v>
      </c>
      <c r="P660" s="87">
        <v>1.00002501428749</v>
      </c>
      <c r="Q660" s="88">
        <v>0.99963959953688997</v>
      </c>
      <c r="R660" s="91">
        <v>0.187509651558632</v>
      </c>
      <c r="S660" s="92">
        <v>0.99885239080716004</v>
      </c>
    </row>
    <row r="661" spans="1:19" x14ac:dyDescent="0.2">
      <c r="A661" t="s">
        <v>7838</v>
      </c>
      <c r="B661" t="s">
        <v>178</v>
      </c>
      <c r="C661" t="s">
        <v>6650</v>
      </c>
      <c r="D661" s="3">
        <v>77113</v>
      </c>
      <c r="E661" s="136">
        <v>0.52965099999999998</v>
      </c>
      <c r="F661" s="5">
        <v>1.45</v>
      </c>
      <c r="G661">
        <v>50.710999999999999</v>
      </c>
      <c r="H661" s="71">
        <v>1.19612776055917</v>
      </c>
      <c r="I661" s="72">
        <v>0.99994579181890098</v>
      </c>
      <c r="J661" s="75">
        <v>1</v>
      </c>
      <c r="K661" s="76">
        <v>0.996884413015655</v>
      </c>
      <c r="L661" s="79">
        <v>1</v>
      </c>
      <c r="M661" s="80">
        <v>1</v>
      </c>
      <c r="N661" s="83">
        <v>0.99928676098712199</v>
      </c>
      <c r="O661" s="84">
        <v>0.99994809306912702</v>
      </c>
      <c r="P661" s="87">
        <v>0</v>
      </c>
      <c r="Q661" s="88">
        <v>0</v>
      </c>
      <c r="R661" s="91">
        <v>1.00018155174873</v>
      </c>
      <c r="S661" s="92">
        <v>0.99858866790967404</v>
      </c>
    </row>
    <row r="662" spans="1:19" x14ac:dyDescent="0.2">
      <c r="A662" t="s">
        <v>8688</v>
      </c>
      <c r="B662" t="s">
        <v>2417</v>
      </c>
      <c r="C662" t="s">
        <v>6649</v>
      </c>
      <c r="D662" s="3">
        <v>2226336</v>
      </c>
      <c r="E662" s="136">
        <v>0.54899699999999996</v>
      </c>
      <c r="F662" s="5">
        <v>1</v>
      </c>
      <c r="G662">
        <v>85.215000000000003</v>
      </c>
      <c r="H662" s="71">
        <v>1.0026622216951899</v>
      </c>
      <c r="I662" s="72">
        <v>0.99940553599643001</v>
      </c>
      <c r="J662" s="75">
        <v>0</v>
      </c>
      <c r="K662" s="76">
        <v>0</v>
      </c>
      <c r="L662" s="79">
        <v>1</v>
      </c>
      <c r="M662" s="80">
        <v>0.99990882211193999</v>
      </c>
      <c r="N662" s="83">
        <v>0.999973948227042</v>
      </c>
      <c r="O662" s="84">
        <v>0.99991196174827801</v>
      </c>
      <c r="P662" s="87">
        <v>1.00009836790134</v>
      </c>
      <c r="Q662" s="88">
        <v>0.998836325158865</v>
      </c>
      <c r="R662" s="91">
        <v>0</v>
      </c>
      <c r="S662" s="92">
        <v>0</v>
      </c>
    </row>
    <row r="663" spans="1:19" x14ac:dyDescent="0.2">
      <c r="A663" t="s">
        <v>8688</v>
      </c>
      <c r="B663" t="s">
        <v>2418</v>
      </c>
      <c r="C663" t="s">
        <v>6650</v>
      </c>
      <c r="D663" s="3">
        <v>7674</v>
      </c>
      <c r="E663" s="136">
        <v>0.44748500000000002</v>
      </c>
      <c r="F663" s="5">
        <v>0.65</v>
      </c>
      <c r="G663">
        <v>57.908999999999999</v>
      </c>
      <c r="H663" s="71">
        <v>1.7240031274433101</v>
      </c>
      <c r="I663" s="72">
        <v>0.99660018132366202</v>
      </c>
      <c r="J663" s="75">
        <v>0</v>
      </c>
      <c r="K663" s="76">
        <v>0</v>
      </c>
      <c r="L663" s="79">
        <v>0.99908782903309801</v>
      </c>
      <c r="M663" s="80">
        <v>0.99895697522816096</v>
      </c>
      <c r="N663" s="83">
        <v>0</v>
      </c>
      <c r="O663" s="84">
        <v>0</v>
      </c>
      <c r="P663" s="87">
        <v>0</v>
      </c>
      <c r="Q663" s="88">
        <v>0</v>
      </c>
      <c r="R663" s="91">
        <v>0</v>
      </c>
      <c r="S663" s="92">
        <v>0</v>
      </c>
    </row>
    <row r="664" spans="1:19" x14ac:dyDescent="0.2">
      <c r="A664" t="s">
        <v>8566</v>
      </c>
      <c r="B664" t="s">
        <v>2182</v>
      </c>
      <c r="C664" t="s">
        <v>6649</v>
      </c>
      <c r="D664" s="3">
        <v>8241389</v>
      </c>
      <c r="E664" s="136">
        <v>0.50871299999999997</v>
      </c>
      <c r="F664" s="5">
        <v>1</v>
      </c>
      <c r="G664">
        <v>129.84399999999999</v>
      </c>
      <c r="H664" s="71">
        <v>1.00085725840631</v>
      </c>
      <c r="I664" s="72">
        <v>0.99466760680243804</v>
      </c>
      <c r="J664" s="75">
        <v>1</v>
      </c>
      <c r="K664" s="76">
        <v>0.99807460905068102</v>
      </c>
      <c r="L664" s="79">
        <v>0.99999927196738303</v>
      </c>
      <c r="M664" s="80">
        <v>0.99914606581274001</v>
      </c>
      <c r="N664" s="83">
        <v>0.99997815902149501</v>
      </c>
      <c r="O664" s="84">
        <v>0.99900076980519503</v>
      </c>
      <c r="P664" s="87">
        <v>0.99935241498732796</v>
      </c>
      <c r="Q664" s="88">
        <v>0.990028712964931</v>
      </c>
      <c r="R664" s="91">
        <v>0</v>
      </c>
      <c r="S664" s="92">
        <v>0</v>
      </c>
    </row>
    <row r="665" spans="1:19" x14ac:dyDescent="0.2">
      <c r="A665" t="s">
        <v>8042</v>
      </c>
      <c r="B665" t="s">
        <v>749</v>
      </c>
      <c r="C665" t="s">
        <v>6649</v>
      </c>
      <c r="D665" s="3">
        <v>1160554</v>
      </c>
      <c r="E665" s="136">
        <v>0.28304000000000001</v>
      </c>
      <c r="F665" s="5">
        <v>1</v>
      </c>
      <c r="G665">
        <v>5.3929999999999998</v>
      </c>
      <c r="H665" s="71">
        <v>2.2739140100331299E-3</v>
      </c>
      <c r="I665" s="72">
        <v>0</v>
      </c>
      <c r="J665" s="75">
        <v>0</v>
      </c>
      <c r="K665" s="76">
        <v>0</v>
      </c>
      <c r="L665" s="79">
        <v>0</v>
      </c>
      <c r="M665" s="80">
        <v>0</v>
      </c>
      <c r="N665" s="83">
        <v>0</v>
      </c>
      <c r="O665" s="84">
        <v>0</v>
      </c>
      <c r="P665" s="87">
        <v>0</v>
      </c>
      <c r="Q665" s="88">
        <v>0</v>
      </c>
      <c r="R665" s="91">
        <v>0</v>
      </c>
      <c r="S665" s="92">
        <v>0</v>
      </c>
    </row>
    <row r="666" spans="1:19" x14ac:dyDescent="0.2">
      <c r="A666" t="s">
        <v>8244</v>
      </c>
      <c r="B666" t="s">
        <v>1302</v>
      </c>
      <c r="C666" t="s">
        <v>6649</v>
      </c>
      <c r="D666" s="3">
        <v>5627734</v>
      </c>
      <c r="E666" s="136">
        <v>0.44484000000000001</v>
      </c>
      <c r="F666" s="5">
        <v>1</v>
      </c>
      <c r="G666">
        <v>187.72900000000001</v>
      </c>
      <c r="H666" s="71">
        <v>1.03485612504073</v>
      </c>
      <c r="I666" s="72">
        <v>1</v>
      </c>
      <c r="J666" s="75">
        <v>1</v>
      </c>
      <c r="K666" s="76">
        <v>0.99180783955209595</v>
      </c>
      <c r="L666" s="79">
        <v>1</v>
      </c>
      <c r="M666" s="80">
        <v>0.99999466927469405</v>
      </c>
      <c r="N666" s="83">
        <v>0.99999982230858797</v>
      </c>
      <c r="O666" s="84">
        <v>0.99999466927090497</v>
      </c>
      <c r="P666" s="87">
        <v>1.00002967446577</v>
      </c>
      <c r="Q666" s="88">
        <v>0.99999928925544301</v>
      </c>
      <c r="R666" s="91">
        <v>3.2280843408732503E-2</v>
      </c>
      <c r="S666" s="92">
        <v>0.99149255941769798</v>
      </c>
    </row>
    <row r="667" spans="1:19" x14ac:dyDescent="0.2">
      <c r="A667" t="s">
        <v>8691</v>
      </c>
      <c r="B667" t="s">
        <v>2421</v>
      </c>
      <c r="C667" t="s">
        <v>6649</v>
      </c>
      <c r="D667" s="3">
        <v>3805212</v>
      </c>
      <c r="E667" s="136">
        <v>0.36840099999999998</v>
      </c>
      <c r="F667" s="5">
        <v>1</v>
      </c>
      <c r="G667">
        <v>152.87100000000001</v>
      </c>
      <c r="H667" s="71">
        <v>1.00711944564455</v>
      </c>
      <c r="I667" s="72">
        <v>0.99999530308537699</v>
      </c>
      <c r="J667" s="75">
        <v>0.99999763482297399</v>
      </c>
      <c r="K667" s="76">
        <v>0.99608484442649203</v>
      </c>
      <c r="L667" s="79">
        <v>1</v>
      </c>
      <c r="M667" s="80">
        <v>0.99990592118402599</v>
      </c>
      <c r="N667" s="83">
        <v>0.99999842321531596</v>
      </c>
      <c r="O667" s="84">
        <v>0.99990618242079299</v>
      </c>
      <c r="P667" s="87">
        <v>0.99985808937846299</v>
      </c>
      <c r="Q667" s="88">
        <v>0.99994585612763998</v>
      </c>
      <c r="R667" s="91">
        <v>1.0000031535693601</v>
      </c>
      <c r="S667" s="92">
        <v>0.99894753837127004</v>
      </c>
    </row>
    <row r="668" spans="1:19" x14ac:dyDescent="0.2">
      <c r="A668" t="s">
        <v>8466</v>
      </c>
      <c r="B668" t="s">
        <v>1932</v>
      </c>
      <c r="C668" t="s">
        <v>6649</v>
      </c>
      <c r="D668" s="3">
        <v>4731216</v>
      </c>
      <c r="E668" s="136">
        <v>0.41543799999999997</v>
      </c>
      <c r="F668" s="5">
        <v>1</v>
      </c>
      <c r="G668">
        <v>128.529</v>
      </c>
      <c r="H668" s="71">
        <v>6.2044937284621897E-2</v>
      </c>
      <c r="I668" s="72">
        <v>0.97062920391656005</v>
      </c>
      <c r="J668" s="75">
        <v>1</v>
      </c>
      <c r="K668" s="76">
        <v>0.99658385833004903</v>
      </c>
      <c r="L668" s="79">
        <v>1.00346866429264</v>
      </c>
      <c r="M668" s="80">
        <v>0.99575517178713102</v>
      </c>
      <c r="N668" s="83">
        <v>0.99995667075863703</v>
      </c>
      <c r="O668" s="84">
        <v>0.99718804779832804</v>
      </c>
      <c r="P668" s="87">
        <v>0.99998034331977204</v>
      </c>
      <c r="Q668" s="88">
        <v>0.97993987139452898</v>
      </c>
      <c r="R668" s="91">
        <v>0</v>
      </c>
      <c r="S668" s="92">
        <v>0</v>
      </c>
    </row>
    <row r="669" spans="1:19" x14ac:dyDescent="0.2">
      <c r="A669" t="s">
        <v>8083</v>
      </c>
      <c r="B669" t="s">
        <v>867</v>
      </c>
      <c r="C669" t="s">
        <v>6649</v>
      </c>
      <c r="D669" s="3">
        <v>7453200</v>
      </c>
      <c r="E669" s="136">
        <v>0.73002900000000004</v>
      </c>
      <c r="F669" s="5">
        <v>1</v>
      </c>
      <c r="G669">
        <v>178.869</v>
      </c>
      <c r="H669" s="71">
        <v>1.0165068695325401</v>
      </c>
      <c r="I669" s="72">
        <v>1</v>
      </c>
      <c r="J669" s="75">
        <v>1</v>
      </c>
      <c r="K669" s="76">
        <v>0.99612183604385496</v>
      </c>
      <c r="L669" s="79">
        <v>1</v>
      </c>
      <c r="M669" s="80">
        <v>0.99995062678491498</v>
      </c>
      <c r="N669" s="83">
        <v>0.99999865829442303</v>
      </c>
      <c r="O669" s="84">
        <v>0.99997893540898697</v>
      </c>
      <c r="P669" s="87">
        <v>0.93756373101486601</v>
      </c>
      <c r="Q669" s="88">
        <v>0.999962506720527</v>
      </c>
      <c r="R669" s="91">
        <v>1.00000174421724</v>
      </c>
      <c r="S669" s="92">
        <v>0.99646686637288895</v>
      </c>
    </row>
    <row r="670" spans="1:19" x14ac:dyDescent="0.2">
      <c r="A670" t="s">
        <v>8083</v>
      </c>
      <c r="B670" t="s">
        <v>868</v>
      </c>
      <c r="C670" t="s">
        <v>6650</v>
      </c>
      <c r="D670" s="3">
        <v>170574</v>
      </c>
      <c r="E670" s="136">
        <v>0.69062699999999999</v>
      </c>
      <c r="F670" s="5">
        <v>1.1100000000000001</v>
      </c>
      <c r="G670">
        <v>195.52099999999999</v>
      </c>
      <c r="H670" s="71">
        <v>1.59662668401983</v>
      </c>
      <c r="I670" s="72">
        <v>1</v>
      </c>
      <c r="J670" s="75">
        <v>1</v>
      </c>
      <c r="K670" s="76">
        <v>0.99647132366257896</v>
      </c>
      <c r="L670" s="79">
        <v>1</v>
      </c>
      <c r="M670" s="80">
        <v>0.99994723914152195</v>
      </c>
      <c r="N670" s="83">
        <v>0.99970100953251895</v>
      </c>
      <c r="O670" s="84">
        <v>0.99997067912999105</v>
      </c>
      <c r="P670" s="87">
        <v>0.20953369212189399</v>
      </c>
      <c r="Q670" s="88">
        <v>0</v>
      </c>
      <c r="R670" s="91">
        <v>1.0000996634891599</v>
      </c>
      <c r="S670" s="92">
        <v>0.99544371232300499</v>
      </c>
    </row>
    <row r="671" spans="1:19" x14ac:dyDescent="0.2">
      <c r="A671" t="s">
        <v>8078</v>
      </c>
      <c r="B671" t="s">
        <v>854</v>
      </c>
      <c r="C671" t="s">
        <v>6649</v>
      </c>
      <c r="D671" s="3">
        <v>4264061</v>
      </c>
      <c r="E671" s="136">
        <v>0.60781399999999997</v>
      </c>
      <c r="F671" s="5">
        <v>1</v>
      </c>
      <c r="G671">
        <v>186.18299999999999</v>
      </c>
      <c r="H671" s="71">
        <v>1.00685121530859</v>
      </c>
      <c r="I671" s="72">
        <v>0.99998951849112805</v>
      </c>
      <c r="J671" s="75">
        <v>1</v>
      </c>
      <c r="K671" s="76">
        <v>0.99850506367529501</v>
      </c>
      <c r="L671" s="79">
        <v>1</v>
      </c>
      <c r="M671" s="80">
        <v>0.99988908047715497</v>
      </c>
      <c r="N671" s="83">
        <v>0.99999319897159</v>
      </c>
      <c r="O671" s="84">
        <v>0.99987266204106995</v>
      </c>
      <c r="P671" s="87">
        <v>0.99715599753380602</v>
      </c>
      <c r="Q671" s="88">
        <v>0.99992262395571696</v>
      </c>
      <c r="R671" s="91">
        <v>0.71146848039931798</v>
      </c>
      <c r="S671" s="92">
        <v>0.99754372928632196</v>
      </c>
    </row>
    <row r="672" spans="1:19" x14ac:dyDescent="0.2">
      <c r="A672" t="s">
        <v>8078</v>
      </c>
      <c r="B672" t="s">
        <v>855</v>
      </c>
      <c r="C672" t="s">
        <v>6650</v>
      </c>
      <c r="D672" s="3">
        <v>194226</v>
      </c>
      <c r="E672" s="136">
        <v>0.57110300000000003</v>
      </c>
      <c r="F672" s="5">
        <v>0.69</v>
      </c>
      <c r="G672">
        <v>135.66999999999999</v>
      </c>
      <c r="H672" s="71">
        <v>1.2885710461009301</v>
      </c>
      <c r="I672" s="72">
        <v>0.99995205255040398</v>
      </c>
      <c r="J672" s="75">
        <v>1.00000514864127</v>
      </c>
      <c r="K672" s="76">
        <v>0.99788307591125303</v>
      </c>
      <c r="L672" s="79">
        <v>1</v>
      </c>
      <c r="M672" s="80">
        <v>0.99995881193012404</v>
      </c>
      <c r="N672" s="83">
        <v>0.999948513587264</v>
      </c>
      <c r="O672" s="84">
        <v>0.99987127932900399</v>
      </c>
      <c r="P672" s="87">
        <v>0.61437191725103701</v>
      </c>
      <c r="Q672" s="88">
        <v>0.99989105840945203</v>
      </c>
      <c r="R672" s="91">
        <v>1.00008752690165</v>
      </c>
      <c r="S672" s="92">
        <v>0.99520218624147205</v>
      </c>
    </row>
    <row r="673" spans="1:19" x14ac:dyDescent="0.2">
      <c r="A673" t="s">
        <v>7881</v>
      </c>
      <c r="B673" t="s">
        <v>287</v>
      </c>
      <c r="C673" t="s">
        <v>6649</v>
      </c>
      <c r="D673" s="3">
        <v>1581384</v>
      </c>
      <c r="E673" s="136">
        <v>0.38796799999999998</v>
      </c>
      <c r="F673" s="5">
        <v>1</v>
      </c>
      <c r="G673">
        <v>9.0570000000000004</v>
      </c>
      <c r="H673" s="71">
        <v>5.5784047391398903E-2</v>
      </c>
      <c r="I673" s="72">
        <v>0</v>
      </c>
      <c r="J673" s="75">
        <v>0.100278616705366</v>
      </c>
      <c r="K673" s="76">
        <v>0.95697052605397304</v>
      </c>
      <c r="L673" s="79">
        <v>6.1551779959832603E-2</v>
      </c>
      <c r="M673" s="80">
        <v>0</v>
      </c>
      <c r="N673" s="83">
        <v>0.232087209684681</v>
      </c>
      <c r="O673" s="84">
        <v>0.95767365847728902</v>
      </c>
      <c r="P673" s="87">
        <v>0.104796178537281</v>
      </c>
      <c r="Q673" s="88">
        <v>0.94173716694264598</v>
      </c>
      <c r="R673" s="91">
        <v>0</v>
      </c>
      <c r="S673" s="92">
        <v>0</v>
      </c>
    </row>
    <row r="674" spans="1:19" x14ac:dyDescent="0.2">
      <c r="A674" t="s">
        <v>8379</v>
      </c>
      <c r="B674" t="s">
        <v>1710</v>
      </c>
      <c r="C674" t="s">
        <v>6649</v>
      </c>
      <c r="D674" s="3">
        <v>2496444</v>
      </c>
      <c r="E674" s="136">
        <v>0.54026799999999997</v>
      </c>
      <c r="F674" s="5">
        <v>1</v>
      </c>
      <c r="G674">
        <v>118.783</v>
      </c>
      <c r="H674" s="71">
        <v>0.12229595376463399</v>
      </c>
      <c r="I674" s="72">
        <v>0.97429465852827901</v>
      </c>
      <c r="J674" s="75">
        <v>0.99999839772091803</v>
      </c>
      <c r="K674" s="76">
        <v>0.99651302360104199</v>
      </c>
      <c r="L674" s="79">
        <v>0.84129706093947998</v>
      </c>
      <c r="M674" s="80">
        <v>0.99492597067715605</v>
      </c>
      <c r="N674" s="83">
        <v>0.99986260456873799</v>
      </c>
      <c r="O674" s="84">
        <v>0.99559089630705</v>
      </c>
      <c r="P674" s="87">
        <v>0.29887311712179399</v>
      </c>
      <c r="Q674" s="88">
        <v>0.96881198203124097</v>
      </c>
      <c r="R674" s="91">
        <v>0</v>
      </c>
      <c r="S674" s="92">
        <v>0</v>
      </c>
    </row>
    <row r="675" spans="1:19" x14ac:dyDescent="0.2">
      <c r="A675" t="s">
        <v>8167</v>
      </c>
      <c r="B675" t="s">
        <v>1088</v>
      </c>
      <c r="C675" t="s">
        <v>6649</v>
      </c>
      <c r="D675" s="3">
        <v>3258499</v>
      </c>
      <c r="E675" s="136">
        <v>0.65034199999999998</v>
      </c>
      <c r="F675" s="5">
        <v>1</v>
      </c>
      <c r="G675">
        <v>48.728000000000002</v>
      </c>
      <c r="H675" s="71">
        <v>1.0040745754410201</v>
      </c>
      <c r="I675" s="72">
        <v>0.99747079262149896</v>
      </c>
      <c r="J675" s="75">
        <v>1</v>
      </c>
      <c r="K675" s="76">
        <v>0.99906728001744005</v>
      </c>
      <c r="L675" s="79">
        <v>1</v>
      </c>
      <c r="M675" s="80">
        <v>0.99952743152590195</v>
      </c>
      <c r="N675" s="83">
        <v>0.99994660118048195</v>
      </c>
      <c r="O675" s="84">
        <v>0.999423969674473</v>
      </c>
      <c r="P675" s="87">
        <v>0.99956728542804496</v>
      </c>
      <c r="Q675" s="88">
        <v>0.99462964935834797</v>
      </c>
      <c r="R675" s="91">
        <v>0.18347005783951401</v>
      </c>
      <c r="S675" s="92">
        <v>0.97522844656336904</v>
      </c>
    </row>
    <row r="676" spans="1:19" x14ac:dyDescent="0.2">
      <c r="A676" t="s">
        <v>8116</v>
      </c>
      <c r="B676" t="s">
        <v>955</v>
      </c>
      <c r="C676" t="s">
        <v>6649</v>
      </c>
      <c r="D676" s="3">
        <v>2148038</v>
      </c>
      <c r="E676" s="136">
        <v>0.324096</v>
      </c>
      <c r="F676" s="5">
        <v>1</v>
      </c>
      <c r="G676">
        <v>65.856999999999999</v>
      </c>
      <c r="H676" s="71">
        <v>1.0497104799821899</v>
      </c>
      <c r="I676" s="72">
        <v>0.99937423109366297</v>
      </c>
      <c r="J676" s="75">
        <v>0.99999860337666202</v>
      </c>
      <c r="K676" s="76">
        <v>0.997629433665014</v>
      </c>
      <c r="L676" s="79">
        <v>1</v>
      </c>
      <c r="M676" s="80">
        <v>0.99977191012700395</v>
      </c>
      <c r="N676" s="83">
        <v>0.99999162025997601</v>
      </c>
      <c r="O676" s="84">
        <v>0.99980542519250304</v>
      </c>
      <c r="P676" s="87">
        <v>1.00001862164449</v>
      </c>
      <c r="Q676" s="88">
        <v>0.99918677085185603</v>
      </c>
      <c r="R676" s="91">
        <v>0.99955633931988097</v>
      </c>
      <c r="S676" s="92">
        <v>0.99917251829953901</v>
      </c>
    </row>
    <row r="677" spans="1:19" x14ac:dyDescent="0.2">
      <c r="A677" t="s">
        <v>8116</v>
      </c>
      <c r="B677" t="s">
        <v>956</v>
      </c>
      <c r="C677" t="s">
        <v>6650</v>
      </c>
      <c r="D677" s="3">
        <v>4016</v>
      </c>
      <c r="E677" s="136">
        <v>0.28436299999999998</v>
      </c>
      <c r="F677" s="5">
        <v>5.75</v>
      </c>
      <c r="G677">
        <v>213.072</v>
      </c>
      <c r="H677" s="71">
        <v>1.59511952191235</v>
      </c>
      <c r="I677" s="72">
        <v>0.99890727443022098</v>
      </c>
      <c r="J677" s="75">
        <v>1.02614541832669</v>
      </c>
      <c r="K677" s="76">
        <v>0.99541062801932301</v>
      </c>
      <c r="L677" s="79">
        <v>0</v>
      </c>
      <c r="M677" s="80">
        <v>0</v>
      </c>
      <c r="N677" s="83">
        <v>0</v>
      </c>
      <c r="O677" s="84">
        <v>0</v>
      </c>
      <c r="P677" s="87">
        <v>0</v>
      </c>
      <c r="Q677" s="88">
        <v>0</v>
      </c>
      <c r="R677" s="91">
        <v>0</v>
      </c>
      <c r="S677" s="92">
        <v>0</v>
      </c>
    </row>
    <row r="678" spans="1:19" x14ac:dyDescent="0.2">
      <c r="A678" t="s">
        <v>8663</v>
      </c>
      <c r="B678" t="s">
        <v>2370</v>
      </c>
      <c r="C678" t="s">
        <v>6649</v>
      </c>
      <c r="D678" s="3">
        <v>2605876</v>
      </c>
      <c r="E678" s="136">
        <v>0.51043300000000003</v>
      </c>
      <c r="F678" s="5">
        <v>1</v>
      </c>
      <c r="G678">
        <v>96.247</v>
      </c>
      <c r="H678" s="71">
        <v>0.149453005438478</v>
      </c>
      <c r="I678" s="72">
        <v>1</v>
      </c>
      <c r="J678" s="75">
        <v>0.99999386003017798</v>
      </c>
      <c r="K678" s="76">
        <v>0.99374064462245704</v>
      </c>
      <c r="L678" s="79">
        <v>1</v>
      </c>
      <c r="M678" s="80">
        <v>0.99999309256045699</v>
      </c>
      <c r="N678" s="83">
        <v>0.999994627526405</v>
      </c>
      <c r="O678" s="84">
        <v>0.99999654625637202</v>
      </c>
      <c r="P678" s="87">
        <v>0.99822094374406101</v>
      </c>
      <c r="Q678" s="88">
        <v>0.99951638449354896</v>
      </c>
      <c r="R678" s="91">
        <v>0.62480256159540903</v>
      </c>
      <c r="S678" s="92">
        <v>0.99770571646724404</v>
      </c>
    </row>
    <row r="679" spans="1:19" x14ac:dyDescent="0.2">
      <c r="A679" t="s">
        <v>8663</v>
      </c>
      <c r="B679" t="s">
        <v>2371</v>
      </c>
      <c r="C679" t="s">
        <v>6650</v>
      </c>
      <c r="D679" s="3">
        <v>60873</v>
      </c>
      <c r="E679" s="136">
        <v>0.44101699999999999</v>
      </c>
      <c r="F679" s="5">
        <v>2.69</v>
      </c>
      <c r="G679">
        <v>265.767</v>
      </c>
      <c r="H679" s="71">
        <v>0.88027532732081504</v>
      </c>
      <c r="I679" s="72">
        <v>1</v>
      </c>
      <c r="J679" s="75">
        <v>1</v>
      </c>
      <c r="K679" s="76">
        <v>0.99311514993310901</v>
      </c>
      <c r="L679" s="79">
        <v>1</v>
      </c>
      <c r="M679" s="80">
        <v>1</v>
      </c>
      <c r="N679" s="83">
        <v>0.99986857884447899</v>
      </c>
      <c r="O679" s="84">
        <v>0.99995071301833405</v>
      </c>
      <c r="P679" s="87">
        <v>0.99934289422239697</v>
      </c>
      <c r="Q679" s="88">
        <v>1</v>
      </c>
      <c r="R679" s="91">
        <v>0</v>
      </c>
      <c r="S679" s="92">
        <v>0</v>
      </c>
    </row>
    <row r="680" spans="1:19" x14ac:dyDescent="0.2">
      <c r="A680" t="s">
        <v>8322</v>
      </c>
      <c r="B680" t="s">
        <v>1553</v>
      </c>
      <c r="C680" t="s">
        <v>6649</v>
      </c>
      <c r="D680" s="3">
        <v>3962240</v>
      </c>
      <c r="E680" s="136">
        <v>0.61577999999999999</v>
      </c>
      <c r="F680" s="5">
        <v>1</v>
      </c>
      <c r="G680">
        <v>154.352</v>
      </c>
      <c r="H680" s="71">
        <v>0.797664957195929</v>
      </c>
      <c r="I680" s="72">
        <v>0.99998987519917304</v>
      </c>
      <c r="J680" s="75">
        <v>0.99999772855758295</v>
      </c>
      <c r="K680" s="76">
        <v>0.99518592922919102</v>
      </c>
      <c r="L680" s="79">
        <v>1</v>
      </c>
      <c r="M680" s="80">
        <v>0.99975750877485103</v>
      </c>
      <c r="N680" s="83">
        <v>0.99999697141011101</v>
      </c>
      <c r="O680" s="84">
        <v>0.99972873893633296</v>
      </c>
      <c r="P680" s="87">
        <v>0.60831650783395197</v>
      </c>
      <c r="Q680" s="88">
        <v>0.99965113794984395</v>
      </c>
      <c r="R680" s="91">
        <v>0.96348000121143595</v>
      </c>
      <c r="S680" s="92">
        <v>0.997268143581169</v>
      </c>
    </row>
    <row r="681" spans="1:19" x14ac:dyDescent="0.2">
      <c r="A681" t="s">
        <v>8049</v>
      </c>
      <c r="B681" t="s">
        <v>769</v>
      </c>
      <c r="C681" t="s">
        <v>6649</v>
      </c>
      <c r="D681" s="3">
        <v>3113488</v>
      </c>
      <c r="E681" s="136">
        <v>0.55686800000000003</v>
      </c>
      <c r="F681" s="5">
        <v>1</v>
      </c>
      <c r="G681">
        <v>38.521999999999998</v>
      </c>
      <c r="H681" s="71">
        <v>1.01627820630752</v>
      </c>
      <c r="I681" s="72">
        <v>0.99749919805573894</v>
      </c>
      <c r="J681" s="75">
        <v>0.64572755700359197</v>
      </c>
      <c r="K681" s="76">
        <v>0.99919634443574101</v>
      </c>
      <c r="L681" s="79">
        <v>1</v>
      </c>
      <c r="M681" s="80">
        <v>0.99985483079437099</v>
      </c>
      <c r="N681" s="83">
        <v>0.99998426202381296</v>
      </c>
      <c r="O681" s="84">
        <v>0.99985836044344401</v>
      </c>
      <c r="P681" s="87">
        <v>0.99140096252177601</v>
      </c>
      <c r="Q681" s="88">
        <v>0.99902744976074997</v>
      </c>
      <c r="R681" s="91">
        <v>0.99209214874121798</v>
      </c>
      <c r="S681" s="92">
        <v>0.99686082348435001</v>
      </c>
    </row>
    <row r="682" spans="1:19" x14ac:dyDescent="0.2">
      <c r="A682" t="s">
        <v>8049</v>
      </c>
      <c r="B682" t="s">
        <v>771</v>
      </c>
      <c r="C682" t="s">
        <v>6650</v>
      </c>
      <c r="D682" s="3">
        <v>16264</v>
      </c>
      <c r="E682" s="136">
        <v>0.55078700000000003</v>
      </c>
      <c r="F682" s="5">
        <v>4.38</v>
      </c>
      <c r="G682">
        <v>161.215</v>
      </c>
      <c r="H682" s="71">
        <v>1.9334112149532701</v>
      </c>
      <c r="I682" s="72">
        <v>0.99942757195102505</v>
      </c>
      <c r="J682" s="75">
        <v>1</v>
      </c>
      <c r="K682" s="76">
        <v>0.99920132702586395</v>
      </c>
      <c r="L682" s="79">
        <v>1</v>
      </c>
      <c r="M682" s="80">
        <v>0.99969259145404199</v>
      </c>
      <c r="N682" s="83">
        <v>0.98487456960157405</v>
      </c>
      <c r="O682" s="84">
        <v>0.99987514046697401</v>
      </c>
      <c r="P682" s="87">
        <v>0</v>
      </c>
      <c r="Q682" s="88">
        <v>0</v>
      </c>
      <c r="R682" s="91">
        <v>1.00079931136251</v>
      </c>
      <c r="S682" s="92">
        <v>0.99950872021616299</v>
      </c>
    </row>
    <row r="683" spans="1:19" x14ac:dyDescent="0.2">
      <c r="A683" t="s">
        <v>8049</v>
      </c>
      <c r="B683" t="s">
        <v>770</v>
      </c>
      <c r="C683" t="s">
        <v>6650</v>
      </c>
      <c r="D683" s="3">
        <v>2461</v>
      </c>
      <c r="E683" s="136">
        <v>0.56765500000000002</v>
      </c>
      <c r="F683" s="5">
        <v>4.91</v>
      </c>
      <c r="G683">
        <v>146.09100000000001</v>
      </c>
      <c r="H683" s="71">
        <v>1.81999187322226</v>
      </c>
      <c r="I683" s="72">
        <v>0.99955347175708797</v>
      </c>
      <c r="J683" s="75">
        <v>1.00365704997968</v>
      </c>
      <c r="K683" s="76">
        <v>0.99878689850384095</v>
      </c>
      <c r="L683" s="79">
        <v>0</v>
      </c>
      <c r="M683" s="80">
        <v>0</v>
      </c>
      <c r="N683" s="83">
        <v>0</v>
      </c>
      <c r="O683" s="84">
        <v>0</v>
      </c>
      <c r="P683" s="87">
        <v>0</v>
      </c>
      <c r="Q683" s="88">
        <v>0</v>
      </c>
      <c r="R683" s="91">
        <v>0</v>
      </c>
      <c r="S683" s="92">
        <v>0</v>
      </c>
    </row>
    <row r="684" spans="1:19" x14ac:dyDescent="0.2">
      <c r="A684" t="s">
        <v>7975</v>
      </c>
      <c r="B684" t="s">
        <v>560</v>
      </c>
      <c r="C684" t="s">
        <v>6649</v>
      </c>
      <c r="D684" s="3">
        <v>3559884</v>
      </c>
      <c r="E684" s="136">
        <v>0.32857700000000001</v>
      </c>
      <c r="F684" s="5">
        <v>1</v>
      </c>
      <c r="G684">
        <v>135.96100000000001</v>
      </c>
      <c r="H684" s="71">
        <v>1.0634408312180901</v>
      </c>
      <c r="I684" s="72">
        <v>0.98329703267904101</v>
      </c>
      <c r="J684" s="75">
        <v>0.99999859545985204</v>
      </c>
      <c r="K684" s="76">
        <v>0.99488474646238101</v>
      </c>
      <c r="L684" s="79">
        <v>0.99999662910364495</v>
      </c>
      <c r="M684" s="80">
        <v>0.99449927037433705</v>
      </c>
      <c r="N684" s="83">
        <v>0.99995870651965002</v>
      </c>
      <c r="O684" s="84">
        <v>0.99576347544904098</v>
      </c>
      <c r="P684" s="87">
        <v>0.142038055172584</v>
      </c>
      <c r="Q684" s="88">
        <v>0.98578304961397201</v>
      </c>
      <c r="R684" s="91">
        <v>0.45691769731822701</v>
      </c>
      <c r="S684" s="92">
        <v>0.97490657609442399</v>
      </c>
    </row>
    <row r="685" spans="1:19" x14ac:dyDescent="0.2">
      <c r="A685" t="s">
        <v>7975</v>
      </c>
      <c r="B685" t="s">
        <v>561</v>
      </c>
      <c r="C685" t="s">
        <v>6650</v>
      </c>
      <c r="D685" s="3">
        <v>3408</v>
      </c>
      <c r="E685" s="136">
        <v>0.33479999999999999</v>
      </c>
      <c r="F685" s="5">
        <v>2.39</v>
      </c>
      <c r="G685">
        <v>220.43899999999999</v>
      </c>
      <c r="H685" s="71">
        <v>1.80809859154929</v>
      </c>
      <c r="I685" s="72">
        <v>0.97890637676456205</v>
      </c>
      <c r="J685" s="75">
        <v>1</v>
      </c>
      <c r="K685" s="76">
        <v>0.99414691249634102</v>
      </c>
      <c r="L685" s="79">
        <v>1</v>
      </c>
      <c r="M685" s="80">
        <v>0.99179847685998801</v>
      </c>
      <c r="N685" s="83">
        <v>0</v>
      </c>
      <c r="O685" s="84">
        <v>0</v>
      </c>
      <c r="P685" s="87">
        <v>0</v>
      </c>
      <c r="Q685" s="88">
        <v>0</v>
      </c>
      <c r="R685" s="91">
        <v>0</v>
      </c>
      <c r="S685" s="92">
        <v>0</v>
      </c>
    </row>
    <row r="686" spans="1:19" x14ac:dyDescent="0.2">
      <c r="A686" t="s">
        <v>8189</v>
      </c>
      <c r="B686" t="s">
        <v>1151</v>
      </c>
      <c r="C686" t="s">
        <v>6649</v>
      </c>
      <c r="D686" s="3">
        <v>4072208</v>
      </c>
      <c r="E686" s="136">
        <v>0.35647299999999998</v>
      </c>
      <c r="F686" s="5">
        <v>1</v>
      </c>
      <c r="G686">
        <v>133.07900000000001</v>
      </c>
      <c r="H686" s="71">
        <v>0.746526208877346</v>
      </c>
      <c r="I686" s="72">
        <v>0.99948223854526796</v>
      </c>
      <c r="J686" s="75">
        <v>0.66082675541131497</v>
      </c>
      <c r="K686" s="76">
        <v>0.99648610996931597</v>
      </c>
      <c r="L686" s="79">
        <v>0.29682103664645798</v>
      </c>
      <c r="M686" s="80">
        <v>0.99874069256950704</v>
      </c>
      <c r="N686" s="83">
        <v>0.41209240785342899</v>
      </c>
      <c r="O686" s="84">
        <v>0.99939754764349298</v>
      </c>
      <c r="P686" s="87">
        <v>0.270171612059108</v>
      </c>
      <c r="Q686" s="88">
        <v>0.98500219954409396</v>
      </c>
      <c r="R686" s="91">
        <v>0</v>
      </c>
      <c r="S686" s="92">
        <v>0</v>
      </c>
    </row>
    <row r="687" spans="1:19" x14ac:dyDescent="0.2">
      <c r="A687" t="s">
        <v>8189</v>
      </c>
      <c r="B687" t="s">
        <v>1152</v>
      </c>
      <c r="C687" t="s">
        <v>6650</v>
      </c>
      <c r="D687" s="3">
        <v>5558</v>
      </c>
      <c r="E687" s="136">
        <v>0.32727600000000001</v>
      </c>
      <c r="F687" s="5">
        <v>23.96</v>
      </c>
      <c r="G687">
        <v>3020.7280000000001</v>
      </c>
      <c r="H687" s="71">
        <v>1.9010435408420201</v>
      </c>
      <c r="I687" s="72">
        <v>0.99962142721938296</v>
      </c>
      <c r="J687" s="75">
        <v>0.99982007916516702</v>
      </c>
      <c r="K687" s="76">
        <v>0.99623520975259905</v>
      </c>
      <c r="L687" s="79">
        <v>0</v>
      </c>
      <c r="M687" s="80">
        <v>0</v>
      </c>
      <c r="N687" s="83">
        <v>0</v>
      </c>
      <c r="O687" s="84">
        <v>0</v>
      </c>
      <c r="P687" s="87">
        <v>1.5476790212306499</v>
      </c>
      <c r="Q687" s="88">
        <v>0.99279237386654196</v>
      </c>
      <c r="R687" s="91">
        <v>0</v>
      </c>
      <c r="S687" s="92">
        <v>0</v>
      </c>
    </row>
    <row r="688" spans="1:19" x14ac:dyDescent="0.2">
      <c r="A688" t="s">
        <v>7903</v>
      </c>
      <c r="B688" t="s">
        <v>341</v>
      </c>
      <c r="C688" t="s">
        <v>6649</v>
      </c>
      <c r="D688" s="3">
        <v>1125857</v>
      </c>
      <c r="E688" s="136">
        <v>0.352074</v>
      </c>
      <c r="F688" s="5">
        <v>1</v>
      </c>
      <c r="G688">
        <v>16.123000000000001</v>
      </c>
      <c r="H688" s="71">
        <v>1.0035670604703699</v>
      </c>
      <c r="I688" s="72">
        <v>0.98180402634687103</v>
      </c>
      <c r="J688" s="75">
        <v>1.0187244028326801</v>
      </c>
      <c r="K688" s="76">
        <v>0.99054804512445405</v>
      </c>
      <c r="L688" s="79">
        <v>0.82209197082755603</v>
      </c>
      <c r="M688" s="80">
        <v>0.99271004880112401</v>
      </c>
      <c r="N688" s="83">
        <v>0.58152323074777701</v>
      </c>
      <c r="O688" s="84">
        <v>0.993068339668147</v>
      </c>
      <c r="P688" s="87">
        <v>0.99815074205693899</v>
      </c>
      <c r="Q688" s="88">
        <v>0.97709760654862499</v>
      </c>
      <c r="R688" s="91">
        <v>0.129566188245931</v>
      </c>
      <c r="S688" s="92">
        <v>0.98508825734341898</v>
      </c>
    </row>
    <row r="689" spans="1:19" x14ac:dyDescent="0.2">
      <c r="A689" t="s">
        <v>7903</v>
      </c>
      <c r="B689" t="s">
        <v>342</v>
      </c>
      <c r="C689" t="s">
        <v>6650</v>
      </c>
      <c r="D689" s="3">
        <v>11650</v>
      </c>
      <c r="E689" s="136">
        <v>0.34180300000000002</v>
      </c>
      <c r="F689" s="5">
        <v>1.29</v>
      </c>
      <c r="G689">
        <v>16.305</v>
      </c>
      <c r="H689" s="71">
        <v>1.38635193133047</v>
      </c>
      <c r="I689" s="72">
        <v>0.97796347879913303</v>
      </c>
      <c r="J689" s="75">
        <v>0</v>
      </c>
      <c r="K689" s="76">
        <v>0</v>
      </c>
      <c r="L689" s="79">
        <v>1</v>
      </c>
      <c r="M689" s="80">
        <v>0.99382610186931897</v>
      </c>
      <c r="N689" s="83">
        <v>0</v>
      </c>
      <c r="O689" s="84">
        <v>0</v>
      </c>
      <c r="P689" s="87">
        <v>0.89965665236051495</v>
      </c>
      <c r="Q689" s="88">
        <v>0.96950698204616703</v>
      </c>
      <c r="R689" s="91">
        <v>0</v>
      </c>
      <c r="S689" s="92">
        <v>0</v>
      </c>
    </row>
    <row r="690" spans="1:19" x14ac:dyDescent="0.2">
      <c r="A690" t="s">
        <v>7903</v>
      </c>
      <c r="B690" t="s">
        <v>343</v>
      </c>
      <c r="C690" t="s">
        <v>6650</v>
      </c>
      <c r="D690" s="3">
        <v>5701</v>
      </c>
      <c r="E690" s="136">
        <v>0.35256999999999999</v>
      </c>
      <c r="F690" s="5">
        <v>25.62</v>
      </c>
      <c r="G690">
        <v>159.37700000000001</v>
      </c>
      <c r="H690" s="71">
        <v>1.9321171724258901</v>
      </c>
      <c r="I690" s="72">
        <v>0.98810712664548295</v>
      </c>
      <c r="J690" s="75">
        <v>1.0212243466058499</v>
      </c>
      <c r="K690" s="76">
        <v>0.99606433949349704</v>
      </c>
      <c r="L690" s="79">
        <v>1</v>
      </c>
      <c r="M690" s="80">
        <v>1</v>
      </c>
      <c r="N690" s="83">
        <v>0</v>
      </c>
      <c r="O690" s="84">
        <v>0</v>
      </c>
      <c r="P690" s="87">
        <v>0</v>
      </c>
      <c r="Q690" s="88">
        <v>0</v>
      </c>
      <c r="R690" s="91">
        <v>0</v>
      </c>
      <c r="S690" s="92">
        <v>0</v>
      </c>
    </row>
    <row r="691" spans="1:19" x14ac:dyDescent="0.2">
      <c r="A691" t="s">
        <v>7903</v>
      </c>
      <c r="B691" t="s">
        <v>344</v>
      </c>
      <c r="C691" t="s">
        <v>6650</v>
      </c>
      <c r="D691" s="3">
        <v>5362</v>
      </c>
      <c r="E691" s="136">
        <v>0.324133</v>
      </c>
      <c r="F691" s="5">
        <v>0.26</v>
      </c>
      <c r="G691">
        <v>1.385</v>
      </c>
      <c r="H691" s="71">
        <v>0</v>
      </c>
      <c r="I691" s="72">
        <v>0</v>
      </c>
      <c r="J691" s="75">
        <v>0</v>
      </c>
      <c r="K691" s="76">
        <v>0</v>
      </c>
      <c r="L691" s="79">
        <v>0</v>
      </c>
      <c r="M691" s="80">
        <v>0</v>
      </c>
      <c r="N691" s="83">
        <v>0</v>
      </c>
      <c r="O691" s="84">
        <v>0</v>
      </c>
      <c r="P691" s="87">
        <v>0</v>
      </c>
      <c r="Q691" s="88">
        <v>0</v>
      </c>
      <c r="R691" s="91">
        <v>0</v>
      </c>
      <c r="S691" s="92">
        <v>0</v>
      </c>
    </row>
    <row r="692" spans="1:19" x14ac:dyDescent="0.2">
      <c r="A692" t="s">
        <v>8201</v>
      </c>
      <c r="B692" t="s">
        <v>1178</v>
      </c>
      <c r="C692" t="s">
        <v>6649</v>
      </c>
      <c r="D692" s="3">
        <v>2622031</v>
      </c>
      <c r="E692" s="136">
        <v>0.34834799999999999</v>
      </c>
      <c r="F692" s="5">
        <v>1</v>
      </c>
      <c r="G692">
        <v>59.140999999999998</v>
      </c>
      <c r="H692" s="71">
        <v>1.01517792886506</v>
      </c>
      <c r="I692" s="72">
        <v>1</v>
      </c>
      <c r="J692" s="75">
        <v>0.99999961861625497</v>
      </c>
      <c r="K692" s="76">
        <v>0.99492196438240998</v>
      </c>
      <c r="L692" s="79">
        <v>1</v>
      </c>
      <c r="M692" s="80">
        <v>0.99994203163852102</v>
      </c>
      <c r="N692" s="83">
        <v>0.99999656754630195</v>
      </c>
      <c r="O692" s="84">
        <v>0.99994050622339203</v>
      </c>
      <c r="P692" s="87">
        <v>0.99997864251032798</v>
      </c>
      <c r="Q692" s="88">
        <v>0.99789204354920702</v>
      </c>
      <c r="R692" s="91">
        <v>1.0000068649073901</v>
      </c>
      <c r="S692" s="92">
        <v>0.99818729990323296</v>
      </c>
    </row>
    <row r="693" spans="1:19" x14ac:dyDescent="0.2">
      <c r="A693" t="s">
        <v>7909</v>
      </c>
      <c r="B693" t="s">
        <v>359</v>
      </c>
      <c r="C693" t="s">
        <v>6649</v>
      </c>
      <c r="D693" s="3">
        <v>5200279</v>
      </c>
      <c r="E693" s="136">
        <v>0.55256700000000003</v>
      </c>
      <c r="F693" s="5">
        <v>1</v>
      </c>
      <c r="G693">
        <v>170.10499999999999</v>
      </c>
      <c r="H693" s="71">
        <v>1.00396017213691</v>
      </c>
      <c r="I693" s="72">
        <v>0.99731162149101504</v>
      </c>
      <c r="J693" s="75">
        <v>1.00000019229737</v>
      </c>
      <c r="K693" s="76">
        <v>0.99901003870320204</v>
      </c>
      <c r="L693" s="79">
        <v>1</v>
      </c>
      <c r="M693" s="80">
        <v>0.99934025425585904</v>
      </c>
      <c r="N693" s="83">
        <v>0.99997346296227496</v>
      </c>
      <c r="O693" s="84">
        <v>0.99926888428820204</v>
      </c>
      <c r="P693" s="87">
        <v>0.99996730944628098</v>
      </c>
      <c r="Q693" s="88">
        <v>0.99386699496021702</v>
      </c>
      <c r="R693" s="91">
        <v>1.0000023075684901</v>
      </c>
      <c r="S693" s="92">
        <v>0.99607602918863303</v>
      </c>
    </row>
    <row r="694" spans="1:19" x14ac:dyDescent="0.2">
      <c r="A694" t="s">
        <v>7909</v>
      </c>
      <c r="B694" t="s">
        <v>361</v>
      </c>
      <c r="C694" t="s">
        <v>6650</v>
      </c>
      <c r="D694" s="3">
        <v>159683</v>
      </c>
      <c r="E694" s="136">
        <v>0.54369599999999996</v>
      </c>
      <c r="F694" s="5">
        <v>0.92</v>
      </c>
      <c r="G694">
        <v>149.916</v>
      </c>
      <c r="H694" s="71">
        <v>1.8050512578045199</v>
      </c>
      <c r="I694" s="72">
        <v>0.99451182282415596</v>
      </c>
      <c r="J694" s="75">
        <v>0.99998121277781604</v>
      </c>
      <c r="K694" s="76">
        <v>0.99884897846839005</v>
      </c>
      <c r="L694" s="79">
        <v>1</v>
      </c>
      <c r="M694" s="80">
        <v>0.99954919982969703</v>
      </c>
      <c r="N694" s="83">
        <v>0.99938628407532404</v>
      </c>
      <c r="O694" s="84">
        <v>0.99945492478588505</v>
      </c>
      <c r="P694" s="87">
        <v>0.41093917323697499</v>
      </c>
      <c r="Q694" s="88">
        <v>0.99370628304963304</v>
      </c>
      <c r="R694" s="91">
        <v>1.00008141129613</v>
      </c>
      <c r="S694" s="92">
        <v>0.99637574750207702</v>
      </c>
    </row>
    <row r="695" spans="1:19" x14ac:dyDescent="0.2">
      <c r="A695" t="s">
        <v>7909</v>
      </c>
      <c r="B695" t="s">
        <v>360</v>
      </c>
      <c r="C695" t="s">
        <v>6650</v>
      </c>
      <c r="D695" s="3">
        <v>118287</v>
      </c>
      <c r="E695" s="136">
        <v>0.51468899999999995</v>
      </c>
      <c r="F695" s="5">
        <v>0.57999999999999996</v>
      </c>
      <c r="G695">
        <v>95.183999999999997</v>
      </c>
      <c r="H695" s="71">
        <v>1.8076035405412201</v>
      </c>
      <c r="I695" s="72">
        <v>0.99448660933488497</v>
      </c>
      <c r="J695" s="75">
        <v>0.99946739709350896</v>
      </c>
      <c r="K695" s="76">
        <v>0.99890159100318499</v>
      </c>
      <c r="L695" s="79">
        <v>1</v>
      </c>
      <c r="M695" s="80">
        <v>0.999399886739187</v>
      </c>
      <c r="N695" s="83">
        <v>0.99856281755391496</v>
      </c>
      <c r="O695" s="84">
        <v>0.99869726679806703</v>
      </c>
      <c r="P695" s="87">
        <v>1.33996973462848</v>
      </c>
      <c r="Q695" s="88">
        <v>0.99309209281199096</v>
      </c>
      <c r="R695" s="91">
        <v>1.00010144817266</v>
      </c>
      <c r="S695" s="92">
        <v>0.99523460101380701</v>
      </c>
    </row>
    <row r="696" spans="1:19" x14ac:dyDescent="0.2">
      <c r="A696" t="s">
        <v>8284</v>
      </c>
      <c r="B696" t="s">
        <v>1424</v>
      </c>
      <c r="C696" t="s">
        <v>6649</v>
      </c>
      <c r="D696" s="3">
        <v>3143784</v>
      </c>
      <c r="E696" s="136">
        <v>0.399065</v>
      </c>
      <c r="F696" s="5">
        <v>1</v>
      </c>
      <c r="G696">
        <v>160.26599999999999</v>
      </c>
      <c r="H696" s="71">
        <v>0.322531064475167</v>
      </c>
      <c r="I696" s="72">
        <v>0.97570953569045105</v>
      </c>
      <c r="J696" s="75">
        <v>1.0135126968010499</v>
      </c>
      <c r="K696" s="76">
        <v>0.99414113872643795</v>
      </c>
      <c r="L696" s="79">
        <v>0.99741330829344499</v>
      </c>
      <c r="M696" s="80">
        <v>0.99389210390578397</v>
      </c>
      <c r="N696" s="83">
        <v>0.99989280434024697</v>
      </c>
      <c r="O696" s="84">
        <v>0.99637261260551202</v>
      </c>
      <c r="P696" s="87">
        <v>0.63744582961170304</v>
      </c>
      <c r="Q696" s="88">
        <v>0.98467929047226999</v>
      </c>
      <c r="R696" s="91">
        <v>0</v>
      </c>
      <c r="S696" s="92">
        <v>0</v>
      </c>
    </row>
    <row r="697" spans="1:19" x14ac:dyDescent="0.2">
      <c r="A697" t="s">
        <v>8284</v>
      </c>
      <c r="B697" t="s">
        <v>1426</v>
      </c>
      <c r="C697" t="s">
        <v>6650</v>
      </c>
      <c r="D697" s="3">
        <v>144470</v>
      </c>
      <c r="E697" s="136">
        <v>0.36862299999999998</v>
      </c>
      <c r="F697" s="5">
        <v>1.93</v>
      </c>
      <c r="G697">
        <v>301.66699999999997</v>
      </c>
      <c r="H697" s="71">
        <v>1.50530906070464</v>
      </c>
      <c r="I697" s="72">
        <v>0.97447940842597702</v>
      </c>
      <c r="J697" s="75">
        <v>0.99995154703398603</v>
      </c>
      <c r="K697" s="76">
        <v>0.993026672460529</v>
      </c>
      <c r="L697" s="79">
        <v>1</v>
      </c>
      <c r="M697" s="80">
        <v>0.99168096823329099</v>
      </c>
      <c r="N697" s="83">
        <v>0.99703744722087595</v>
      </c>
      <c r="O697" s="84">
        <v>0.99490676257198096</v>
      </c>
      <c r="P697" s="87">
        <v>0.39094621720772399</v>
      </c>
      <c r="Q697" s="88">
        <v>0.98371191331905095</v>
      </c>
      <c r="R697" s="91">
        <v>0</v>
      </c>
      <c r="S697" s="92">
        <v>0</v>
      </c>
    </row>
    <row r="698" spans="1:19" x14ac:dyDescent="0.2">
      <c r="A698" t="s">
        <v>8284</v>
      </c>
      <c r="B698" t="s">
        <v>1425</v>
      </c>
      <c r="C698" t="s">
        <v>6650</v>
      </c>
      <c r="D698" s="3">
        <v>91776</v>
      </c>
      <c r="E698" s="136">
        <v>0.37710300000000002</v>
      </c>
      <c r="F698" s="5">
        <v>1.07</v>
      </c>
      <c r="G698">
        <v>172.495</v>
      </c>
      <c r="H698" s="71">
        <v>1.1190725244072499</v>
      </c>
      <c r="I698" s="72">
        <v>0.97682296483047903</v>
      </c>
      <c r="J698" s="75">
        <v>0.99990193514644299</v>
      </c>
      <c r="K698" s="76">
        <v>0.99400579873817696</v>
      </c>
      <c r="L698" s="79">
        <v>1</v>
      </c>
      <c r="M698" s="80">
        <v>0.99383869775932798</v>
      </c>
      <c r="N698" s="83">
        <v>0.99599023709902301</v>
      </c>
      <c r="O698" s="84">
        <v>0.995007919602381</v>
      </c>
      <c r="P698" s="87">
        <v>0.94526891562064097</v>
      </c>
      <c r="Q698" s="88">
        <v>0.98070494939947905</v>
      </c>
      <c r="R698" s="91">
        <v>0</v>
      </c>
      <c r="S698" s="92">
        <v>0</v>
      </c>
    </row>
    <row r="699" spans="1:19" x14ac:dyDescent="0.2">
      <c r="A699" t="s">
        <v>8284</v>
      </c>
      <c r="B699" t="s">
        <v>1427</v>
      </c>
      <c r="C699" t="s">
        <v>6650</v>
      </c>
      <c r="D699" s="3">
        <v>6284</v>
      </c>
      <c r="E699" s="136">
        <v>0.357097</v>
      </c>
      <c r="F699" s="5">
        <v>0.94</v>
      </c>
      <c r="G699">
        <v>129.21199999999999</v>
      </c>
      <c r="H699" s="71">
        <v>1.8305219605346901</v>
      </c>
      <c r="I699" s="72">
        <v>0.95742832319721904</v>
      </c>
      <c r="J699" s="75">
        <v>1.02912157861234</v>
      </c>
      <c r="K699" s="76">
        <v>0.99522268454307194</v>
      </c>
      <c r="L699" s="79">
        <v>1</v>
      </c>
      <c r="M699" s="80">
        <v>0.99491094147582604</v>
      </c>
      <c r="N699" s="83">
        <v>0</v>
      </c>
      <c r="O699" s="84">
        <v>0</v>
      </c>
      <c r="P699" s="87">
        <v>0</v>
      </c>
      <c r="Q699" s="88">
        <v>0</v>
      </c>
      <c r="R699" s="91">
        <v>0</v>
      </c>
      <c r="S699" s="92">
        <v>0</v>
      </c>
    </row>
    <row r="700" spans="1:19" x14ac:dyDescent="0.2">
      <c r="A700" t="s">
        <v>7890</v>
      </c>
      <c r="B700" t="s">
        <v>307</v>
      </c>
      <c r="C700" t="s">
        <v>6649</v>
      </c>
      <c r="D700" s="3">
        <v>5423075</v>
      </c>
      <c r="E700" s="136">
        <v>0.53661599999999998</v>
      </c>
      <c r="F700" s="5">
        <v>1</v>
      </c>
      <c r="G700">
        <v>71.28</v>
      </c>
      <c r="H700" s="71">
        <v>1.0022603412270701</v>
      </c>
      <c r="I700" s="72">
        <v>0.99955329323888698</v>
      </c>
      <c r="J700" s="75">
        <v>1</v>
      </c>
      <c r="K700" s="76">
        <v>0.99861321622796595</v>
      </c>
      <c r="L700" s="79">
        <v>1</v>
      </c>
      <c r="M700" s="80">
        <v>0.99991702426136797</v>
      </c>
      <c r="N700" s="83">
        <v>0.99998617020786096</v>
      </c>
      <c r="O700" s="84">
        <v>0.999933248744864</v>
      </c>
      <c r="P700" s="87">
        <v>1.0000531064018101</v>
      </c>
      <c r="Q700" s="88">
        <v>0.99907143326009495</v>
      </c>
      <c r="R700" s="91">
        <v>0.99619625397030198</v>
      </c>
      <c r="S700" s="92">
        <v>0.99882732970898502</v>
      </c>
    </row>
    <row r="701" spans="1:19" x14ac:dyDescent="0.2">
      <c r="A701" t="s">
        <v>7890</v>
      </c>
      <c r="B701" t="s">
        <v>308</v>
      </c>
      <c r="C701" t="s">
        <v>6650</v>
      </c>
      <c r="D701" s="3">
        <v>37010</v>
      </c>
      <c r="E701" s="136">
        <v>0.57030499999999995</v>
      </c>
      <c r="F701" s="5">
        <v>0.41</v>
      </c>
      <c r="G701">
        <v>26.678999999999998</v>
      </c>
      <c r="H701" s="71">
        <v>1.33474736557687</v>
      </c>
      <c r="I701" s="72">
        <v>0.99868418389036195</v>
      </c>
      <c r="J701" s="75">
        <v>0.999972980275601</v>
      </c>
      <c r="K701" s="76">
        <v>0.99908202386737899</v>
      </c>
      <c r="L701" s="79">
        <v>1</v>
      </c>
      <c r="M701" s="80">
        <v>0.99981087214957298</v>
      </c>
      <c r="N701" s="83">
        <v>0.99943258578762495</v>
      </c>
      <c r="O701" s="84">
        <v>0.99972964935521302</v>
      </c>
      <c r="P701" s="87">
        <v>1.0000810591731899</v>
      </c>
      <c r="Q701" s="88">
        <v>0.99862214297292895</v>
      </c>
      <c r="R701" s="91">
        <v>1.00037827614158</v>
      </c>
      <c r="S701" s="92">
        <v>0.99727601272991995</v>
      </c>
    </row>
    <row r="702" spans="1:19" x14ac:dyDescent="0.2">
      <c r="A702" t="s">
        <v>8030</v>
      </c>
      <c r="B702" t="s">
        <v>709</v>
      </c>
      <c r="C702" t="s">
        <v>6649</v>
      </c>
      <c r="D702" s="3">
        <v>3079438</v>
      </c>
      <c r="E702" s="136">
        <v>0.42443399999999998</v>
      </c>
      <c r="F702" s="5">
        <v>1</v>
      </c>
      <c r="G702">
        <v>183.64400000000001</v>
      </c>
      <c r="H702" s="71">
        <v>1.0101508781797099</v>
      </c>
      <c r="I702" s="72">
        <v>0.99999967852863803</v>
      </c>
      <c r="J702" s="75">
        <v>1.0000003247345699</v>
      </c>
      <c r="K702" s="76">
        <v>0.99755616385104995</v>
      </c>
      <c r="L702" s="79">
        <v>1</v>
      </c>
      <c r="M702" s="80">
        <v>0.99984479370550805</v>
      </c>
      <c r="N702" s="83">
        <v>0.99999610318506105</v>
      </c>
      <c r="O702" s="84">
        <v>0.99974382310092202</v>
      </c>
      <c r="P702" s="87">
        <v>1.00008735360153</v>
      </c>
      <c r="Q702" s="88">
        <v>0.99977986005203401</v>
      </c>
      <c r="R702" s="91">
        <v>0.98595587896232995</v>
      </c>
      <c r="S702" s="92">
        <v>0.99685138704807497</v>
      </c>
    </row>
    <row r="703" spans="1:19" x14ac:dyDescent="0.2">
      <c r="A703" t="s">
        <v>8030</v>
      </c>
      <c r="B703" t="s">
        <v>710</v>
      </c>
      <c r="C703" t="s">
        <v>6650</v>
      </c>
      <c r="D703" s="3">
        <v>26087</v>
      </c>
      <c r="E703" s="136">
        <v>0.41189100000000001</v>
      </c>
      <c r="F703" s="5">
        <v>3.42</v>
      </c>
      <c r="G703">
        <v>616.04399999999998</v>
      </c>
      <c r="H703" s="71">
        <v>1.8737685437190901</v>
      </c>
      <c r="I703" s="72">
        <v>0.99983633722714305</v>
      </c>
      <c r="J703" s="75">
        <v>1</v>
      </c>
      <c r="K703" s="76">
        <v>0.99724760120799705</v>
      </c>
      <c r="L703" s="79">
        <v>1</v>
      </c>
      <c r="M703" s="80">
        <v>0.99900402221796503</v>
      </c>
      <c r="N703" s="83">
        <v>0.99938666768888695</v>
      </c>
      <c r="O703" s="84">
        <v>0.99934823448222898</v>
      </c>
      <c r="P703" s="87">
        <v>0</v>
      </c>
      <c r="Q703" s="88">
        <v>0</v>
      </c>
      <c r="R703" s="91">
        <v>0</v>
      </c>
      <c r="S703" s="92">
        <v>0</v>
      </c>
    </row>
    <row r="704" spans="1:19" x14ac:dyDescent="0.2">
      <c r="A704" t="s">
        <v>8030</v>
      </c>
      <c r="B704" t="s">
        <v>712</v>
      </c>
      <c r="C704" t="s">
        <v>6650</v>
      </c>
      <c r="D704" s="3">
        <v>4518</v>
      </c>
      <c r="E704" s="136">
        <v>0.36520599999999998</v>
      </c>
      <c r="F704" s="5">
        <v>2.88</v>
      </c>
      <c r="G704">
        <v>442.63400000000001</v>
      </c>
      <c r="H704" s="71">
        <v>1.8698539176626801</v>
      </c>
      <c r="I704" s="72">
        <v>1</v>
      </c>
      <c r="J704" s="75">
        <v>1.0002213368747199</v>
      </c>
      <c r="K704" s="76">
        <v>0.99471714725951998</v>
      </c>
      <c r="L704" s="79">
        <v>0.99535192563080999</v>
      </c>
      <c r="M704" s="80">
        <v>1</v>
      </c>
      <c r="N704" s="83">
        <v>0</v>
      </c>
      <c r="O704" s="84">
        <v>0</v>
      </c>
      <c r="P704" s="87">
        <v>0</v>
      </c>
      <c r="Q704" s="88">
        <v>0</v>
      </c>
      <c r="R704" s="91">
        <v>0</v>
      </c>
      <c r="S704" s="92">
        <v>0</v>
      </c>
    </row>
    <row r="705" spans="1:19" x14ac:dyDescent="0.2">
      <c r="A705" t="s">
        <v>8030</v>
      </c>
      <c r="B705" t="s">
        <v>711</v>
      </c>
      <c r="C705" t="s">
        <v>6650</v>
      </c>
      <c r="D705" s="3">
        <v>3956</v>
      </c>
      <c r="E705" s="136">
        <v>0.38498500000000002</v>
      </c>
      <c r="F705" s="5">
        <v>1.51</v>
      </c>
      <c r="G705">
        <v>180.744</v>
      </c>
      <c r="H705" s="71">
        <v>1.8114256825075801</v>
      </c>
      <c r="I705" s="72">
        <v>1</v>
      </c>
      <c r="J705" s="75">
        <v>1.0002527805864501</v>
      </c>
      <c r="K705" s="76">
        <v>0.99572219426270703</v>
      </c>
      <c r="L705" s="79">
        <v>1</v>
      </c>
      <c r="M705" s="80">
        <v>1</v>
      </c>
      <c r="N705" s="83">
        <v>0</v>
      </c>
      <c r="O705" s="84">
        <v>0</v>
      </c>
      <c r="P705" s="87">
        <v>0</v>
      </c>
      <c r="Q705" s="88">
        <v>0</v>
      </c>
      <c r="R705" s="91">
        <v>0</v>
      </c>
      <c r="S705" s="92">
        <v>0</v>
      </c>
    </row>
    <row r="706" spans="1:19" x14ac:dyDescent="0.2">
      <c r="A706" t="s">
        <v>8743</v>
      </c>
      <c r="B706" t="s">
        <v>2515</v>
      </c>
      <c r="C706" t="s">
        <v>6649</v>
      </c>
      <c r="D706" s="3">
        <v>2176084</v>
      </c>
      <c r="E706" s="136">
        <v>0.42101499999999997</v>
      </c>
      <c r="F706" s="5">
        <v>1</v>
      </c>
      <c r="G706">
        <v>24.582000000000001</v>
      </c>
      <c r="H706" s="71">
        <v>1.0155297313890399</v>
      </c>
      <c r="I706" s="72">
        <v>0.97865268754919299</v>
      </c>
      <c r="J706" s="75">
        <v>0.99999356642482495</v>
      </c>
      <c r="K706" s="76">
        <v>0.99389402767162005</v>
      </c>
      <c r="L706" s="79">
        <v>0.79516140001948399</v>
      </c>
      <c r="M706" s="80">
        <v>0.99093571481681497</v>
      </c>
      <c r="N706" s="83">
        <v>0.99998989009615402</v>
      </c>
      <c r="O706" s="84">
        <v>0.99091327251973405</v>
      </c>
      <c r="P706" s="87">
        <v>1.00002987017045</v>
      </c>
      <c r="Q706" s="88">
        <v>0.97769712308096601</v>
      </c>
      <c r="R706" s="91">
        <v>0</v>
      </c>
      <c r="S706" s="92">
        <v>0</v>
      </c>
    </row>
    <row r="707" spans="1:19" x14ac:dyDescent="0.2">
      <c r="A707" t="s">
        <v>8402</v>
      </c>
      <c r="B707" t="s">
        <v>1759</v>
      </c>
      <c r="C707" t="s">
        <v>6649</v>
      </c>
      <c r="D707" s="3">
        <v>2217417</v>
      </c>
      <c r="E707" s="136">
        <v>0.399115</v>
      </c>
      <c r="F707" s="5">
        <v>1</v>
      </c>
      <c r="G707">
        <v>73.918999999999997</v>
      </c>
      <c r="H707" s="71">
        <v>1.0949672524383101</v>
      </c>
      <c r="I707" s="72">
        <v>0.99886701909470199</v>
      </c>
      <c r="J707" s="75">
        <v>1</v>
      </c>
      <c r="K707" s="76">
        <v>0.99774564889989004</v>
      </c>
      <c r="L707" s="79">
        <v>1</v>
      </c>
      <c r="M707" s="80">
        <v>0.99974929274400803</v>
      </c>
      <c r="N707" s="83">
        <v>0.99996978466386699</v>
      </c>
      <c r="O707" s="84">
        <v>0.99977903970656401</v>
      </c>
      <c r="P707" s="87">
        <v>0.31155123280826202</v>
      </c>
      <c r="Q707" s="88">
        <v>0.99865983753062704</v>
      </c>
      <c r="R707" s="91">
        <v>1.0000054117019901</v>
      </c>
      <c r="S707" s="92">
        <v>0.99875154929983501</v>
      </c>
    </row>
    <row r="708" spans="1:19" x14ac:dyDescent="0.2">
      <c r="A708" t="s">
        <v>8402</v>
      </c>
      <c r="B708" t="s">
        <v>1760</v>
      </c>
      <c r="C708" t="s">
        <v>6650</v>
      </c>
      <c r="D708" s="3">
        <v>47753</v>
      </c>
      <c r="E708" s="136">
        <v>0.34588400000000002</v>
      </c>
      <c r="F708" s="5">
        <v>4.18</v>
      </c>
      <c r="G708">
        <v>251.81899999999999</v>
      </c>
      <c r="H708" s="71">
        <v>1.94496680836806</v>
      </c>
      <c r="I708" s="72">
        <v>0.99304531312239597</v>
      </c>
      <c r="J708" s="75">
        <v>0.99564425271710599</v>
      </c>
      <c r="K708" s="76">
        <v>0.99741954432929103</v>
      </c>
      <c r="L708" s="79">
        <v>1</v>
      </c>
      <c r="M708" s="80">
        <v>0.99947673566778905</v>
      </c>
      <c r="N708" s="83">
        <v>0.99941364940422595</v>
      </c>
      <c r="O708" s="84">
        <v>0.99886922835305203</v>
      </c>
      <c r="P708" s="87">
        <v>0</v>
      </c>
      <c r="Q708" s="88">
        <v>0</v>
      </c>
      <c r="R708" s="91">
        <v>1.00023035201976</v>
      </c>
      <c r="S708" s="92">
        <v>0.99270331686367697</v>
      </c>
    </row>
    <row r="709" spans="1:19" x14ac:dyDescent="0.2">
      <c r="A709" t="s">
        <v>8402</v>
      </c>
      <c r="B709" t="s">
        <v>1761</v>
      </c>
      <c r="C709" t="s">
        <v>6650</v>
      </c>
      <c r="D709" s="3">
        <v>27065</v>
      </c>
      <c r="E709" s="136">
        <v>0.35196699999999997</v>
      </c>
      <c r="F709" s="5">
        <v>2.76</v>
      </c>
      <c r="G709">
        <v>160.232</v>
      </c>
      <c r="H709" s="71">
        <v>1.8485128394605499</v>
      </c>
      <c r="I709" s="72">
        <v>0.99758145112932195</v>
      </c>
      <c r="J709" s="75">
        <v>1</v>
      </c>
      <c r="K709" s="76">
        <v>0.996355470475629</v>
      </c>
      <c r="L709" s="79">
        <v>1</v>
      </c>
      <c r="M709" s="80">
        <v>0.99963064194429996</v>
      </c>
      <c r="N709" s="83">
        <v>0.99349713652318405</v>
      </c>
      <c r="O709" s="84">
        <v>0.99918224733301098</v>
      </c>
      <c r="P709" s="87">
        <v>0</v>
      </c>
      <c r="Q709" s="88">
        <v>0</v>
      </c>
      <c r="R709" s="91">
        <v>1.00048032514317</v>
      </c>
      <c r="S709" s="92">
        <v>0.99878242261004302</v>
      </c>
    </row>
    <row r="710" spans="1:19" x14ac:dyDescent="0.2">
      <c r="A710" t="s">
        <v>8570</v>
      </c>
      <c r="B710" t="s">
        <v>2194</v>
      </c>
      <c r="C710" t="s">
        <v>6649</v>
      </c>
      <c r="D710" s="3">
        <v>3695614</v>
      </c>
      <c r="E710" s="136">
        <v>0.65398599999999996</v>
      </c>
      <c r="F710" s="5">
        <v>1</v>
      </c>
      <c r="G710">
        <v>68.707999999999998</v>
      </c>
      <c r="H710" s="71">
        <v>1.00400366488491</v>
      </c>
      <c r="I710" s="72">
        <v>0.99952835426362296</v>
      </c>
      <c r="J710" s="75">
        <v>0.99999648231660498</v>
      </c>
      <c r="K710" s="76">
        <v>0.99849154014210795</v>
      </c>
      <c r="L710" s="79">
        <v>1</v>
      </c>
      <c r="M710" s="80">
        <v>0.99990340148534396</v>
      </c>
      <c r="N710" s="83">
        <v>0.999967529076359</v>
      </c>
      <c r="O710" s="84">
        <v>0.99987715027605994</v>
      </c>
      <c r="P710" s="87">
        <v>0.35033718348290699</v>
      </c>
      <c r="Q710" s="88">
        <v>0.99846607997701398</v>
      </c>
      <c r="R710" s="91">
        <v>0.55501467415157502</v>
      </c>
      <c r="S710" s="92">
        <v>0.99651381967616703</v>
      </c>
    </row>
    <row r="711" spans="1:19" x14ac:dyDescent="0.2">
      <c r="A711" t="s">
        <v>8570</v>
      </c>
      <c r="B711" t="s">
        <v>2195</v>
      </c>
      <c r="C711" t="s">
        <v>6650</v>
      </c>
      <c r="D711" s="3">
        <v>242612</v>
      </c>
      <c r="E711" s="136">
        <v>0.61899199999999999</v>
      </c>
      <c r="F711" s="5">
        <v>0.98</v>
      </c>
      <c r="G711">
        <v>66.935000000000002</v>
      </c>
      <c r="H711" s="71">
        <v>1.1166306695464301</v>
      </c>
      <c r="I711" s="72">
        <v>0.99956442777621901</v>
      </c>
      <c r="J711" s="75">
        <v>0.99987634577020101</v>
      </c>
      <c r="K711" s="76">
        <v>0.99874014969985903</v>
      </c>
      <c r="L711" s="79">
        <v>1</v>
      </c>
      <c r="M711" s="80">
        <v>0.99994229469275997</v>
      </c>
      <c r="N711" s="83">
        <v>0.99962491550294297</v>
      </c>
      <c r="O711" s="84">
        <v>0.99987217918005</v>
      </c>
      <c r="P711" s="87">
        <v>1.00099747745371</v>
      </c>
      <c r="Q711" s="88">
        <v>0.99867411686712704</v>
      </c>
      <c r="R711" s="91">
        <v>1.0000577053072299</v>
      </c>
      <c r="S711" s="92">
        <v>0.99719343873712896</v>
      </c>
    </row>
    <row r="712" spans="1:19" x14ac:dyDescent="0.2">
      <c r="A712" t="s">
        <v>8637</v>
      </c>
      <c r="B712" t="s">
        <v>2318</v>
      </c>
      <c r="C712" t="s">
        <v>6649</v>
      </c>
      <c r="D712" s="3">
        <v>2405742</v>
      </c>
      <c r="E712" s="136">
        <v>0.63928200000000002</v>
      </c>
      <c r="F712" s="5">
        <v>1</v>
      </c>
      <c r="G712">
        <v>94.231999999999999</v>
      </c>
      <c r="H712" s="71">
        <v>0.39373340948447499</v>
      </c>
      <c r="I712" s="72">
        <v>0.99963472132192799</v>
      </c>
      <c r="J712" s="75">
        <v>0</v>
      </c>
      <c r="K712" s="76">
        <v>0</v>
      </c>
      <c r="L712" s="79">
        <v>0.234998599184783</v>
      </c>
      <c r="M712" s="80">
        <v>0.99964452713266005</v>
      </c>
      <c r="N712" s="83">
        <v>0.42939018398481599</v>
      </c>
      <c r="O712" s="84">
        <v>0.99965059263747302</v>
      </c>
      <c r="P712" s="87">
        <v>0.27308913424631498</v>
      </c>
      <c r="Q712" s="88">
        <v>0.998975703005619</v>
      </c>
      <c r="R712" s="91">
        <v>0</v>
      </c>
      <c r="S712" s="92">
        <v>0</v>
      </c>
    </row>
    <row r="713" spans="1:19" x14ac:dyDescent="0.2">
      <c r="A713" t="s">
        <v>8637</v>
      </c>
      <c r="B713" t="s">
        <v>2319</v>
      </c>
      <c r="C713" t="s">
        <v>6650</v>
      </c>
      <c r="D713" s="3">
        <v>8720</v>
      </c>
      <c r="E713" s="136">
        <v>0.64231700000000003</v>
      </c>
      <c r="F713" s="5">
        <v>0.33</v>
      </c>
      <c r="G713">
        <v>28.186</v>
      </c>
      <c r="H713" s="71">
        <v>1.6519495412844001</v>
      </c>
      <c r="I713" s="72">
        <v>0.99694550503297397</v>
      </c>
      <c r="J713" s="75">
        <v>0</v>
      </c>
      <c r="K713" s="76">
        <v>0</v>
      </c>
      <c r="L713" s="79">
        <v>1</v>
      </c>
      <c r="M713" s="80">
        <v>0.99954133700263703</v>
      </c>
      <c r="N713" s="83">
        <v>0</v>
      </c>
      <c r="O713" s="84">
        <v>0</v>
      </c>
      <c r="P713" s="87">
        <v>1.01009174311926</v>
      </c>
      <c r="Q713" s="88">
        <v>0.99386920980926396</v>
      </c>
      <c r="R713" s="91">
        <v>0</v>
      </c>
      <c r="S713" s="92">
        <v>0</v>
      </c>
    </row>
    <row r="714" spans="1:19" x14ac:dyDescent="0.2">
      <c r="A714" t="s">
        <v>8573</v>
      </c>
      <c r="B714" t="s">
        <v>2198</v>
      </c>
      <c r="C714" t="s">
        <v>6649</v>
      </c>
      <c r="D714" s="3">
        <v>3100123</v>
      </c>
      <c r="E714" s="136">
        <v>0.55488199999999999</v>
      </c>
      <c r="F714" s="5">
        <v>1</v>
      </c>
      <c r="G714">
        <v>74.194999999999993</v>
      </c>
      <c r="H714" s="71">
        <v>0.68485927816412395</v>
      </c>
      <c r="I714" s="72">
        <v>0.98557673289241399</v>
      </c>
      <c r="J714" s="75">
        <v>0.99999935486430702</v>
      </c>
      <c r="K714" s="76">
        <v>0.99867273899315601</v>
      </c>
      <c r="L714" s="79">
        <v>1</v>
      </c>
      <c r="M714" s="80">
        <v>0.99882063913749897</v>
      </c>
      <c r="N714" s="83">
        <v>0.99996161442626597</v>
      </c>
      <c r="O714" s="84">
        <v>0.99798166550616696</v>
      </c>
      <c r="P714" s="87">
        <v>0.81284484518839994</v>
      </c>
      <c r="Q714" s="88">
        <v>0.99120638955273599</v>
      </c>
      <c r="R714" s="91">
        <v>1.01837894819012E-2</v>
      </c>
      <c r="S714" s="92">
        <v>0</v>
      </c>
    </row>
    <row r="715" spans="1:19" x14ac:dyDescent="0.2">
      <c r="A715" t="s">
        <v>7887</v>
      </c>
      <c r="B715" t="s">
        <v>300</v>
      </c>
      <c r="C715" t="s">
        <v>6649</v>
      </c>
      <c r="D715" s="3">
        <v>5287950</v>
      </c>
      <c r="E715" s="136">
        <v>0.65482799999999997</v>
      </c>
      <c r="F715" s="5">
        <v>1</v>
      </c>
      <c r="G715">
        <v>77.498999999999995</v>
      </c>
      <c r="H715" s="71">
        <v>1.0074510916328601</v>
      </c>
      <c r="I715" s="72">
        <v>0.99550457482576904</v>
      </c>
      <c r="J715" s="75">
        <v>0.99999810890798801</v>
      </c>
      <c r="K715" s="76">
        <v>0.99781295923090996</v>
      </c>
      <c r="L715" s="79">
        <v>1</v>
      </c>
      <c r="M715" s="80">
        <v>0.99911636527803305</v>
      </c>
      <c r="N715" s="83">
        <v>0.99996482568859302</v>
      </c>
      <c r="O715" s="84">
        <v>0.99912323278084503</v>
      </c>
      <c r="P715" s="87">
        <v>1.00000605149443</v>
      </c>
      <c r="Q715" s="88">
        <v>0.99181367917927599</v>
      </c>
      <c r="R715" s="91">
        <v>6.91939220302763E-2</v>
      </c>
      <c r="S715" s="92">
        <v>0.94778150887850499</v>
      </c>
    </row>
    <row r="716" spans="1:19" x14ac:dyDescent="0.2">
      <c r="A716" t="s">
        <v>7955</v>
      </c>
      <c r="B716" t="s">
        <v>507</v>
      </c>
      <c r="C716" t="s">
        <v>6649</v>
      </c>
      <c r="D716" s="3">
        <v>615380</v>
      </c>
      <c r="E716" s="136">
        <v>0.24135699999999999</v>
      </c>
      <c r="F716" s="5">
        <v>1</v>
      </c>
      <c r="G716">
        <v>77.382000000000005</v>
      </c>
      <c r="H716" s="71">
        <v>1.2555559166693699</v>
      </c>
      <c r="I716" s="72">
        <v>0.99999352871438796</v>
      </c>
      <c r="J716" s="75">
        <v>1</v>
      </c>
      <c r="K716" s="76">
        <v>0.98752657848924896</v>
      </c>
      <c r="L716" s="79">
        <v>1</v>
      </c>
      <c r="M716" s="80">
        <v>0.999982125040218</v>
      </c>
      <c r="N716" s="83">
        <v>0.99997724982937297</v>
      </c>
      <c r="O716" s="84">
        <v>0.999988624655895</v>
      </c>
      <c r="P716" s="87">
        <v>0.63785628392212901</v>
      </c>
      <c r="Q716" s="88">
        <v>0.99996433348194302</v>
      </c>
      <c r="R716" s="91">
        <v>1.00002437518281</v>
      </c>
      <c r="S716" s="92">
        <v>0.98981780155250698</v>
      </c>
    </row>
    <row r="717" spans="1:19" x14ac:dyDescent="0.2">
      <c r="A717" t="s">
        <v>7955</v>
      </c>
      <c r="B717" t="s">
        <v>508</v>
      </c>
      <c r="C717" t="s">
        <v>6650</v>
      </c>
      <c r="D717" s="3">
        <v>7689</v>
      </c>
      <c r="E717" s="136">
        <v>0.25634000000000001</v>
      </c>
      <c r="F717" s="5">
        <v>0.42</v>
      </c>
      <c r="G717">
        <v>22.119</v>
      </c>
      <c r="H717" s="71">
        <v>1.87488620106645</v>
      </c>
      <c r="I717" s="72">
        <v>0.99979189789123202</v>
      </c>
      <c r="J717" s="75">
        <v>1.0006502796202299</v>
      </c>
      <c r="K717" s="76">
        <v>0.98855894073788397</v>
      </c>
      <c r="L717" s="79">
        <v>1</v>
      </c>
      <c r="M717" s="80">
        <v>1</v>
      </c>
      <c r="N717" s="83">
        <v>0</v>
      </c>
      <c r="O717" s="84">
        <v>0</v>
      </c>
      <c r="P717" s="87">
        <v>0</v>
      </c>
      <c r="Q717" s="88">
        <v>0</v>
      </c>
      <c r="R717" s="91">
        <v>0</v>
      </c>
      <c r="S717" s="92">
        <v>0</v>
      </c>
    </row>
    <row r="718" spans="1:19" x14ac:dyDescent="0.2">
      <c r="A718" t="s">
        <v>7955</v>
      </c>
      <c r="B718" t="s">
        <v>509</v>
      </c>
      <c r="C718" t="s">
        <v>6650</v>
      </c>
      <c r="D718" s="3">
        <v>4884</v>
      </c>
      <c r="E718" s="136">
        <v>0.27538899999999999</v>
      </c>
      <c r="F718" s="5">
        <v>4.8899999999999997</v>
      </c>
      <c r="G718">
        <v>169.49299999999999</v>
      </c>
      <c r="H718" s="71">
        <v>1.88636363636363</v>
      </c>
      <c r="I718" s="72">
        <v>1</v>
      </c>
      <c r="J718" s="75">
        <v>1.0022522522522499</v>
      </c>
      <c r="K718" s="76">
        <v>0.98907766990291202</v>
      </c>
      <c r="L718" s="79">
        <v>1</v>
      </c>
      <c r="M718" s="80">
        <v>1</v>
      </c>
      <c r="N718" s="83">
        <v>0</v>
      </c>
      <c r="O718" s="84">
        <v>0</v>
      </c>
      <c r="P718" s="87">
        <v>0</v>
      </c>
      <c r="Q718" s="88">
        <v>0</v>
      </c>
      <c r="R718" s="91">
        <v>0</v>
      </c>
      <c r="S718" s="92">
        <v>0</v>
      </c>
    </row>
    <row r="719" spans="1:19" x14ac:dyDescent="0.2">
      <c r="A719" t="s">
        <v>7990</v>
      </c>
      <c r="B719" t="s">
        <v>598</v>
      </c>
      <c r="C719" t="s">
        <v>6649</v>
      </c>
      <c r="D719" s="3">
        <v>1558103</v>
      </c>
      <c r="E719" s="136">
        <v>0.35374899999999998</v>
      </c>
      <c r="F719" s="5">
        <v>1</v>
      </c>
      <c r="G719">
        <v>106.328</v>
      </c>
      <c r="H719" s="71">
        <v>1.0094615054331999</v>
      </c>
      <c r="I719" s="72">
        <v>0.99997774733047395</v>
      </c>
      <c r="J719" s="75">
        <v>0.99999294013296902</v>
      </c>
      <c r="K719" s="76">
        <v>0.99627136245221704</v>
      </c>
      <c r="L719" s="79">
        <v>1</v>
      </c>
      <c r="M719" s="80">
        <v>0.99992298687696302</v>
      </c>
      <c r="N719" s="83">
        <v>0.99999037290859405</v>
      </c>
      <c r="O719" s="84">
        <v>0.99993453779511698</v>
      </c>
      <c r="P719" s="87">
        <v>1.0001418391467001</v>
      </c>
      <c r="Q719" s="88">
        <v>0.99997368968199096</v>
      </c>
      <c r="R719" s="91">
        <v>1.00000898528531</v>
      </c>
      <c r="S719" s="92">
        <v>0.99890805474730004</v>
      </c>
    </row>
    <row r="720" spans="1:19" x14ac:dyDescent="0.2">
      <c r="A720" t="s">
        <v>8403</v>
      </c>
      <c r="B720" t="s">
        <v>1763</v>
      </c>
      <c r="C720" t="s">
        <v>6649</v>
      </c>
      <c r="D720" s="3">
        <v>5150567</v>
      </c>
      <c r="E720" s="136">
        <v>0.67784199999999994</v>
      </c>
      <c r="F720" s="5">
        <v>1</v>
      </c>
      <c r="G720">
        <v>65.962999999999994</v>
      </c>
      <c r="H720" s="71">
        <v>8.5586693659164097E-3</v>
      </c>
      <c r="I720" s="72">
        <v>0</v>
      </c>
      <c r="J720" s="75">
        <v>0</v>
      </c>
      <c r="K720" s="76">
        <v>0</v>
      </c>
      <c r="L720" s="79">
        <v>0.51101694240653495</v>
      </c>
      <c r="M720" s="80">
        <v>0.99581160886707099</v>
      </c>
      <c r="N720" s="83">
        <v>0.99992641586838804</v>
      </c>
      <c r="O720" s="84">
        <v>0.99589531940006304</v>
      </c>
      <c r="P720" s="87">
        <v>0.159256252758191</v>
      </c>
      <c r="Q720" s="88">
        <v>0.977743573994725</v>
      </c>
      <c r="R720" s="91">
        <v>0</v>
      </c>
      <c r="S720" s="92">
        <v>0</v>
      </c>
    </row>
    <row r="721" spans="1:19" x14ac:dyDescent="0.2">
      <c r="A721" t="s">
        <v>8403</v>
      </c>
      <c r="B721" t="s">
        <v>1764</v>
      </c>
      <c r="C721" t="s">
        <v>6650</v>
      </c>
      <c r="D721" s="3">
        <v>140963</v>
      </c>
      <c r="E721" s="136">
        <v>0.63610299999999997</v>
      </c>
      <c r="F721" s="5">
        <v>1.61</v>
      </c>
      <c r="G721">
        <v>105.023</v>
      </c>
      <c r="H721" s="71">
        <v>0.116292927931443</v>
      </c>
      <c r="I721" s="72">
        <v>0</v>
      </c>
      <c r="J721" s="75">
        <v>0</v>
      </c>
      <c r="K721" s="76">
        <v>0</v>
      </c>
      <c r="L721" s="79">
        <v>1</v>
      </c>
      <c r="M721" s="80">
        <v>0.99628782136202898</v>
      </c>
      <c r="N721" s="83">
        <v>0.99784340571639296</v>
      </c>
      <c r="O721" s="84">
        <v>0.996159252580613</v>
      </c>
      <c r="P721" s="87">
        <v>1.0230202251654601</v>
      </c>
      <c r="Q721" s="88">
        <v>0.97366980170914097</v>
      </c>
      <c r="R721" s="91">
        <v>0</v>
      </c>
      <c r="S721" s="92">
        <v>0</v>
      </c>
    </row>
    <row r="722" spans="1:19" x14ac:dyDescent="0.2">
      <c r="A722" t="s">
        <v>8172</v>
      </c>
      <c r="B722" t="s">
        <v>1103</v>
      </c>
      <c r="C722" t="s">
        <v>6649</v>
      </c>
      <c r="D722" s="3">
        <v>3475610</v>
      </c>
      <c r="E722" s="136">
        <v>0.67408400000000002</v>
      </c>
      <c r="F722" s="5">
        <v>1</v>
      </c>
      <c r="G722">
        <v>140.43799999999999</v>
      </c>
      <c r="H722" s="71">
        <v>0.331534320594082</v>
      </c>
      <c r="I722" s="72">
        <v>0.99984812785031396</v>
      </c>
      <c r="J722" s="75">
        <v>1.00000028771927</v>
      </c>
      <c r="K722" s="76">
        <v>0.997588047185064</v>
      </c>
      <c r="L722" s="79">
        <v>0.389100618308728</v>
      </c>
      <c r="M722" s="80">
        <v>0.99919478153365604</v>
      </c>
      <c r="N722" s="83">
        <v>0.38696343951133699</v>
      </c>
      <c r="O722" s="84">
        <v>0.99944906325883898</v>
      </c>
      <c r="P722" s="87">
        <v>0.364958381406429</v>
      </c>
      <c r="Q722" s="88">
        <v>0.99887816722639999</v>
      </c>
      <c r="R722" s="91">
        <v>4.2925989970105903E-2</v>
      </c>
      <c r="S722" s="92">
        <v>0.99150013020224703</v>
      </c>
    </row>
    <row r="723" spans="1:19" x14ac:dyDescent="0.2">
      <c r="A723" t="s">
        <v>8505</v>
      </c>
      <c r="B723" t="s">
        <v>2057</v>
      </c>
      <c r="C723" t="s">
        <v>6649</v>
      </c>
      <c r="D723" s="3">
        <v>4221270</v>
      </c>
      <c r="E723" s="136">
        <v>0.50773699999999999</v>
      </c>
      <c r="F723" s="5">
        <v>1</v>
      </c>
      <c r="G723">
        <v>44.320999999999998</v>
      </c>
      <c r="H723" s="71">
        <v>1.0023139955511</v>
      </c>
      <c r="I723" s="72">
        <v>0.987810921816762</v>
      </c>
      <c r="J723" s="75">
        <v>0.99999952620893695</v>
      </c>
      <c r="K723" s="76">
        <v>0.99753097277970104</v>
      </c>
      <c r="L723" s="79">
        <v>0.5367984042717</v>
      </c>
      <c r="M723" s="80">
        <v>0.99675606490163604</v>
      </c>
      <c r="N723" s="83">
        <v>0.99995025193839704</v>
      </c>
      <c r="O723" s="84">
        <v>0.99708182519516997</v>
      </c>
      <c r="P723" s="87">
        <v>0.71479507352052796</v>
      </c>
      <c r="Q723" s="88">
        <v>0.98500491275510205</v>
      </c>
      <c r="R723" s="91">
        <v>6.0432050070239501E-4</v>
      </c>
      <c r="S723" s="92">
        <v>0</v>
      </c>
    </row>
    <row r="724" spans="1:19" x14ac:dyDescent="0.2">
      <c r="A724" t="s">
        <v>8505</v>
      </c>
      <c r="B724" t="s">
        <v>2059</v>
      </c>
      <c r="C724" t="s">
        <v>6650</v>
      </c>
      <c r="D724" s="3">
        <v>71304</v>
      </c>
      <c r="E724" s="136">
        <v>0.535524</v>
      </c>
      <c r="F724" s="5">
        <v>3.47</v>
      </c>
      <c r="G724">
        <v>165.881</v>
      </c>
      <c r="H724" s="71">
        <v>1.4606754179288599</v>
      </c>
      <c r="I724" s="72">
        <v>0.98706846895280498</v>
      </c>
      <c r="J724" s="75">
        <v>1</v>
      </c>
      <c r="K724" s="76">
        <v>0.99774651830078998</v>
      </c>
      <c r="L724" s="79">
        <v>1</v>
      </c>
      <c r="M724" s="80">
        <v>0.99803786912587</v>
      </c>
      <c r="N724" s="83">
        <v>0</v>
      </c>
      <c r="O724" s="84">
        <v>0</v>
      </c>
      <c r="P724" s="87">
        <v>0.81071188152137297</v>
      </c>
      <c r="Q724" s="88">
        <v>0.98695704821048602</v>
      </c>
      <c r="R724" s="91">
        <v>0</v>
      </c>
      <c r="S724" s="92">
        <v>0</v>
      </c>
    </row>
    <row r="725" spans="1:19" x14ac:dyDescent="0.2">
      <c r="A725" t="s">
        <v>8505</v>
      </c>
      <c r="B725" t="s">
        <v>2058</v>
      </c>
      <c r="C725" t="s">
        <v>6650</v>
      </c>
      <c r="D725" s="3">
        <v>5884</v>
      </c>
      <c r="E725" s="136">
        <v>0.48521399999999998</v>
      </c>
      <c r="F725" s="5">
        <v>0.94</v>
      </c>
      <c r="G725">
        <v>37.231999999999999</v>
      </c>
      <c r="H725" s="71">
        <v>1.6046906866077499</v>
      </c>
      <c r="I725" s="72">
        <v>0.97692389118238598</v>
      </c>
      <c r="J725" s="75">
        <v>0</v>
      </c>
      <c r="K725" s="76">
        <v>0</v>
      </c>
      <c r="L725" s="79">
        <v>1.70921142080217</v>
      </c>
      <c r="M725" s="80">
        <v>0.96007529225282295</v>
      </c>
      <c r="N725" s="83">
        <v>0</v>
      </c>
      <c r="O725" s="84">
        <v>0</v>
      </c>
      <c r="P725" s="87">
        <v>0</v>
      </c>
      <c r="Q725" s="88">
        <v>0</v>
      </c>
      <c r="R725" s="91">
        <v>0</v>
      </c>
      <c r="S725" s="92">
        <v>0</v>
      </c>
    </row>
    <row r="726" spans="1:19" x14ac:dyDescent="0.2">
      <c r="A726" t="s">
        <v>8533</v>
      </c>
      <c r="B726" t="s">
        <v>2124</v>
      </c>
      <c r="C726" t="s">
        <v>6649</v>
      </c>
      <c r="D726" s="3">
        <v>7112011</v>
      </c>
      <c r="E726" s="136">
        <v>0.56976099999999996</v>
      </c>
      <c r="F726" s="5">
        <v>1</v>
      </c>
      <c r="G726">
        <v>182.79</v>
      </c>
      <c r="H726" s="71">
        <v>1.00228796046575</v>
      </c>
      <c r="I726" s="72">
        <v>0.99866226478459696</v>
      </c>
      <c r="J726" s="75">
        <v>1.0000001406072001</v>
      </c>
      <c r="K726" s="76">
        <v>0.99838218778077203</v>
      </c>
      <c r="L726" s="79">
        <v>1</v>
      </c>
      <c r="M726" s="80">
        <v>0.99875662671183296</v>
      </c>
      <c r="N726" s="83">
        <v>0.99999015749553799</v>
      </c>
      <c r="O726" s="84">
        <v>0.99739692039069205</v>
      </c>
      <c r="P726" s="87">
        <v>0.16114640430111801</v>
      </c>
      <c r="Q726" s="88">
        <v>0.99808743884252105</v>
      </c>
      <c r="R726" s="91">
        <v>0.114381572244474</v>
      </c>
      <c r="S726" s="92">
        <v>0.99614031132371395</v>
      </c>
    </row>
    <row r="727" spans="1:19" x14ac:dyDescent="0.2">
      <c r="A727" t="s">
        <v>8533</v>
      </c>
      <c r="B727" t="s">
        <v>2128</v>
      </c>
      <c r="C727" t="s">
        <v>6650</v>
      </c>
      <c r="D727" s="3">
        <v>196405</v>
      </c>
      <c r="E727" s="136">
        <v>0.55404399999999998</v>
      </c>
      <c r="F727" s="5">
        <v>0.79</v>
      </c>
      <c r="G727">
        <v>189.006</v>
      </c>
      <c r="H727" s="71">
        <v>0.99010717649754298</v>
      </c>
      <c r="I727" s="72">
        <v>0.99702826235610398</v>
      </c>
      <c r="J727" s="75">
        <v>0.94379470991064296</v>
      </c>
      <c r="K727" s="76">
        <v>0.99795380995202199</v>
      </c>
      <c r="L727" s="79">
        <v>0.99073852498663395</v>
      </c>
      <c r="M727" s="80">
        <v>0.99609687955792003</v>
      </c>
      <c r="N727" s="83">
        <v>1.01595682390977</v>
      </c>
      <c r="O727" s="84">
        <v>0.99691251457423202</v>
      </c>
      <c r="P727" s="87">
        <v>0.28484509050176898</v>
      </c>
      <c r="Q727" s="88">
        <v>0.99293954035694498</v>
      </c>
      <c r="R727" s="91">
        <v>0.85225427051246105</v>
      </c>
      <c r="S727" s="92">
        <v>0.99891965452819897</v>
      </c>
    </row>
    <row r="728" spans="1:19" x14ac:dyDescent="0.2">
      <c r="A728" t="s">
        <v>8533</v>
      </c>
      <c r="B728" t="s">
        <v>2127</v>
      </c>
      <c r="C728" t="s">
        <v>6650</v>
      </c>
      <c r="D728" s="3">
        <v>121048</v>
      </c>
      <c r="E728" s="136">
        <v>0.554392</v>
      </c>
      <c r="F728" s="5">
        <v>2.46</v>
      </c>
      <c r="G728">
        <v>454.82499999999999</v>
      </c>
      <c r="H728" s="71">
        <v>1.20505088890357</v>
      </c>
      <c r="I728" s="72">
        <v>0.99993830080414603</v>
      </c>
      <c r="J728" s="75">
        <v>1</v>
      </c>
      <c r="K728" s="76">
        <v>0.99794711978432304</v>
      </c>
      <c r="L728" s="79">
        <v>1</v>
      </c>
      <c r="M728" s="80">
        <v>0.99526226177648702</v>
      </c>
      <c r="N728" s="83">
        <v>0.99494415438503703</v>
      </c>
      <c r="O728" s="84">
        <v>0.98708777686628302</v>
      </c>
      <c r="P728" s="87">
        <v>0</v>
      </c>
      <c r="Q728" s="88">
        <v>0</v>
      </c>
      <c r="R728" s="91">
        <v>0.76188784614367799</v>
      </c>
      <c r="S728" s="92">
        <v>0.99792142555563901</v>
      </c>
    </row>
    <row r="729" spans="1:19" x14ac:dyDescent="0.2">
      <c r="A729" t="s">
        <v>8533</v>
      </c>
      <c r="B729" t="s">
        <v>2126</v>
      </c>
      <c r="C729" t="s">
        <v>6650</v>
      </c>
      <c r="D729" s="3">
        <v>108812</v>
      </c>
      <c r="E729" s="136">
        <v>0.54719099999999998</v>
      </c>
      <c r="F729" s="5">
        <v>0.63</v>
      </c>
      <c r="G729">
        <v>115.202</v>
      </c>
      <c r="H729" s="71">
        <v>1.24449509245303</v>
      </c>
      <c r="I729" s="72">
        <v>0.99409161318875805</v>
      </c>
      <c r="J729" s="75">
        <v>1.0000091901628401</v>
      </c>
      <c r="K729" s="76">
        <v>0.99822028145239705</v>
      </c>
      <c r="L729" s="79">
        <v>1</v>
      </c>
      <c r="M729" s="80">
        <v>0.99954065227377098</v>
      </c>
      <c r="N729" s="83">
        <v>0.99971510495165905</v>
      </c>
      <c r="O729" s="84">
        <v>0.99806327847485399</v>
      </c>
      <c r="P729" s="87">
        <v>1.0013693342646</v>
      </c>
      <c r="Q729" s="88">
        <v>0.99694601881912703</v>
      </c>
      <c r="R729" s="91">
        <v>1.0001102819541901</v>
      </c>
      <c r="S729" s="92">
        <v>0.998935056827571</v>
      </c>
    </row>
    <row r="730" spans="1:19" x14ac:dyDescent="0.2">
      <c r="A730" t="s">
        <v>8533</v>
      </c>
      <c r="B730" t="s">
        <v>2125</v>
      </c>
      <c r="C730" t="s">
        <v>6650</v>
      </c>
      <c r="D730" s="3">
        <v>62450</v>
      </c>
      <c r="E730" s="136">
        <v>0.55471599999999999</v>
      </c>
      <c r="F730" s="5">
        <v>1.06</v>
      </c>
      <c r="G730">
        <v>192.90700000000001</v>
      </c>
      <c r="H730" s="71">
        <v>1.29803042433947</v>
      </c>
      <c r="I730" s="72">
        <v>0.99534941096650797</v>
      </c>
      <c r="J730" s="75">
        <v>1</v>
      </c>
      <c r="K730" s="76">
        <v>0.99789069990412205</v>
      </c>
      <c r="L730" s="79">
        <v>1</v>
      </c>
      <c r="M730" s="80">
        <v>0.99934368496878501</v>
      </c>
      <c r="N730" s="83">
        <v>0.99958366693354594</v>
      </c>
      <c r="O730" s="84">
        <v>0.99878320178036795</v>
      </c>
      <c r="P730" s="87">
        <v>1.0014891913530799</v>
      </c>
      <c r="Q730" s="88">
        <v>0.99934451390110102</v>
      </c>
      <c r="R730" s="91">
        <v>0.89095276220976705</v>
      </c>
      <c r="S730" s="92">
        <v>0.99852838247698295</v>
      </c>
    </row>
    <row r="731" spans="1:19" x14ac:dyDescent="0.2">
      <c r="A731" t="s">
        <v>8140</v>
      </c>
      <c r="B731" t="s">
        <v>1018</v>
      </c>
      <c r="C731" t="s">
        <v>6649</v>
      </c>
      <c r="D731" s="3">
        <v>7903895</v>
      </c>
      <c r="E731" s="136">
        <v>0.727657</v>
      </c>
      <c r="F731" s="5">
        <v>1</v>
      </c>
      <c r="G731">
        <v>85.343999999999994</v>
      </c>
      <c r="H731" s="71">
        <v>1.3557872416068201E-3</v>
      </c>
      <c r="I731" s="72">
        <v>0</v>
      </c>
      <c r="J731" s="75">
        <v>0</v>
      </c>
      <c r="K731" s="76">
        <v>0</v>
      </c>
      <c r="L731" s="79">
        <v>0</v>
      </c>
      <c r="M731" s="80">
        <v>0</v>
      </c>
      <c r="N731" s="83">
        <v>0</v>
      </c>
      <c r="O731" s="84">
        <v>0</v>
      </c>
      <c r="P731" s="87">
        <v>0</v>
      </c>
      <c r="Q731" s="88">
        <v>0</v>
      </c>
      <c r="R731" s="91">
        <v>0</v>
      </c>
      <c r="S731" s="92">
        <v>0</v>
      </c>
    </row>
    <row r="732" spans="1:19" x14ac:dyDescent="0.2">
      <c r="A732" t="s">
        <v>8140</v>
      </c>
      <c r="B732" t="s">
        <v>1020</v>
      </c>
      <c r="C732" t="s">
        <v>6650</v>
      </c>
      <c r="D732" s="3">
        <v>132226</v>
      </c>
      <c r="E732" s="136">
        <v>0.69668600000000003</v>
      </c>
      <c r="F732" s="5">
        <v>0.74</v>
      </c>
      <c r="G732">
        <v>65.129000000000005</v>
      </c>
      <c r="H732" s="71">
        <v>2.4450561916718301E-2</v>
      </c>
      <c r="I732" s="72">
        <v>0</v>
      </c>
      <c r="J732" s="75">
        <v>0</v>
      </c>
      <c r="K732" s="76">
        <v>0</v>
      </c>
      <c r="L732" s="79">
        <v>0</v>
      </c>
      <c r="M732" s="80">
        <v>0</v>
      </c>
      <c r="N732" s="83">
        <v>0</v>
      </c>
      <c r="O732" s="84">
        <v>0</v>
      </c>
      <c r="P732" s="87">
        <v>0</v>
      </c>
      <c r="Q732" s="88">
        <v>0</v>
      </c>
      <c r="R732" s="91">
        <v>0</v>
      </c>
      <c r="S732" s="92">
        <v>0</v>
      </c>
    </row>
    <row r="733" spans="1:19" x14ac:dyDescent="0.2">
      <c r="A733" t="s">
        <v>8140</v>
      </c>
      <c r="B733" t="s">
        <v>1019</v>
      </c>
      <c r="C733" t="s">
        <v>6650</v>
      </c>
      <c r="D733" s="3">
        <v>86370</v>
      </c>
      <c r="E733" s="136">
        <v>0.69154800000000005</v>
      </c>
      <c r="F733" s="5">
        <v>0.71</v>
      </c>
      <c r="G733">
        <v>59.506999999999998</v>
      </c>
      <c r="H733" s="71">
        <v>2.9362047007062599E-2</v>
      </c>
      <c r="I733" s="72">
        <v>0</v>
      </c>
      <c r="J733" s="75">
        <v>0</v>
      </c>
      <c r="K733" s="76">
        <v>0</v>
      </c>
      <c r="L733" s="79">
        <v>0</v>
      </c>
      <c r="M733" s="80">
        <v>0</v>
      </c>
      <c r="N733" s="83">
        <v>0</v>
      </c>
      <c r="O733" s="84">
        <v>0</v>
      </c>
      <c r="P733" s="87">
        <v>0</v>
      </c>
      <c r="Q733" s="88">
        <v>0</v>
      </c>
      <c r="R733" s="91">
        <v>0</v>
      </c>
      <c r="S733" s="92">
        <v>0</v>
      </c>
    </row>
    <row r="734" spans="1:19" x14ac:dyDescent="0.2">
      <c r="A734" t="s">
        <v>8458</v>
      </c>
      <c r="B734" t="s">
        <v>1911</v>
      </c>
      <c r="C734" t="s">
        <v>6649</v>
      </c>
      <c r="D734" s="3">
        <v>2384333</v>
      </c>
      <c r="E734" s="136">
        <v>0.40415400000000001</v>
      </c>
      <c r="F734" s="5">
        <v>1</v>
      </c>
      <c r="G734">
        <v>181.608</v>
      </c>
      <c r="H734" s="71">
        <v>1.0259108102769201</v>
      </c>
      <c r="I734" s="72">
        <v>0.99957074842669003</v>
      </c>
      <c r="J734" s="75">
        <v>0.99999790297747804</v>
      </c>
      <c r="K734" s="76">
        <v>0.99779286955415403</v>
      </c>
      <c r="L734" s="79">
        <v>1</v>
      </c>
      <c r="M734" s="80">
        <v>0.99975678007005497</v>
      </c>
      <c r="N734" s="83">
        <v>0.99996602823515002</v>
      </c>
      <c r="O734" s="84">
        <v>0.99984734367509998</v>
      </c>
      <c r="P734" s="87">
        <v>0.89182341560511802</v>
      </c>
      <c r="Q734" s="88">
        <v>0.99961860528986402</v>
      </c>
      <c r="R734" s="91">
        <v>0.98919739818221697</v>
      </c>
      <c r="S734" s="92">
        <v>0.99570800032121298</v>
      </c>
    </row>
    <row r="735" spans="1:19" x14ac:dyDescent="0.2">
      <c r="A735" t="s">
        <v>8458</v>
      </c>
      <c r="B735" t="s">
        <v>1912</v>
      </c>
      <c r="C735" t="s">
        <v>6650</v>
      </c>
      <c r="D735" s="3">
        <v>10207</v>
      </c>
      <c r="E735" s="136">
        <v>0.33310499999999998</v>
      </c>
      <c r="F735" s="5">
        <v>0.82</v>
      </c>
      <c r="G735">
        <v>142.73400000000001</v>
      </c>
      <c r="H735" s="71">
        <v>1.9630645635348201</v>
      </c>
      <c r="I735" s="72">
        <v>0.997155262763886</v>
      </c>
      <c r="J735" s="75">
        <v>2</v>
      </c>
      <c r="K735" s="76">
        <v>0.99449451887941498</v>
      </c>
      <c r="L735" s="79">
        <v>1</v>
      </c>
      <c r="M735" s="80">
        <v>0.99990202801998596</v>
      </c>
      <c r="N735" s="83">
        <v>0</v>
      </c>
      <c r="O735" s="84">
        <v>0</v>
      </c>
      <c r="P735" s="87">
        <v>0</v>
      </c>
      <c r="Q735" s="88">
        <v>0</v>
      </c>
      <c r="R735" s="91">
        <v>0</v>
      </c>
      <c r="S735" s="92">
        <v>0</v>
      </c>
    </row>
    <row r="736" spans="1:19" x14ac:dyDescent="0.2">
      <c r="A736" t="s">
        <v>8458</v>
      </c>
      <c r="B736" t="s">
        <v>1913</v>
      </c>
      <c r="C736" t="s">
        <v>6650</v>
      </c>
      <c r="D736" s="3">
        <v>2645</v>
      </c>
      <c r="E736" s="136">
        <v>0.35614400000000002</v>
      </c>
      <c r="F736" s="5">
        <v>2.89</v>
      </c>
      <c r="G736">
        <v>318.09300000000002</v>
      </c>
      <c r="H736" s="71">
        <v>1.9383742911153099</v>
      </c>
      <c r="I736" s="72">
        <v>0.99941486249268496</v>
      </c>
      <c r="J736" s="75">
        <v>1.0117202268431</v>
      </c>
      <c r="K736" s="76">
        <v>0.99664804469273705</v>
      </c>
      <c r="L736" s="79">
        <v>1</v>
      </c>
      <c r="M736" s="80">
        <v>0.99962192816635098</v>
      </c>
      <c r="N736" s="83">
        <v>0</v>
      </c>
      <c r="O736" s="84">
        <v>0</v>
      </c>
      <c r="P736" s="87">
        <v>0</v>
      </c>
      <c r="Q736" s="88">
        <v>0</v>
      </c>
      <c r="R736" s="91">
        <v>0</v>
      </c>
      <c r="S736" s="92">
        <v>0</v>
      </c>
    </row>
    <row r="737" spans="1:19" x14ac:dyDescent="0.2">
      <c r="A737" t="s">
        <v>8458</v>
      </c>
      <c r="B737" t="s">
        <v>1914</v>
      </c>
      <c r="C737" t="s">
        <v>6650</v>
      </c>
      <c r="D737" s="3">
        <v>2365</v>
      </c>
      <c r="E737" s="136">
        <v>0.42241000000000001</v>
      </c>
      <c r="F737" s="5">
        <v>0.12</v>
      </c>
      <c r="G737">
        <v>5.9039999999999999</v>
      </c>
      <c r="H737" s="71">
        <v>0</v>
      </c>
      <c r="I737" s="72">
        <v>0</v>
      </c>
      <c r="J737" s="75">
        <v>0</v>
      </c>
      <c r="K737" s="76">
        <v>0</v>
      </c>
      <c r="L737" s="79">
        <v>0</v>
      </c>
      <c r="M737" s="80">
        <v>0</v>
      </c>
      <c r="N737" s="83">
        <v>0</v>
      </c>
      <c r="O737" s="84">
        <v>0</v>
      </c>
      <c r="P737" s="87">
        <v>0</v>
      </c>
      <c r="Q737" s="88">
        <v>0</v>
      </c>
      <c r="R737" s="91">
        <v>0</v>
      </c>
      <c r="S737" s="92">
        <v>0</v>
      </c>
    </row>
    <row r="738" spans="1:19" x14ac:dyDescent="0.2">
      <c r="A738" t="s">
        <v>8467</v>
      </c>
      <c r="B738" t="s">
        <v>1934</v>
      </c>
      <c r="C738" t="s">
        <v>6649</v>
      </c>
      <c r="D738" s="3">
        <v>6990729</v>
      </c>
      <c r="E738" s="136">
        <v>0.40840399999999999</v>
      </c>
      <c r="F738" s="5">
        <v>1</v>
      </c>
      <c r="G738">
        <v>49.698</v>
      </c>
      <c r="H738" s="71">
        <v>2.3900225570180102E-3</v>
      </c>
      <c r="I738" s="72">
        <v>0</v>
      </c>
      <c r="J738" s="75">
        <v>2.12773231518486E-2</v>
      </c>
      <c r="K738" s="76">
        <v>0.98669063065831897</v>
      </c>
      <c r="L738" s="79">
        <v>9.2891456670684797E-2</v>
      </c>
      <c r="M738" s="80">
        <v>0.98974141871516097</v>
      </c>
      <c r="N738" s="83">
        <v>0.82666071020633103</v>
      </c>
      <c r="O738" s="84">
        <v>0.99065544231676905</v>
      </c>
      <c r="P738" s="87">
        <v>3.3092686041756102E-2</v>
      </c>
      <c r="Q738" s="88">
        <v>0.96272309759480101</v>
      </c>
      <c r="R738" s="91">
        <v>0</v>
      </c>
      <c r="S738" s="92">
        <v>0</v>
      </c>
    </row>
    <row r="739" spans="1:19" x14ac:dyDescent="0.2">
      <c r="A739" t="s">
        <v>8467</v>
      </c>
      <c r="B739" t="s">
        <v>1935</v>
      </c>
      <c r="C739" t="s">
        <v>6650</v>
      </c>
      <c r="D739" s="3">
        <v>67080</v>
      </c>
      <c r="E739" s="136">
        <v>0.39438000000000001</v>
      </c>
      <c r="F739" s="5">
        <v>1.88</v>
      </c>
      <c r="G739">
        <v>91.555999999999997</v>
      </c>
      <c r="H739" s="71">
        <v>0.34904591532498502</v>
      </c>
      <c r="I739" s="72">
        <v>0.95084622927058005</v>
      </c>
      <c r="J739" s="75">
        <v>0.81116577221228303</v>
      </c>
      <c r="K739" s="76">
        <v>0.97203026114788604</v>
      </c>
      <c r="L739" s="79">
        <v>0</v>
      </c>
      <c r="M739" s="80">
        <v>0</v>
      </c>
      <c r="N739" s="83">
        <v>0.99199463327370296</v>
      </c>
      <c r="O739" s="84">
        <v>0.99205897336010296</v>
      </c>
      <c r="P739" s="87">
        <v>0.97930828861061403</v>
      </c>
      <c r="Q739" s="88">
        <v>0.95792693132883899</v>
      </c>
      <c r="R739" s="91">
        <v>0</v>
      </c>
      <c r="S739" s="92">
        <v>0</v>
      </c>
    </row>
    <row r="740" spans="1:19" x14ac:dyDescent="0.2">
      <c r="A740" t="s">
        <v>8467</v>
      </c>
      <c r="B740" t="s">
        <v>1936</v>
      </c>
      <c r="C740" t="s">
        <v>6650</v>
      </c>
      <c r="D740" s="3">
        <v>44065</v>
      </c>
      <c r="E740" s="136">
        <v>0.40758</v>
      </c>
      <c r="F740" s="5">
        <v>0.93</v>
      </c>
      <c r="G740">
        <v>43.183</v>
      </c>
      <c r="H740" s="71">
        <v>0</v>
      </c>
      <c r="I740" s="72">
        <v>0</v>
      </c>
      <c r="J740" s="75">
        <v>0.89411097242709603</v>
      </c>
      <c r="K740" s="76">
        <v>0.99201395031464001</v>
      </c>
      <c r="L740" s="79">
        <v>1</v>
      </c>
      <c r="M740" s="80">
        <v>0.97009929206342005</v>
      </c>
      <c r="N740" s="83">
        <v>0.99173947577442401</v>
      </c>
      <c r="O740" s="84">
        <v>0.98939832653154203</v>
      </c>
      <c r="P740" s="87">
        <v>1.0207874730511699</v>
      </c>
      <c r="Q740" s="88">
        <v>0.96503745193483104</v>
      </c>
      <c r="R740" s="91">
        <v>0</v>
      </c>
      <c r="S740" s="92">
        <v>0</v>
      </c>
    </row>
    <row r="741" spans="1:19" x14ac:dyDescent="0.2">
      <c r="A741" t="s">
        <v>8467</v>
      </c>
      <c r="B741" t="s">
        <v>1937</v>
      </c>
      <c r="C741" t="s">
        <v>6650</v>
      </c>
      <c r="D741" s="3">
        <v>41078</v>
      </c>
      <c r="E741" s="136">
        <v>0.41336000000000001</v>
      </c>
      <c r="F741" s="5">
        <v>0.53</v>
      </c>
      <c r="G741">
        <v>22.962</v>
      </c>
      <c r="H741" s="71">
        <v>0</v>
      </c>
      <c r="I741" s="72">
        <v>0</v>
      </c>
      <c r="J741" s="75">
        <v>0</v>
      </c>
      <c r="K741" s="76">
        <v>0</v>
      </c>
      <c r="L741" s="79">
        <v>0</v>
      </c>
      <c r="M741" s="80">
        <v>0</v>
      </c>
      <c r="N741" s="83">
        <v>0.99659184965188097</v>
      </c>
      <c r="O741" s="84">
        <v>0.97646031014148005</v>
      </c>
      <c r="P741" s="87">
        <v>0.75505136569453202</v>
      </c>
      <c r="Q741" s="88">
        <v>0.94900785981187996</v>
      </c>
      <c r="R741" s="91">
        <v>0</v>
      </c>
      <c r="S741" s="92">
        <v>0</v>
      </c>
    </row>
    <row r="742" spans="1:19" x14ac:dyDescent="0.2">
      <c r="A742" t="s">
        <v>8467</v>
      </c>
      <c r="B742" t="s">
        <v>1938</v>
      </c>
      <c r="C742" t="s">
        <v>6650</v>
      </c>
      <c r="D742" s="3">
        <v>34165</v>
      </c>
      <c r="E742" s="136">
        <v>0.41864499999999999</v>
      </c>
      <c r="F742" s="5">
        <v>1.4</v>
      </c>
      <c r="G742">
        <v>65.251000000000005</v>
      </c>
      <c r="H742" s="71">
        <v>0</v>
      </c>
      <c r="I742" s="72">
        <v>0</v>
      </c>
      <c r="J742" s="75">
        <v>1.5011268842382499</v>
      </c>
      <c r="K742" s="76">
        <v>0.96780240805519502</v>
      </c>
      <c r="L742" s="79">
        <v>1</v>
      </c>
      <c r="M742" s="80">
        <v>0.99022183304144695</v>
      </c>
      <c r="N742" s="83">
        <v>0.99148251134201604</v>
      </c>
      <c r="O742" s="84">
        <v>0.99304081151214896</v>
      </c>
      <c r="P742" s="87">
        <v>0.63974828040392195</v>
      </c>
      <c r="Q742" s="88">
        <v>0.96115883750685405</v>
      </c>
      <c r="R742" s="91">
        <v>0</v>
      </c>
      <c r="S742" s="92">
        <v>0</v>
      </c>
    </row>
    <row r="743" spans="1:19" x14ac:dyDescent="0.2">
      <c r="A743" t="s">
        <v>8467</v>
      </c>
      <c r="B743" t="s">
        <v>1939</v>
      </c>
      <c r="C743" t="s">
        <v>6650</v>
      </c>
      <c r="D743" s="3">
        <v>30523</v>
      </c>
      <c r="E743" s="136">
        <v>0.42466300000000001</v>
      </c>
      <c r="F743" s="5">
        <v>5.19</v>
      </c>
      <c r="G743">
        <v>238.43600000000001</v>
      </c>
      <c r="H743" s="71">
        <v>1.0234577204075599</v>
      </c>
      <c r="I743" s="72">
        <v>0.95689158938279495</v>
      </c>
      <c r="J743" s="75">
        <v>2.6364053336827902</v>
      </c>
      <c r="K743" s="76">
        <v>0.97052243392747295</v>
      </c>
      <c r="L743" s="79">
        <v>0.88300625757625395</v>
      </c>
      <c r="M743" s="80">
        <v>0.98884868178125696</v>
      </c>
      <c r="N743" s="83">
        <v>0.99253022311044103</v>
      </c>
      <c r="O743" s="84">
        <v>0.99381395807969397</v>
      </c>
      <c r="P743" s="87">
        <v>0.47629656324738701</v>
      </c>
      <c r="Q743" s="88">
        <v>0.97593012860188399</v>
      </c>
      <c r="R743" s="91">
        <v>0</v>
      </c>
      <c r="S743" s="92">
        <v>0</v>
      </c>
    </row>
    <row r="744" spans="1:19" x14ac:dyDescent="0.2">
      <c r="A744" t="s">
        <v>7842</v>
      </c>
      <c r="B744" t="s">
        <v>186</v>
      </c>
      <c r="C744" t="s">
        <v>6649</v>
      </c>
      <c r="D744" s="3">
        <v>1959987</v>
      </c>
      <c r="E744" s="136">
        <v>0.33740999999999999</v>
      </c>
      <c r="F744" s="5">
        <v>1</v>
      </c>
      <c r="G744">
        <v>159.69300000000001</v>
      </c>
      <c r="H744" s="71">
        <v>1.01113731876793</v>
      </c>
      <c r="I744" s="72">
        <v>0.99362523227413402</v>
      </c>
      <c r="J744" s="75">
        <v>1</v>
      </c>
      <c r="K744" s="76">
        <v>0.99611694106441495</v>
      </c>
      <c r="L744" s="79">
        <v>1</v>
      </c>
      <c r="M744" s="80">
        <v>0.99907054146695295</v>
      </c>
      <c r="N744" s="83">
        <v>0.999953571120624</v>
      </c>
      <c r="O744" s="84">
        <v>0.99822996855824897</v>
      </c>
      <c r="P744" s="87">
        <v>1.0002183687952999</v>
      </c>
      <c r="Q744" s="88">
        <v>0.99726586864643396</v>
      </c>
      <c r="R744" s="91">
        <v>1.00000816331945</v>
      </c>
      <c r="S744" s="92">
        <v>0.99752855003514596</v>
      </c>
    </row>
    <row r="745" spans="1:19" x14ac:dyDescent="0.2">
      <c r="A745" t="s">
        <v>8591</v>
      </c>
      <c r="B745" t="s">
        <v>2229</v>
      </c>
      <c r="C745" t="s">
        <v>6649</v>
      </c>
      <c r="D745" s="3">
        <v>7227643</v>
      </c>
      <c r="E745" s="136">
        <v>0.624552</v>
      </c>
      <c r="F745" s="5">
        <v>1</v>
      </c>
      <c r="G745">
        <v>64.858000000000004</v>
      </c>
      <c r="H745" s="71">
        <v>0.15258971700732801</v>
      </c>
      <c r="I745" s="72">
        <v>0.99930554988935005</v>
      </c>
      <c r="J745" s="75">
        <v>1</v>
      </c>
      <c r="K745" s="76">
        <v>0.99669307152977205</v>
      </c>
      <c r="L745" s="79">
        <v>1</v>
      </c>
      <c r="M745" s="80">
        <v>0.99970121212431395</v>
      </c>
      <c r="N745" s="83">
        <v>0.73590823453787002</v>
      </c>
      <c r="O745" s="84">
        <v>0.99958795389219002</v>
      </c>
      <c r="P745" s="87">
        <v>0.29191605064057502</v>
      </c>
      <c r="Q745" s="88">
        <v>0.99856747437299698</v>
      </c>
      <c r="R745" s="91">
        <v>1.6060007391067801E-2</v>
      </c>
      <c r="S745" s="92">
        <v>0.99824452705493505</v>
      </c>
    </row>
    <row r="746" spans="1:19" x14ac:dyDescent="0.2">
      <c r="A746" t="s">
        <v>7981</v>
      </c>
      <c r="B746" t="s">
        <v>579</v>
      </c>
      <c r="C746" t="s">
        <v>6649</v>
      </c>
      <c r="D746" s="3">
        <v>4919337</v>
      </c>
      <c r="E746" s="136">
        <v>0.30671799999999999</v>
      </c>
      <c r="F746" s="5">
        <v>1</v>
      </c>
      <c r="G746">
        <v>164.93600000000001</v>
      </c>
      <c r="H746" s="71">
        <v>1.01653007305659</v>
      </c>
      <c r="I746" s="72">
        <v>0.98557286908860897</v>
      </c>
      <c r="J746" s="75">
        <v>0.99999918688229705</v>
      </c>
      <c r="K746" s="76">
        <v>0.99645056045168301</v>
      </c>
      <c r="L746" s="79">
        <v>1</v>
      </c>
      <c r="M746" s="80">
        <v>0.99855247868983299</v>
      </c>
      <c r="N746" s="83">
        <v>0.999979062219156</v>
      </c>
      <c r="O746" s="84">
        <v>0.99751071195871399</v>
      </c>
      <c r="P746" s="87">
        <v>0.292781933825635</v>
      </c>
      <c r="Q746" s="88">
        <v>0.99220693407960203</v>
      </c>
      <c r="R746" s="91">
        <v>0.40198587736518099</v>
      </c>
      <c r="S746" s="92">
        <v>0.98271223487708903</v>
      </c>
    </row>
    <row r="747" spans="1:19" x14ac:dyDescent="0.2">
      <c r="A747" t="s">
        <v>7847</v>
      </c>
      <c r="B747" t="s">
        <v>201</v>
      </c>
      <c r="C747" t="s">
        <v>6649</v>
      </c>
      <c r="D747" s="3">
        <v>4684931</v>
      </c>
      <c r="E747" s="136">
        <v>0.56428500000000004</v>
      </c>
      <c r="F747" s="5">
        <v>1</v>
      </c>
      <c r="G747">
        <v>120.226</v>
      </c>
      <c r="H747" s="71">
        <v>1.41950863310473E-2</v>
      </c>
      <c r="I747" s="72">
        <v>0</v>
      </c>
      <c r="J747" s="75">
        <v>5.6493468100170502E-2</v>
      </c>
      <c r="K747" s="76">
        <v>0.97952034998440196</v>
      </c>
      <c r="L747" s="79">
        <v>0.39851131211964402</v>
      </c>
      <c r="M747" s="80">
        <v>0.99238566109961102</v>
      </c>
      <c r="N747" s="83">
        <v>0.45816171038591602</v>
      </c>
      <c r="O747" s="84">
        <v>0.98992264497196902</v>
      </c>
      <c r="P747" s="87">
        <v>0.35608229875744102</v>
      </c>
      <c r="Q747" s="88">
        <v>0.98563088148036804</v>
      </c>
      <c r="R747" s="91">
        <v>0</v>
      </c>
      <c r="S747" s="92">
        <v>0</v>
      </c>
    </row>
    <row r="748" spans="1:19" x14ac:dyDescent="0.2">
      <c r="A748" t="s">
        <v>8306</v>
      </c>
      <c r="B748" t="s">
        <v>1492</v>
      </c>
      <c r="C748" t="s">
        <v>6649</v>
      </c>
      <c r="D748" s="3">
        <v>7215977</v>
      </c>
      <c r="E748" s="136">
        <v>0.701071</v>
      </c>
      <c r="F748" s="5">
        <v>1</v>
      </c>
      <c r="G748">
        <v>121.786</v>
      </c>
      <c r="H748" s="71">
        <v>0.231003507910294</v>
      </c>
      <c r="I748" s="72">
        <v>0.99920991819623695</v>
      </c>
      <c r="J748" s="75">
        <v>8.2328422055668905E-3</v>
      </c>
      <c r="K748" s="76">
        <v>0</v>
      </c>
      <c r="L748" s="79">
        <v>3.00416700330391E-3</v>
      </c>
      <c r="M748" s="80">
        <v>0</v>
      </c>
      <c r="N748" s="83">
        <v>0.23557322868407099</v>
      </c>
      <c r="O748" s="84">
        <v>0.98363299026320805</v>
      </c>
      <c r="P748" s="87">
        <v>0</v>
      </c>
      <c r="Q748" s="88">
        <v>0</v>
      </c>
      <c r="R748" s="91">
        <v>0</v>
      </c>
      <c r="S748" s="92">
        <v>0</v>
      </c>
    </row>
    <row r="749" spans="1:19" x14ac:dyDescent="0.2">
      <c r="A749" t="s">
        <v>8306</v>
      </c>
      <c r="B749" t="s">
        <v>1493</v>
      </c>
      <c r="C749" t="s">
        <v>6650</v>
      </c>
      <c r="D749" s="3">
        <v>59408</v>
      </c>
      <c r="E749" s="136">
        <v>0.69211199999999995</v>
      </c>
      <c r="F749" s="5">
        <v>3.98</v>
      </c>
      <c r="G749">
        <v>579.26900000000001</v>
      </c>
      <c r="H749" s="71">
        <v>0.11326757339078899</v>
      </c>
      <c r="I749" s="72">
        <v>0</v>
      </c>
      <c r="J749" s="75">
        <v>1</v>
      </c>
      <c r="K749" s="76">
        <v>0.99826922753776604</v>
      </c>
      <c r="L749" s="79">
        <v>0.36490035012119498</v>
      </c>
      <c r="M749" s="80">
        <v>0.99852588907315198</v>
      </c>
      <c r="N749" s="83">
        <v>1.01610894155669</v>
      </c>
      <c r="O749" s="84">
        <v>0.97147731601874998</v>
      </c>
      <c r="P749" s="87">
        <v>0</v>
      </c>
      <c r="Q749" s="88">
        <v>0</v>
      </c>
      <c r="R749" s="91">
        <v>0</v>
      </c>
      <c r="S749" s="92">
        <v>0</v>
      </c>
    </row>
    <row r="750" spans="1:19" x14ac:dyDescent="0.2">
      <c r="A750" t="s">
        <v>7906</v>
      </c>
      <c r="B750" t="s">
        <v>349</v>
      </c>
      <c r="C750" t="s">
        <v>6649</v>
      </c>
      <c r="D750" s="3">
        <v>3302548</v>
      </c>
      <c r="E750" s="136">
        <v>0.381606</v>
      </c>
      <c r="F750" s="5">
        <v>1</v>
      </c>
      <c r="G750">
        <v>135.24</v>
      </c>
      <c r="H750" s="71">
        <v>1.03243616746827</v>
      </c>
      <c r="I750" s="72">
        <v>0.99999970671657101</v>
      </c>
      <c r="J750" s="75">
        <v>1</v>
      </c>
      <c r="K750" s="76">
        <v>0.99428777716188699</v>
      </c>
      <c r="L750" s="79">
        <v>1</v>
      </c>
      <c r="M750" s="80">
        <v>0.99998576867188005</v>
      </c>
      <c r="N750" s="83">
        <v>0.99999939440698504</v>
      </c>
      <c r="O750" s="84">
        <v>0.99998455743423198</v>
      </c>
      <c r="P750" s="87">
        <v>1.0001208158064601</v>
      </c>
      <c r="Q750" s="88">
        <v>0.99974994974776998</v>
      </c>
      <c r="R750" s="91">
        <v>1.0000039363545901</v>
      </c>
      <c r="S750" s="92">
        <v>0.99789861616333797</v>
      </c>
    </row>
    <row r="751" spans="1:19" x14ac:dyDescent="0.2">
      <c r="A751" t="s">
        <v>8712</v>
      </c>
      <c r="B751" t="s">
        <v>2462</v>
      </c>
      <c r="C751" t="s">
        <v>6649</v>
      </c>
      <c r="D751" s="3">
        <v>2793003</v>
      </c>
      <c r="E751" s="136">
        <v>0.32026700000000002</v>
      </c>
      <c r="F751" s="5">
        <v>1</v>
      </c>
      <c r="G751">
        <v>34.451000000000001</v>
      </c>
      <c r="H751" s="71">
        <v>0.99638919113226798</v>
      </c>
      <c r="I751" s="72">
        <v>0.99990405753960399</v>
      </c>
      <c r="J751" s="75">
        <v>1</v>
      </c>
      <c r="K751" s="76">
        <v>0.99664094112172497</v>
      </c>
      <c r="L751" s="79">
        <v>1</v>
      </c>
      <c r="M751" s="80">
        <v>0.99993519770606998</v>
      </c>
      <c r="N751" s="83">
        <v>0.99999856784972996</v>
      </c>
      <c r="O751" s="84">
        <v>0.99994808631848897</v>
      </c>
      <c r="P751" s="87">
        <v>0.99826136957246303</v>
      </c>
      <c r="Q751" s="88">
        <v>0.99919768077019699</v>
      </c>
      <c r="R751" s="91">
        <v>0.29781278430420499</v>
      </c>
      <c r="S751" s="92">
        <v>0.99902336242023504</v>
      </c>
    </row>
    <row r="752" spans="1:19" x14ac:dyDescent="0.2">
      <c r="A752" t="s">
        <v>8712</v>
      </c>
      <c r="B752" t="s">
        <v>2463</v>
      </c>
      <c r="C752" t="s">
        <v>6650</v>
      </c>
      <c r="D752" s="3">
        <v>45804</v>
      </c>
      <c r="E752" s="136">
        <v>0.30043199999999998</v>
      </c>
      <c r="F752" s="5">
        <v>3.25</v>
      </c>
      <c r="G752">
        <v>118.827</v>
      </c>
      <c r="H752" s="71">
        <v>1.3238145140162401</v>
      </c>
      <c r="I752" s="72">
        <v>0.99983508146975397</v>
      </c>
      <c r="J752" s="75">
        <v>1</v>
      </c>
      <c r="K752" s="76">
        <v>0.99506854076600504</v>
      </c>
      <c r="L752" s="79">
        <v>1</v>
      </c>
      <c r="M752" s="80">
        <v>0.99995633569120601</v>
      </c>
      <c r="N752" s="83">
        <v>1.0228364334992499</v>
      </c>
      <c r="O752" s="84">
        <v>0.99955180877174199</v>
      </c>
      <c r="P752" s="87">
        <v>0.68808401013011899</v>
      </c>
      <c r="Q752" s="88">
        <v>0.99984135545895803</v>
      </c>
      <c r="R752" s="91">
        <v>1.00045847524233</v>
      </c>
      <c r="S752" s="92">
        <v>0.98778118388670599</v>
      </c>
    </row>
    <row r="753" spans="1:19" x14ac:dyDescent="0.2">
      <c r="A753" t="s">
        <v>8712</v>
      </c>
      <c r="B753" t="s">
        <v>2464</v>
      </c>
      <c r="C753" t="s">
        <v>6650</v>
      </c>
      <c r="D753" s="3">
        <v>2366</v>
      </c>
      <c r="E753" s="136">
        <v>0.31065100000000001</v>
      </c>
      <c r="F753" s="5">
        <v>42.17</v>
      </c>
      <c r="G753">
        <v>149.37100000000001</v>
      </c>
      <c r="H753" s="71">
        <v>1.8770076077768301</v>
      </c>
      <c r="I753" s="72">
        <v>0.99977482548975405</v>
      </c>
      <c r="J753" s="75">
        <v>1.0025359256128401</v>
      </c>
      <c r="K753" s="76">
        <v>0.99246546672247804</v>
      </c>
      <c r="L753" s="79">
        <v>0</v>
      </c>
      <c r="M753" s="80">
        <v>0</v>
      </c>
      <c r="N753" s="83">
        <v>0</v>
      </c>
      <c r="O753" s="84">
        <v>0</v>
      </c>
      <c r="P753" s="87">
        <v>0</v>
      </c>
      <c r="Q753" s="88">
        <v>0</v>
      </c>
      <c r="R753" s="91">
        <v>0</v>
      </c>
      <c r="S753" s="92">
        <v>0</v>
      </c>
    </row>
    <row r="754" spans="1:19" x14ac:dyDescent="0.2">
      <c r="A754" t="s">
        <v>8084</v>
      </c>
      <c r="B754" t="s">
        <v>870</v>
      </c>
      <c r="C754" t="s">
        <v>6649</v>
      </c>
      <c r="D754" s="3">
        <v>3859099</v>
      </c>
      <c r="E754" s="136">
        <v>0.68001500000000004</v>
      </c>
      <c r="F754" s="5">
        <v>1</v>
      </c>
      <c r="G754">
        <v>61.588999999999999</v>
      </c>
      <c r="H754" s="71">
        <v>0.21105107694827199</v>
      </c>
      <c r="I754" s="72">
        <v>0.99949292115476396</v>
      </c>
      <c r="J754" s="75">
        <v>1.00020315622895</v>
      </c>
      <c r="K754" s="76">
        <v>0.99869413122338102</v>
      </c>
      <c r="L754" s="79">
        <v>0.480585235050979</v>
      </c>
      <c r="M754" s="80">
        <v>0.99981937711524205</v>
      </c>
      <c r="N754" s="83">
        <v>0.98689512759325404</v>
      </c>
      <c r="O754" s="84">
        <v>0.99975058389622595</v>
      </c>
      <c r="P754" s="87">
        <v>0.36742203296676201</v>
      </c>
      <c r="Q754" s="88">
        <v>0.99826866753691601</v>
      </c>
      <c r="R754" s="91">
        <v>0</v>
      </c>
      <c r="S754" s="92">
        <v>0</v>
      </c>
    </row>
    <row r="755" spans="1:19" x14ac:dyDescent="0.2">
      <c r="A755" t="s">
        <v>8084</v>
      </c>
      <c r="B755" t="s">
        <v>871</v>
      </c>
      <c r="C755" t="s">
        <v>6650</v>
      </c>
      <c r="D755" s="3">
        <v>163311</v>
      </c>
      <c r="E755" s="136">
        <v>0.666875</v>
      </c>
      <c r="F755" s="5">
        <v>0.52</v>
      </c>
      <c r="G755">
        <v>30.731999999999999</v>
      </c>
      <c r="H755" s="71">
        <v>1.00248605421557</v>
      </c>
      <c r="I755" s="72">
        <v>0.99849138194300202</v>
      </c>
      <c r="J755" s="75">
        <v>0.99998775342750901</v>
      </c>
      <c r="K755" s="76">
        <v>0.99872792988936598</v>
      </c>
      <c r="L755" s="79">
        <v>1.0093808745277399</v>
      </c>
      <c r="M755" s="80">
        <v>0.99993327105298202</v>
      </c>
      <c r="N755" s="83">
        <v>0.99975506855018903</v>
      </c>
      <c r="O755" s="84">
        <v>0.99983463684413598</v>
      </c>
      <c r="P755" s="87">
        <v>0.97500474554684002</v>
      </c>
      <c r="Q755" s="88">
        <v>0.99765759429281897</v>
      </c>
      <c r="R755" s="91">
        <v>0</v>
      </c>
      <c r="S755" s="92">
        <v>0</v>
      </c>
    </row>
    <row r="756" spans="1:19" x14ac:dyDescent="0.2">
      <c r="A756" t="s">
        <v>8084</v>
      </c>
      <c r="B756" t="s">
        <v>872</v>
      </c>
      <c r="C756" t="s">
        <v>6650</v>
      </c>
      <c r="D756" s="3">
        <v>39492</v>
      </c>
      <c r="E756" s="136">
        <v>0.62306300000000003</v>
      </c>
      <c r="F756" s="5">
        <v>2.44</v>
      </c>
      <c r="G756">
        <v>149.88200000000001</v>
      </c>
      <c r="H756" s="71">
        <v>1.1409905803706999</v>
      </c>
      <c r="I756" s="72">
        <v>0.99975588104749202</v>
      </c>
      <c r="J756" s="75">
        <v>1</v>
      </c>
      <c r="K756" s="76">
        <v>0.998609249753457</v>
      </c>
      <c r="L756" s="79">
        <v>1</v>
      </c>
      <c r="M756" s="80">
        <v>0.99972149078387595</v>
      </c>
      <c r="N756" s="83">
        <v>0.99665755089638397</v>
      </c>
      <c r="O756" s="84">
        <v>0.99964431797972597</v>
      </c>
      <c r="P756" s="87">
        <v>1.0093436645396501</v>
      </c>
      <c r="Q756" s="88">
        <v>0.999071797702072</v>
      </c>
      <c r="R756" s="91">
        <v>0</v>
      </c>
      <c r="S756" s="92">
        <v>0</v>
      </c>
    </row>
    <row r="757" spans="1:19" x14ac:dyDescent="0.2">
      <c r="A757" t="s">
        <v>8020</v>
      </c>
      <c r="B757" t="s">
        <v>691</v>
      </c>
      <c r="C757" t="s">
        <v>6649</v>
      </c>
      <c r="D757" s="3">
        <v>3986761</v>
      </c>
      <c r="E757" s="136">
        <v>0.45387</v>
      </c>
      <c r="F757" s="5">
        <v>1</v>
      </c>
      <c r="G757">
        <v>71.081000000000003</v>
      </c>
      <c r="H757" s="71">
        <v>1.0060665788593799</v>
      </c>
      <c r="I757" s="72">
        <v>0.99999551228176198</v>
      </c>
      <c r="J757" s="75">
        <v>0.99999849501888805</v>
      </c>
      <c r="K757" s="76">
        <v>0.99567389116767901</v>
      </c>
      <c r="L757" s="79">
        <v>1</v>
      </c>
      <c r="M757" s="80">
        <v>0.99998269289086605</v>
      </c>
      <c r="N757" s="83">
        <v>0.99999824418870298</v>
      </c>
      <c r="O757" s="84">
        <v>0.99999448173730898</v>
      </c>
      <c r="P757" s="87">
        <v>1.0000406344899999</v>
      </c>
      <c r="Q757" s="88">
        <v>0.99997266064130597</v>
      </c>
      <c r="R757" s="91">
        <v>1.0000032607924001</v>
      </c>
      <c r="S757" s="92">
        <v>0.99783868397755204</v>
      </c>
    </row>
    <row r="758" spans="1:19" x14ac:dyDescent="0.2">
      <c r="A758" t="s">
        <v>8020</v>
      </c>
      <c r="B758" t="s">
        <v>692</v>
      </c>
      <c r="C758" t="s">
        <v>6650</v>
      </c>
      <c r="D758" s="3">
        <v>36751</v>
      </c>
      <c r="E758" s="136">
        <v>0.44159300000000001</v>
      </c>
      <c r="F758" s="5">
        <v>3.32</v>
      </c>
      <c r="G758">
        <v>216.78200000000001</v>
      </c>
      <c r="H758" s="71">
        <v>1.9094446409621499</v>
      </c>
      <c r="I758" s="72">
        <v>1</v>
      </c>
      <c r="J758" s="75">
        <v>1</v>
      </c>
      <c r="K758" s="76">
        <v>0.99558409189423402</v>
      </c>
      <c r="L758" s="79">
        <v>1</v>
      </c>
      <c r="M758" s="80">
        <v>0.99991837623115798</v>
      </c>
      <c r="N758" s="83">
        <v>0.99923811596963297</v>
      </c>
      <c r="O758" s="84">
        <v>0.99994554118447898</v>
      </c>
      <c r="P758" s="87">
        <v>0</v>
      </c>
      <c r="Q758" s="88">
        <v>0</v>
      </c>
      <c r="R758" s="91">
        <v>0</v>
      </c>
      <c r="S758" s="92">
        <v>0</v>
      </c>
    </row>
    <row r="759" spans="1:19" x14ac:dyDescent="0.2">
      <c r="A759" t="s">
        <v>8273</v>
      </c>
      <c r="B759" t="s">
        <v>1386</v>
      </c>
      <c r="C759" t="s">
        <v>6649</v>
      </c>
      <c r="D759" s="3">
        <v>2571505</v>
      </c>
      <c r="E759" s="136">
        <v>0.59953500000000004</v>
      </c>
      <c r="F759" s="5">
        <v>1</v>
      </c>
      <c r="G759">
        <v>61.628</v>
      </c>
      <c r="H759" s="71">
        <v>0</v>
      </c>
      <c r="I759" s="72">
        <v>0</v>
      </c>
      <c r="J759" s="75">
        <v>0</v>
      </c>
      <c r="K759" s="76">
        <v>0</v>
      </c>
      <c r="L759" s="79">
        <v>0.62139875287040003</v>
      </c>
      <c r="M759" s="80">
        <v>0.99539465315864695</v>
      </c>
      <c r="N759" s="83">
        <v>0.54850797490185699</v>
      </c>
      <c r="O759" s="84">
        <v>0.98645932930566504</v>
      </c>
      <c r="P759" s="87">
        <v>0.55523633047573295</v>
      </c>
      <c r="Q759" s="88">
        <v>0.99208573703193004</v>
      </c>
      <c r="R759" s="91">
        <v>0</v>
      </c>
      <c r="S759" s="92">
        <v>0</v>
      </c>
    </row>
    <row r="760" spans="1:19" x14ac:dyDescent="0.2">
      <c r="A760" t="s">
        <v>8273</v>
      </c>
      <c r="B760" t="s">
        <v>1387</v>
      </c>
      <c r="C760" t="s">
        <v>6650</v>
      </c>
      <c r="D760" s="3">
        <v>77702</v>
      </c>
      <c r="E760" s="136">
        <v>0.607603</v>
      </c>
      <c r="F760" s="5">
        <v>2.87</v>
      </c>
      <c r="G760">
        <v>177.99100000000001</v>
      </c>
      <c r="H760" s="71">
        <v>0</v>
      </c>
      <c r="I760" s="72">
        <v>0</v>
      </c>
      <c r="J760" s="75">
        <v>0</v>
      </c>
      <c r="K760" s="76">
        <v>0</v>
      </c>
      <c r="L760" s="79">
        <v>1</v>
      </c>
      <c r="M760" s="80">
        <v>0.99267385217291204</v>
      </c>
      <c r="N760" s="83">
        <v>0.99822398393863698</v>
      </c>
      <c r="O760" s="84">
        <v>0.96783475747832504</v>
      </c>
      <c r="P760" s="87">
        <v>0</v>
      </c>
      <c r="Q760" s="88">
        <v>0</v>
      </c>
      <c r="R760" s="91">
        <v>0</v>
      </c>
      <c r="S760" s="92">
        <v>0</v>
      </c>
    </row>
    <row r="761" spans="1:19" x14ac:dyDescent="0.2">
      <c r="A761" t="s">
        <v>8392</v>
      </c>
      <c r="B761" t="s">
        <v>1741</v>
      </c>
      <c r="C761" t="s">
        <v>6649</v>
      </c>
      <c r="D761" s="3">
        <v>6142152</v>
      </c>
      <c r="E761" s="136">
        <v>0.69652000000000003</v>
      </c>
      <c r="F761" s="5">
        <v>1</v>
      </c>
      <c r="G761">
        <v>147.93</v>
      </c>
      <c r="H761" s="71">
        <v>0.61891271984151397</v>
      </c>
      <c r="I761" s="72">
        <v>0.99999579108746905</v>
      </c>
      <c r="J761" s="75">
        <v>0.89710349076349705</v>
      </c>
      <c r="K761" s="76">
        <v>0.99187521681000002</v>
      </c>
      <c r="L761" s="79">
        <v>0.950845729640035</v>
      </c>
      <c r="M761" s="80">
        <v>0.99997979554806804</v>
      </c>
      <c r="N761" s="83">
        <v>0.99383880437996297</v>
      </c>
      <c r="O761" s="84">
        <v>0.99993758625914797</v>
      </c>
      <c r="P761" s="87">
        <v>0.85069109328456805</v>
      </c>
      <c r="Q761" s="88">
        <v>1</v>
      </c>
      <c r="R761" s="91">
        <v>0.76484007559565403</v>
      </c>
      <c r="S761" s="92">
        <v>0.99656520978186502</v>
      </c>
    </row>
    <row r="762" spans="1:19" x14ac:dyDescent="0.2">
      <c r="A762" t="s">
        <v>8473</v>
      </c>
      <c r="B762" t="s">
        <v>1964</v>
      </c>
      <c r="C762" t="s">
        <v>6649</v>
      </c>
      <c r="D762" s="3">
        <v>8541354</v>
      </c>
      <c r="E762" s="136">
        <v>0.69905499999999998</v>
      </c>
      <c r="F762" s="5">
        <v>1</v>
      </c>
      <c r="G762">
        <v>116.441</v>
      </c>
      <c r="H762" s="71">
        <v>1.00498515809086</v>
      </c>
      <c r="I762" s="72">
        <v>0.99732350417667304</v>
      </c>
      <c r="J762" s="75">
        <v>0.99999988292254305</v>
      </c>
      <c r="K762" s="76">
        <v>0.99793541394313601</v>
      </c>
      <c r="L762" s="79">
        <v>1</v>
      </c>
      <c r="M762" s="80">
        <v>0.99906010219852504</v>
      </c>
      <c r="N762" s="83">
        <v>0.99997459419197399</v>
      </c>
      <c r="O762" s="84">
        <v>0.99935825343791496</v>
      </c>
      <c r="P762" s="87">
        <v>0.99955311534915803</v>
      </c>
      <c r="Q762" s="88">
        <v>0.99652222923559897</v>
      </c>
      <c r="R762" s="91">
        <v>1.00000163908438</v>
      </c>
      <c r="S762" s="92">
        <v>0.99212403978578301</v>
      </c>
    </row>
    <row r="763" spans="1:19" x14ac:dyDescent="0.2">
      <c r="A763" t="s">
        <v>8473</v>
      </c>
      <c r="B763" t="s">
        <v>1965</v>
      </c>
      <c r="C763" t="s">
        <v>6650</v>
      </c>
      <c r="D763" s="3">
        <v>92208</v>
      </c>
      <c r="E763" s="136">
        <v>0.70607799999999998</v>
      </c>
      <c r="F763" s="5">
        <v>3.1</v>
      </c>
      <c r="G763">
        <v>362.28899999999999</v>
      </c>
      <c r="H763" s="71">
        <v>1.4815634218289</v>
      </c>
      <c r="I763" s="72">
        <v>0.99649384776418704</v>
      </c>
      <c r="J763" s="75">
        <v>1</v>
      </c>
      <c r="K763" s="76">
        <v>0.99791102933217801</v>
      </c>
      <c r="L763" s="79">
        <v>1</v>
      </c>
      <c r="M763" s="80">
        <v>0.99834230798400803</v>
      </c>
      <c r="N763" s="83">
        <v>0.99931676210307097</v>
      </c>
      <c r="O763" s="84">
        <v>0.99879601709438703</v>
      </c>
      <c r="P763" s="87">
        <v>0.68808563248308097</v>
      </c>
      <c r="Q763" s="88">
        <v>0.99757285378808103</v>
      </c>
      <c r="R763" s="91">
        <v>1.00015183064376</v>
      </c>
      <c r="S763" s="92">
        <v>0.99185055030344804</v>
      </c>
    </row>
    <row r="764" spans="1:19" x14ac:dyDescent="0.2">
      <c r="A764" t="s">
        <v>8473</v>
      </c>
      <c r="B764" t="s">
        <v>1966</v>
      </c>
      <c r="C764" t="s">
        <v>6650</v>
      </c>
      <c r="D764" s="3">
        <v>76609</v>
      </c>
      <c r="E764" s="136">
        <v>0.70656200000000002</v>
      </c>
      <c r="F764" s="5">
        <v>2.58</v>
      </c>
      <c r="G764">
        <v>293.96300000000002</v>
      </c>
      <c r="H764" s="71">
        <v>1.60337558250336</v>
      </c>
      <c r="I764" s="72">
        <v>0.996987804679486</v>
      </c>
      <c r="J764" s="75">
        <v>0.999921680220339</v>
      </c>
      <c r="K764" s="76">
        <v>0.99803252202011705</v>
      </c>
      <c r="L764" s="79">
        <v>1</v>
      </c>
      <c r="M764" s="80">
        <v>0.99903458532830602</v>
      </c>
      <c r="N764" s="83">
        <v>0.99869467033899395</v>
      </c>
      <c r="O764" s="84">
        <v>0.99907247739980098</v>
      </c>
      <c r="P764" s="87">
        <v>1.00206242086438</v>
      </c>
      <c r="Q764" s="88">
        <v>0.99678247163494704</v>
      </c>
      <c r="R764" s="91">
        <v>1.0001957994491499</v>
      </c>
      <c r="S764" s="92">
        <v>0.99610818972249704</v>
      </c>
    </row>
    <row r="765" spans="1:19" x14ac:dyDescent="0.2">
      <c r="A765" t="s">
        <v>7787</v>
      </c>
      <c r="B765" t="s">
        <v>42</v>
      </c>
      <c r="C765" t="s">
        <v>6649</v>
      </c>
      <c r="D765" s="3">
        <v>2957635</v>
      </c>
      <c r="E765" s="136">
        <v>0.54916900000000002</v>
      </c>
      <c r="F765" s="5">
        <v>1</v>
      </c>
      <c r="G765">
        <v>30.472000000000001</v>
      </c>
      <c r="H765" s="71">
        <v>0.99861477159960499</v>
      </c>
      <c r="I765" s="72">
        <v>0.99974539019122399</v>
      </c>
      <c r="J765" s="75">
        <v>1</v>
      </c>
      <c r="K765" s="76">
        <v>0.99777140243087803</v>
      </c>
      <c r="L765" s="79">
        <v>1</v>
      </c>
      <c r="M765" s="80">
        <v>0.99994117000684601</v>
      </c>
      <c r="N765" s="83">
        <v>0.99996720352579005</v>
      </c>
      <c r="O765" s="84">
        <v>0.99995705924100298</v>
      </c>
      <c r="P765" s="87">
        <v>0.99708652352301697</v>
      </c>
      <c r="Q765" s="88">
        <v>0.99947407006024203</v>
      </c>
      <c r="R765" s="91">
        <v>0.99837099574491095</v>
      </c>
      <c r="S765" s="92">
        <v>0.99889186759391102</v>
      </c>
    </row>
    <row r="766" spans="1:19" x14ac:dyDescent="0.2">
      <c r="A766" t="s">
        <v>7783</v>
      </c>
      <c r="B766" t="s">
        <v>34</v>
      </c>
      <c r="C766" t="s">
        <v>6649</v>
      </c>
      <c r="D766" s="3">
        <v>4967148</v>
      </c>
      <c r="E766" s="136">
        <v>0.65093500000000004</v>
      </c>
      <c r="F766" s="5">
        <v>1</v>
      </c>
      <c r="G766">
        <v>179.197</v>
      </c>
      <c r="H766" s="71">
        <v>0.99961949996255395</v>
      </c>
      <c r="I766" s="72">
        <v>0.98586015668377003</v>
      </c>
      <c r="J766" s="75">
        <v>0.99991302856286901</v>
      </c>
      <c r="K766" s="76">
        <v>0.99492712835319697</v>
      </c>
      <c r="L766" s="79">
        <v>0.99678628460436403</v>
      </c>
      <c r="M766" s="80">
        <v>0.99669272829846201</v>
      </c>
      <c r="N766" s="83">
        <v>0.99991242459455598</v>
      </c>
      <c r="O766" s="84">
        <v>0.99687722390938105</v>
      </c>
      <c r="P766" s="87">
        <v>1.0000215415365099</v>
      </c>
      <c r="Q766" s="88">
        <v>0.98126257160480101</v>
      </c>
      <c r="R766" s="91">
        <v>0</v>
      </c>
      <c r="S766" s="92">
        <v>0</v>
      </c>
    </row>
    <row r="767" spans="1:19" x14ac:dyDescent="0.2">
      <c r="A767" t="s">
        <v>8661</v>
      </c>
      <c r="B767" t="s">
        <v>2367</v>
      </c>
      <c r="C767" t="s">
        <v>6649</v>
      </c>
      <c r="D767" s="3">
        <v>3326434</v>
      </c>
      <c r="E767" s="136">
        <v>0.58937300000000004</v>
      </c>
      <c r="F767" s="5">
        <v>1</v>
      </c>
      <c r="G767">
        <v>78.84</v>
      </c>
      <c r="H767" s="71">
        <v>1.0062953300741799</v>
      </c>
      <c r="I767" s="72">
        <v>0.99999701258448703</v>
      </c>
      <c r="J767" s="75">
        <v>1</v>
      </c>
      <c r="K767" s="76">
        <v>0.99779167670290903</v>
      </c>
      <c r="L767" s="79">
        <v>1</v>
      </c>
      <c r="M767" s="80">
        <v>0.99997324499170204</v>
      </c>
      <c r="N767" s="83">
        <v>0.999995190044353</v>
      </c>
      <c r="O767" s="84">
        <v>0.99994318465348297</v>
      </c>
      <c r="P767" s="87">
        <v>1.0000529095121</v>
      </c>
      <c r="Q767" s="88">
        <v>0.99999639272412399</v>
      </c>
      <c r="R767" s="91">
        <v>1.00000420871119</v>
      </c>
      <c r="S767" s="92">
        <v>0.99903112677913297</v>
      </c>
    </row>
    <row r="768" spans="1:19" x14ac:dyDescent="0.2">
      <c r="A768" t="s">
        <v>8121</v>
      </c>
      <c r="B768" t="s">
        <v>969</v>
      </c>
      <c r="C768" t="s">
        <v>6649</v>
      </c>
      <c r="D768" s="3">
        <v>5086074</v>
      </c>
      <c r="E768" s="136">
        <v>0.39440700000000001</v>
      </c>
      <c r="F768" s="5">
        <v>1</v>
      </c>
      <c r="G768">
        <v>140.751</v>
      </c>
      <c r="H768" s="71">
        <v>0.99916615448379198</v>
      </c>
      <c r="I768" s="72">
        <v>0.99999862254426697</v>
      </c>
      <c r="J768" s="75">
        <v>0.82926496940469197</v>
      </c>
      <c r="K768" s="76">
        <v>0.99730006774659197</v>
      </c>
      <c r="L768" s="79">
        <v>0.66409769106780503</v>
      </c>
      <c r="M768" s="80">
        <v>0.99990170785561405</v>
      </c>
      <c r="N768" s="83">
        <v>0.66540695239589498</v>
      </c>
      <c r="O768" s="84">
        <v>0.99957278694181595</v>
      </c>
      <c r="P768" s="87">
        <v>0.44709042770514101</v>
      </c>
      <c r="Q768" s="88">
        <v>0.99983201325951798</v>
      </c>
      <c r="R768" s="91">
        <v>9.5173802032766305E-2</v>
      </c>
      <c r="S768" s="92">
        <v>0.99906889169207702</v>
      </c>
    </row>
    <row r="769" spans="1:19" x14ac:dyDescent="0.2">
      <c r="A769" t="s">
        <v>8121</v>
      </c>
      <c r="B769" t="s">
        <v>971</v>
      </c>
      <c r="C769" t="s">
        <v>6650</v>
      </c>
      <c r="D769" s="3">
        <v>4059</v>
      </c>
      <c r="E769" s="136">
        <v>0.31214599999999998</v>
      </c>
      <c r="F769" s="5">
        <v>1.1499999999999999</v>
      </c>
      <c r="G769">
        <v>143.35900000000001</v>
      </c>
      <c r="H769" s="71">
        <v>1.8164572554816401</v>
      </c>
      <c r="I769" s="72">
        <v>1</v>
      </c>
      <c r="J769" s="75">
        <v>0.60704607046070402</v>
      </c>
      <c r="K769" s="76">
        <v>0.99115044247787598</v>
      </c>
      <c r="L769" s="79">
        <v>1</v>
      </c>
      <c r="M769" s="80">
        <v>0.99778270509977796</v>
      </c>
      <c r="N769" s="83">
        <v>0</v>
      </c>
      <c r="O769" s="84">
        <v>0</v>
      </c>
      <c r="P769" s="87">
        <v>0</v>
      </c>
      <c r="Q769" s="88">
        <v>0</v>
      </c>
      <c r="R769" s="91">
        <v>0</v>
      </c>
      <c r="S769" s="92">
        <v>0</v>
      </c>
    </row>
    <row r="770" spans="1:19" x14ac:dyDescent="0.2">
      <c r="A770" t="s">
        <v>8121</v>
      </c>
      <c r="B770" t="s">
        <v>970</v>
      </c>
      <c r="C770" t="s">
        <v>6650</v>
      </c>
      <c r="D770" s="3">
        <v>3856</v>
      </c>
      <c r="E770" s="136">
        <v>0.363589</v>
      </c>
      <c r="F770" s="5">
        <v>38</v>
      </c>
      <c r="G770">
        <v>4935.0320000000002</v>
      </c>
      <c r="H770" s="71">
        <v>1.9859958506224</v>
      </c>
      <c r="I770" s="72">
        <v>0.99986941760250703</v>
      </c>
      <c r="J770" s="75">
        <v>0.99974066390041405</v>
      </c>
      <c r="K770" s="76">
        <v>0.99432550941449505</v>
      </c>
      <c r="L770" s="79">
        <v>0</v>
      </c>
      <c r="M770" s="80">
        <v>0</v>
      </c>
      <c r="N770" s="83">
        <v>0</v>
      </c>
      <c r="O770" s="84">
        <v>0</v>
      </c>
      <c r="P770" s="87">
        <v>0</v>
      </c>
      <c r="Q770" s="88">
        <v>0</v>
      </c>
      <c r="R770" s="91">
        <v>0</v>
      </c>
      <c r="S770" s="92">
        <v>0</v>
      </c>
    </row>
    <row r="771" spans="1:19" x14ac:dyDescent="0.2">
      <c r="A771" t="s">
        <v>7819</v>
      </c>
      <c r="B771" t="s">
        <v>119</v>
      </c>
      <c r="C771" t="s">
        <v>6649</v>
      </c>
      <c r="D771" s="3">
        <v>5801598</v>
      </c>
      <c r="E771" s="136">
        <v>0.60387299999999999</v>
      </c>
      <c r="F771" s="5">
        <v>1</v>
      </c>
      <c r="G771">
        <v>139.83600000000001</v>
      </c>
      <c r="H771" s="71">
        <v>1.0027223533929699</v>
      </c>
      <c r="I771" s="72">
        <v>0.99901108349700596</v>
      </c>
      <c r="J771" s="75">
        <v>0.99999689740654196</v>
      </c>
      <c r="K771" s="76">
        <v>0.99860870271771196</v>
      </c>
      <c r="L771" s="79">
        <v>1</v>
      </c>
      <c r="M771" s="80">
        <v>0.99916833556522999</v>
      </c>
      <c r="N771" s="83">
        <v>0.45960268188178499</v>
      </c>
      <c r="O771" s="84">
        <v>0.99784201981850595</v>
      </c>
      <c r="P771" s="87">
        <v>0.34152607609144903</v>
      </c>
      <c r="Q771" s="88">
        <v>0.99696979171289202</v>
      </c>
      <c r="R771" s="91">
        <v>0.78482738721297096</v>
      </c>
      <c r="S771" s="92">
        <v>0.99835345809993903</v>
      </c>
    </row>
    <row r="772" spans="1:19" x14ac:dyDescent="0.2">
      <c r="A772" t="s">
        <v>7919</v>
      </c>
      <c r="B772" t="s">
        <v>396</v>
      </c>
      <c r="C772" t="s">
        <v>6649</v>
      </c>
      <c r="D772" s="3">
        <v>4511574</v>
      </c>
      <c r="E772" s="136">
        <v>0.35512199999999999</v>
      </c>
      <c r="F772" s="5">
        <v>1</v>
      </c>
      <c r="G772">
        <v>108.258</v>
      </c>
      <c r="H772" s="71">
        <v>1.01031524696259</v>
      </c>
      <c r="I772" s="72">
        <v>0.99998442337529203</v>
      </c>
      <c r="J772" s="75">
        <v>1</v>
      </c>
      <c r="K772" s="76">
        <v>0.996078742212406</v>
      </c>
      <c r="L772" s="79">
        <v>1</v>
      </c>
      <c r="M772" s="80">
        <v>0.99992929622929405</v>
      </c>
      <c r="N772" s="83">
        <v>0.999998670087202</v>
      </c>
      <c r="O772" s="84">
        <v>0.999874332181932</v>
      </c>
      <c r="P772" s="87">
        <v>1.00007912981145</v>
      </c>
      <c r="Q772" s="88">
        <v>0.99985483136723996</v>
      </c>
      <c r="R772" s="91">
        <v>1.00000265982559</v>
      </c>
      <c r="S772" s="92">
        <v>0.99873042611097596</v>
      </c>
    </row>
    <row r="773" spans="1:19" x14ac:dyDescent="0.2">
      <c r="A773" t="s">
        <v>7919</v>
      </c>
      <c r="B773" t="s">
        <v>397</v>
      </c>
      <c r="C773" t="s">
        <v>6650</v>
      </c>
      <c r="D773" s="3">
        <v>4916</v>
      </c>
      <c r="E773" s="136">
        <v>0.39686700000000003</v>
      </c>
      <c r="F773" s="5">
        <v>0.36</v>
      </c>
      <c r="G773">
        <v>48.164999999999999</v>
      </c>
      <c r="H773" s="71">
        <v>1.90093572009764</v>
      </c>
      <c r="I773" s="72">
        <v>1</v>
      </c>
      <c r="J773" s="75">
        <v>1.0050854353132599</v>
      </c>
      <c r="K773" s="76">
        <v>0.99596855472686896</v>
      </c>
      <c r="L773" s="79">
        <v>1</v>
      </c>
      <c r="M773" s="80">
        <v>1</v>
      </c>
      <c r="N773" s="83">
        <v>0</v>
      </c>
      <c r="O773" s="84">
        <v>0</v>
      </c>
      <c r="P773" s="87">
        <v>0</v>
      </c>
      <c r="Q773" s="88">
        <v>0</v>
      </c>
      <c r="R773" s="91">
        <v>0</v>
      </c>
      <c r="S773" s="92">
        <v>0</v>
      </c>
    </row>
    <row r="774" spans="1:19" x14ac:dyDescent="0.2">
      <c r="A774" t="s">
        <v>8529</v>
      </c>
      <c r="B774" t="s">
        <v>2111</v>
      </c>
      <c r="C774" t="s">
        <v>6649</v>
      </c>
      <c r="D774" s="3">
        <v>2949480</v>
      </c>
      <c r="E774" s="136">
        <v>0.27958499999999997</v>
      </c>
      <c r="F774" s="5">
        <v>1</v>
      </c>
      <c r="G774">
        <v>83.641000000000005</v>
      </c>
      <c r="H774" s="71">
        <v>1.0413042298981501</v>
      </c>
      <c r="I774" s="72">
        <v>0.99981473872299298</v>
      </c>
      <c r="J774" s="75">
        <v>1.00000033904281</v>
      </c>
      <c r="K774" s="76">
        <v>0.995035106145017</v>
      </c>
      <c r="L774" s="79">
        <v>1.0337279791692</v>
      </c>
      <c r="M774" s="80">
        <v>0.99917270144293502</v>
      </c>
      <c r="N774" s="83">
        <v>0.99997931838832599</v>
      </c>
      <c r="O774" s="84">
        <v>0.99991693642551305</v>
      </c>
      <c r="P774" s="87">
        <v>0.99992371536677604</v>
      </c>
      <c r="Q774" s="88">
        <v>0.99892108675249103</v>
      </c>
      <c r="R774" s="91">
        <v>0.87948655356198302</v>
      </c>
      <c r="S774" s="92">
        <v>0.99801785355589601</v>
      </c>
    </row>
    <row r="775" spans="1:19" x14ac:dyDescent="0.2">
      <c r="A775" t="s">
        <v>8529</v>
      </c>
      <c r="B775" t="s">
        <v>2112</v>
      </c>
      <c r="C775" t="s">
        <v>6650</v>
      </c>
      <c r="D775" s="3">
        <v>135051</v>
      </c>
      <c r="E775" s="136">
        <v>0.25521500000000003</v>
      </c>
      <c r="F775" s="5">
        <v>2.3199999999999998</v>
      </c>
      <c r="G775">
        <v>192.012</v>
      </c>
      <c r="H775" s="71">
        <v>1.63809227625119</v>
      </c>
      <c r="I775" s="72">
        <v>0.99952537224376803</v>
      </c>
      <c r="J775" s="75">
        <v>1</v>
      </c>
      <c r="K775" s="76">
        <v>0.99457954662620895</v>
      </c>
      <c r="L775" s="79">
        <v>1</v>
      </c>
      <c r="M775" s="80">
        <v>0.99972606593666902</v>
      </c>
      <c r="N775" s="83">
        <v>0.999748243256251</v>
      </c>
      <c r="O775" s="84">
        <v>0.99968897413301505</v>
      </c>
      <c r="P775" s="87">
        <v>0.31288180020881001</v>
      </c>
      <c r="Q775" s="88">
        <v>0.99981067329310103</v>
      </c>
      <c r="R775" s="91">
        <v>1.0000814507112099</v>
      </c>
      <c r="S775" s="92">
        <v>0.99315592711430301</v>
      </c>
    </row>
    <row r="776" spans="1:19" x14ac:dyDescent="0.2">
      <c r="A776" t="s">
        <v>8529</v>
      </c>
      <c r="B776" t="s">
        <v>2113</v>
      </c>
      <c r="C776" t="s">
        <v>6650</v>
      </c>
      <c r="D776" s="3">
        <v>38815</v>
      </c>
      <c r="E776" s="136">
        <v>0.27476499999999998</v>
      </c>
      <c r="F776" s="5">
        <v>0.81</v>
      </c>
      <c r="G776">
        <v>64.643000000000001</v>
      </c>
      <c r="H776" s="71">
        <v>1.2416333891536699</v>
      </c>
      <c r="I776" s="72">
        <v>0.99713687005954399</v>
      </c>
      <c r="J776" s="75">
        <v>1</v>
      </c>
      <c r="K776" s="76">
        <v>0.99584359605911299</v>
      </c>
      <c r="L776" s="79">
        <v>1</v>
      </c>
      <c r="M776" s="80">
        <v>0.99984544049459001</v>
      </c>
      <c r="N776" s="83">
        <v>1.00066984413242</v>
      </c>
      <c r="O776" s="84">
        <v>0.99989702134232605</v>
      </c>
      <c r="P776" s="87">
        <v>0.28218472240113301</v>
      </c>
      <c r="Q776" s="88">
        <v>0.999817401625125</v>
      </c>
      <c r="R776" s="91">
        <v>1.0003091588303401</v>
      </c>
      <c r="S776" s="92">
        <v>0.99925359689084503</v>
      </c>
    </row>
    <row r="777" spans="1:19" x14ac:dyDescent="0.2">
      <c r="A777" t="s">
        <v>8529</v>
      </c>
      <c r="B777" t="s">
        <v>2114</v>
      </c>
      <c r="C777" t="s">
        <v>6650</v>
      </c>
      <c r="D777" s="3">
        <v>27929</v>
      </c>
      <c r="E777" s="136">
        <v>0.26356099999999999</v>
      </c>
      <c r="F777" s="5">
        <v>2.41</v>
      </c>
      <c r="G777">
        <v>187.05</v>
      </c>
      <c r="H777" s="71">
        <v>1.9136739589673799</v>
      </c>
      <c r="I777" s="72">
        <v>0.99956966714689299</v>
      </c>
      <c r="J777" s="75">
        <v>1</v>
      </c>
      <c r="K777" s="76">
        <v>0.99211311638482302</v>
      </c>
      <c r="L777" s="79">
        <v>1</v>
      </c>
      <c r="M777" s="80">
        <v>0.99978518491998103</v>
      </c>
      <c r="N777" s="83">
        <v>0.99140678148161399</v>
      </c>
      <c r="O777" s="84">
        <v>0.99981942287550996</v>
      </c>
      <c r="P777" s="87">
        <v>0</v>
      </c>
      <c r="Q777" s="88">
        <v>0</v>
      </c>
      <c r="R777" s="91">
        <v>1.00068029646603</v>
      </c>
      <c r="S777" s="92">
        <v>0.99306543385490698</v>
      </c>
    </row>
    <row r="778" spans="1:19" x14ac:dyDescent="0.2">
      <c r="A778" t="s">
        <v>8582</v>
      </c>
      <c r="B778" t="s">
        <v>2209</v>
      </c>
      <c r="C778" t="s">
        <v>6649</v>
      </c>
      <c r="D778" s="3">
        <v>8287152</v>
      </c>
      <c r="E778" s="136">
        <v>0.72748299999999999</v>
      </c>
      <c r="F778" s="5">
        <v>1</v>
      </c>
      <c r="G778">
        <v>138.04300000000001</v>
      </c>
      <c r="H778" s="71">
        <v>1.01345721666502</v>
      </c>
      <c r="I778" s="72">
        <v>0.99999940466799797</v>
      </c>
      <c r="J778" s="75">
        <v>1.0000001206687099</v>
      </c>
      <c r="K778" s="76">
        <v>0.99834197103418698</v>
      </c>
      <c r="L778" s="79">
        <v>1</v>
      </c>
      <c r="M778" s="80">
        <v>0.999858350019033</v>
      </c>
      <c r="N778" s="83">
        <v>0.99999734528822404</v>
      </c>
      <c r="O778" s="84">
        <v>0.99958660339257799</v>
      </c>
      <c r="P778" s="87">
        <v>0.64669008122452598</v>
      </c>
      <c r="Q778" s="88">
        <v>0.99982983064977604</v>
      </c>
      <c r="R778" s="91">
        <v>1.00000168936203</v>
      </c>
      <c r="S778" s="92">
        <v>0.99759274205105097</v>
      </c>
    </row>
    <row r="779" spans="1:19" x14ac:dyDescent="0.2">
      <c r="A779" t="s">
        <v>8147</v>
      </c>
      <c r="B779" t="s">
        <v>1038</v>
      </c>
      <c r="C779" t="s">
        <v>6649</v>
      </c>
      <c r="D779" s="3">
        <v>3543806</v>
      </c>
      <c r="E779" s="136">
        <v>0.62602400000000002</v>
      </c>
      <c r="F779" s="5">
        <v>1</v>
      </c>
      <c r="G779">
        <v>81.197000000000003</v>
      </c>
      <c r="H779" s="71">
        <v>1.03320526010735</v>
      </c>
      <c r="I779" s="72">
        <v>0.99886882832790302</v>
      </c>
      <c r="J779" s="75">
        <v>0.99999604944514398</v>
      </c>
      <c r="K779" s="76">
        <v>0.99859864767951201</v>
      </c>
      <c r="L779" s="79">
        <v>1</v>
      </c>
      <c r="M779" s="80">
        <v>0.99955573294896005</v>
      </c>
      <c r="N779" s="83">
        <v>0.99999040579535103</v>
      </c>
      <c r="O779" s="84">
        <v>0.99906139582198406</v>
      </c>
      <c r="P779" s="87">
        <v>0.57603237874759505</v>
      </c>
      <c r="Q779" s="88">
        <v>0.99901666478944895</v>
      </c>
      <c r="R779" s="91">
        <v>0.63824289478600105</v>
      </c>
      <c r="S779" s="92">
        <v>0.99875739082995896</v>
      </c>
    </row>
    <row r="780" spans="1:19" x14ac:dyDescent="0.2">
      <c r="A780" t="s">
        <v>8147</v>
      </c>
      <c r="B780" t="s">
        <v>1039</v>
      </c>
      <c r="C780" t="s">
        <v>6650</v>
      </c>
      <c r="D780" s="3">
        <v>194680</v>
      </c>
      <c r="E780" s="136">
        <v>0.630054</v>
      </c>
      <c r="F780" s="5">
        <v>0.56999999999999995</v>
      </c>
      <c r="G780">
        <v>50.323999999999998</v>
      </c>
      <c r="H780" s="71">
        <v>1.38822169714403</v>
      </c>
      <c r="I780" s="72">
        <v>0.99096224035855196</v>
      </c>
      <c r="J780" s="75">
        <v>0.99989213067598104</v>
      </c>
      <c r="K780" s="76">
        <v>0.99851752298095797</v>
      </c>
      <c r="L780" s="79">
        <v>1</v>
      </c>
      <c r="M780" s="80">
        <v>0.99969701482573203</v>
      </c>
      <c r="N780" s="83">
        <v>0.99988185740702695</v>
      </c>
      <c r="O780" s="84">
        <v>0.999568613554778</v>
      </c>
      <c r="P780" s="87">
        <v>0.726047873433326</v>
      </c>
      <c r="Q780" s="88">
        <v>0.997863640865296</v>
      </c>
      <c r="R780" s="91">
        <v>0.81336552290938902</v>
      </c>
      <c r="S780" s="92">
        <v>0.99885177123750002</v>
      </c>
    </row>
    <row r="781" spans="1:19" x14ac:dyDescent="0.2">
      <c r="A781" t="s">
        <v>8147</v>
      </c>
      <c r="B781" t="s">
        <v>1040</v>
      </c>
      <c r="C781" t="s">
        <v>6650</v>
      </c>
      <c r="D781" s="3">
        <v>125076</v>
      </c>
      <c r="E781" s="136">
        <v>0.62146199999999996</v>
      </c>
      <c r="F781" s="5">
        <v>2.42</v>
      </c>
      <c r="G781">
        <v>209.101</v>
      </c>
      <c r="H781" s="71">
        <v>1.7518708625155901</v>
      </c>
      <c r="I781" s="72">
        <v>0.99812885353486902</v>
      </c>
      <c r="J781" s="75">
        <v>0.99996801944417701</v>
      </c>
      <c r="K781" s="76">
        <v>0.99854690618762398</v>
      </c>
      <c r="L781" s="79">
        <v>1</v>
      </c>
      <c r="M781" s="80">
        <v>0.99951245634086405</v>
      </c>
      <c r="N781" s="83">
        <v>0.99909654929802605</v>
      </c>
      <c r="O781" s="84">
        <v>0.99937613475489295</v>
      </c>
      <c r="P781" s="87">
        <v>0.65849563465412997</v>
      </c>
      <c r="Q781" s="88">
        <v>0.99820353466692502</v>
      </c>
      <c r="R781" s="91">
        <v>0.54983370110972496</v>
      </c>
      <c r="S781" s="92">
        <v>0.98535286284953305</v>
      </c>
    </row>
    <row r="782" spans="1:19" x14ac:dyDescent="0.2">
      <c r="A782" t="s">
        <v>7777</v>
      </c>
      <c r="B782" t="s">
        <v>16</v>
      </c>
      <c r="C782" t="s">
        <v>6649</v>
      </c>
      <c r="D782" s="3">
        <v>1551335</v>
      </c>
      <c r="E782" s="136">
        <v>0.43476199999999998</v>
      </c>
      <c r="F782" s="5">
        <v>1</v>
      </c>
      <c r="G782">
        <v>175.018</v>
      </c>
      <c r="H782" s="71">
        <v>1.1376375831138901</v>
      </c>
      <c r="I782" s="72">
        <v>0.99961583420356104</v>
      </c>
      <c r="J782" s="75">
        <v>0.99999162012073395</v>
      </c>
      <c r="K782" s="76">
        <v>0.99731397785863896</v>
      </c>
      <c r="L782" s="79">
        <v>1</v>
      </c>
      <c r="M782" s="80">
        <v>0.99983370588371701</v>
      </c>
      <c r="N782" s="83">
        <v>0.99994327466343502</v>
      </c>
      <c r="O782" s="84">
        <v>0.99986527593615404</v>
      </c>
      <c r="P782" s="87">
        <v>0.62340049054524005</v>
      </c>
      <c r="Q782" s="88">
        <v>0.99937235357070797</v>
      </c>
      <c r="R782" s="91">
        <v>0.97011541672172596</v>
      </c>
      <c r="S782" s="92">
        <v>0.99359556965670204</v>
      </c>
    </row>
    <row r="783" spans="1:19" x14ac:dyDescent="0.2">
      <c r="A783" t="s">
        <v>7777</v>
      </c>
      <c r="B783" t="s">
        <v>17</v>
      </c>
      <c r="C783" t="s">
        <v>6650</v>
      </c>
      <c r="D783" s="3">
        <v>39456</v>
      </c>
      <c r="E783" s="136">
        <v>0.36438100000000001</v>
      </c>
      <c r="F783" s="5">
        <v>4.7699999999999996</v>
      </c>
      <c r="G783">
        <v>713.779</v>
      </c>
      <c r="H783" s="71">
        <v>1.9184914841849099</v>
      </c>
      <c r="I783" s="72">
        <v>0.99955083491862096</v>
      </c>
      <c r="J783" s="75">
        <v>1</v>
      </c>
      <c r="K783" s="76">
        <v>0.99691747940775099</v>
      </c>
      <c r="L783" s="79">
        <v>1</v>
      </c>
      <c r="M783" s="80">
        <v>0.99959461856140197</v>
      </c>
      <c r="N783" s="83">
        <v>0.99908759124087498</v>
      </c>
      <c r="O783" s="84">
        <v>0.99921401587180803</v>
      </c>
      <c r="P783" s="87">
        <v>0.15888584752635801</v>
      </c>
      <c r="Q783" s="88">
        <v>0</v>
      </c>
      <c r="R783" s="91">
        <v>0.309357258718572</v>
      </c>
      <c r="S783" s="92">
        <v>0.94517718099475601</v>
      </c>
    </row>
    <row r="784" spans="1:19" x14ac:dyDescent="0.2">
      <c r="A784" t="s">
        <v>8044</v>
      </c>
      <c r="B784" t="s">
        <v>753</v>
      </c>
      <c r="C784" t="s">
        <v>6649</v>
      </c>
      <c r="D784" s="3">
        <v>4144900</v>
      </c>
      <c r="E784" s="136">
        <v>0.62368999999999997</v>
      </c>
      <c r="F784" s="5">
        <v>1</v>
      </c>
      <c r="G784">
        <v>155.357</v>
      </c>
      <c r="H784" s="71">
        <v>1.4888175830538701E-3</v>
      </c>
      <c r="I784" s="72">
        <v>0</v>
      </c>
      <c r="J784" s="75">
        <v>0.160470216410528</v>
      </c>
      <c r="K784" s="76">
        <v>0.99408695131355296</v>
      </c>
      <c r="L784" s="79">
        <v>1</v>
      </c>
      <c r="M784" s="80">
        <v>0.99403603783503502</v>
      </c>
      <c r="N784" s="83">
        <v>0.99987599218316403</v>
      </c>
      <c r="O784" s="84">
        <v>0.99506875157014396</v>
      </c>
      <c r="P784" s="87">
        <v>7.7299331708846994E-2</v>
      </c>
      <c r="Q784" s="88">
        <v>0.97521953228856495</v>
      </c>
      <c r="R784" s="91">
        <v>0</v>
      </c>
      <c r="S784" s="92">
        <v>0</v>
      </c>
    </row>
    <row r="785" spans="1:19" x14ac:dyDescent="0.2">
      <c r="A785" t="s">
        <v>8044</v>
      </c>
      <c r="B785" t="s">
        <v>755</v>
      </c>
      <c r="C785" t="s">
        <v>6650</v>
      </c>
      <c r="D785" s="3">
        <v>285395</v>
      </c>
      <c r="E785" s="136">
        <v>0.61619900000000005</v>
      </c>
      <c r="F785" s="5">
        <v>1.46</v>
      </c>
      <c r="G785">
        <v>223.767</v>
      </c>
      <c r="H785" s="71">
        <v>5.9282748471416798E-2</v>
      </c>
      <c r="I785" s="72">
        <v>0</v>
      </c>
      <c r="J785" s="75">
        <v>0.80694476077015997</v>
      </c>
      <c r="K785" s="76">
        <v>0.99407511201065601</v>
      </c>
      <c r="L785" s="79">
        <v>0.99998248042187099</v>
      </c>
      <c r="M785" s="80">
        <v>0.99379710671351396</v>
      </c>
      <c r="N785" s="83">
        <v>0.99932374428423698</v>
      </c>
      <c r="O785" s="84">
        <v>0.99417045220085498</v>
      </c>
      <c r="P785" s="87">
        <v>0.260684314721701</v>
      </c>
      <c r="Q785" s="88">
        <v>0.95923741451814404</v>
      </c>
      <c r="R785" s="91">
        <v>0</v>
      </c>
      <c r="S785" s="92">
        <v>0</v>
      </c>
    </row>
    <row r="786" spans="1:19" x14ac:dyDescent="0.2">
      <c r="A786" t="s">
        <v>8044</v>
      </c>
      <c r="B786" t="s">
        <v>754</v>
      </c>
      <c r="C786" t="s">
        <v>6650</v>
      </c>
      <c r="D786" s="3">
        <v>220701</v>
      </c>
      <c r="E786" s="136">
        <v>0.62465099999999996</v>
      </c>
      <c r="F786" s="5">
        <v>0.64</v>
      </c>
      <c r="G786">
        <v>101.495</v>
      </c>
      <c r="H786" s="71">
        <v>0</v>
      </c>
      <c r="I786" s="72">
        <v>0</v>
      </c>
      <c r="J786" s="75">
        <v>0.99999546898292202</v>
      </c>
      <c r="K786" s="76">
        <v>0.99454718624879801</v>
      </c>
      <c r="L786" s="79">
        <v>1</v>
      </c>
      <c r="M786" s="80">
        <v>0.99436810703308598</v>
      </c>
      <c r="N786" s="83">
        <v>0.997761677563762</v>
      </c>
      <c r="O786" s="84">
        <v>0.99418117219470403</v>
      </c>
      <c r="P786" s="87">
        <v>0.97093352544845701</v>
      </c>
      <c r="Q786" s="88">
        <v>0.97323074195219095</v>
      </c>
      <c r="R786" s="91">
        <v>0</v>
      </c>
      <c r="S786" s="92">
        <v>0</v>
      </c>
    </row>
    <row r="787" spans="1:19" x14ac:dyDescent="0.2">
      <c r="A787" t="s">
        <v>8229</v>
      </c>
      <c r="B787" t="s">
        <v>1252</v>
      </c>
      <c r="C787" t="s">
        <v>6649</v>
      </c>
      <c r="D787" s="3">
        <v>8442773</v>
      </c>
      <c r="E787" s="136">
        <v>0.65559299999999998</v>
      </c>
      <c r="F787" s="5">
        <v>1</v>
      </c>
      <c r="G787">
        <v>189.26900000000001</v>
      </c>
      <c r="H787" s="71">
        <v>3.9163672883304997E-3</v>
      </c>
      <c r="I787" s="72">
        <v>0</v>
      </c>
      <c r="J787" s="75">
        <v>1.00000011844449</v>
      </c>
      <c r="K787" s="76">
        <v>0.99501231455852102</v>
      </c>
      <c r="L787" s="79">
        <v>0.45218010717568702</v>
      </c>
      <c r="M787" s="80">
        <v>0.99476652827023904</v>
      </c>
      <c r="N787" s="83">
        <v>0.999952859090253</v>
      </c>
      <c r="O787" s="84">
        <v>0.99499654136350602</v>
      </c>
      <c r="P787" s="87">
        <v>3.93666867509051E-2</v>
      </c>
      <c r="Q787" s="88">
        <v>0.960354767984264</v>
      </c>
      <c r="R787" s="91">
        <v>0</v>
      </c>
      <c r="S787" s="92">
        <v>0</v>
      </c>
    </row>
    <row r="788" spans="1:19" x14ac:dyDescent="0.2">
      <c r="A788" t="s">
        <v>7983</v>
      </c>
      <c r="B788" t="s">
        <v>584</v>
      </c>
      <c r="C788" t="s">
        <v>6649</v>
      </c>
      <c r="D788" s="3">
        <v>8783278</v>
      </c>
      <c r="E788" s="136">
        <v>0.74197500000000005</v>
      </c>
      <c r="F788" s="5">
        <v>1</v>
      </c>
      <c r="G788">
        <v>79.792000000000002</v>
      </c>
      <c r="H788" s="71">
        <v>0.98773988481293595</v>
      </c>
      <c r="I788" s="72">
        <v>0.99992461620832196</v>
      </c>
      <c r="J788" s="75">
        <v>0.999999316883742</v>
      </c>
      <c r="K788" s="76">
        <v>0.99145750331143201</v>
      </c>
      <c r="L788" s="79">
        <v>0.97044167337069298</v>
      </c>
      <c r="M788" s="80">
        <v>0.99907856664411199</v>
      </c>
      <c r="N788" s="83">
        <v>0.94102873665162301</v>
      </c>
      <c r="O788" s="84">
        <v>0.99922400857967397</v>
      </c>
      <c r="P788" s="87">
        <v>0.22931597975152301</v>
      </c>
      <c r="Q788" s="88">
        <v>0.99873103374348504</v>
      </c>
      <c r="R788" s="91">
        <v>7.3783387022476098E-3</v>
      </c>
      <c r="S788" s="92">
        <v>0</v>
      </c>
    </row>
    <row r="789" spans="1:19" x14ac:dyDescent="0.2">
      <c r="A789" t="s">
        <v>8606</v>
      </c>
      <c r="B789" t="s">
        <v>2251</v>
      </c>
      <c r="C789" t="s">
        <v>6649</v>
      </c>
      <c r="D789" s="3">
        <v>3429552</v>
      </c>
      <c r="E789" s="136">
        <v>0.40240799999999999</v>
      </c>
      <c r="F789" s="5">
        <v>1</v>
      </c>
      <c r="G789">
        <v>190.464</v>
      </c>
      <c r="H789" s="71">
        <v>1.0051802684432201</v>
      </c>
      <c r="I789" s="72">
        <v>0.99971746151646002</v>
      </c>
      <c r="J789" s="75">
        <v>0.99999883366690401</v>
      </c>
      <c r="K789" s="76">
        <v>0.99777165500948395</v>
      </c>
      <c r="L789" s="79">
        <v>1</v>
      </c>
      <c r="M789" s="80">
        <v>0.99966591862757204</v>
      </c>
      <c r="N789" s="83">
        <v>0.99998658716940203</v>
      </c>
      <c r="O789" s="84">
        <v>0.99958695259923902</v>
      </c>
      <c r="P789" s="87">
        <v>0.59701354579257004</v>
      </c>
      <c r="Q789" s="88">
        <v>0.99874240928009095</v>
      </c>
      <c r="R789" s="91">
        <v>0.58199613243945503</v>
      </c>
      <c r="S789" s="92">
        <v>0.99782090183755401</v>
      </c>
    </row>
    <row r="790" spans="1:19" x14ac:dyDescent="0.2">
      <c r="A790" t="s">
        <v>8606</v>
      </c>
      <c r="B790" t="s">
        <v>2252</v>
      </c>
      <c r="C790" t="s">
        <v>6650</v>
      </c>
      <c r="D790" s="3">
        <v>105528</v>
      </c>
      <c r="E790" s="136">
        <v>0.409939</v>
      </c>
      <c r="F790" s="5">
        <v>0.94</v>
      </c>
      <c r="G790">
        <v>186.767</v>
      </c>
      <c r="H790" s="71">
        <v>1.2403058903798001</v>
      </c>
      <c r="I790" s="72">
        <v>0.99974787604669602</v>
      </c>
      <c r="J790" s="75">
        <v>1</v>
      </c>
      <c r="K790" s="76">
        <v>0.99795727295939995</v>
      </c>
      <c r="L790" s="79">
        <v>1</v>
      </c>
      <c r="M790" s="80">
        <v>0.99988629580147204</v>
      </c>
      <c r="N790" s="83">
        <v>0.99976309605033697</v>
      </c>
      <c r="O790" s="84">
        <v>0.99989574349107602</v>
      </c>
      <c r="P790" s="87">
        <v>1.0008623303767701</v>
      </c>
      <c r="Q790" s="88">
        <v>0.99946979738685804</v>
      </c>
      <c r="R790" s="91">
        <v>1.0001705708437501</v>
      </c>
      <c r="S790" s="92">
        <v>0.98682631361812201</v>
      </c>
    </row>
    <row r="791" spans="1:19" x14ac:dyDescent="0.2">
      <c r="A791" t="s">
        <v>8606</v>
      </c>
      <c r="B791" t="s">
        <v>2253</v>
      </c>
      <c r="C791" t="s">
        <v>6650</v>
      </c>
      <c r="D791" s="3">
        <v>33916</v>
      </c>
      <c r="E791" s="136">
        <v>0.38400800000000002</v>
      </c>
      <c r="F791" s="5">
        <v>1.7</v>
      </c>
      <c r="G791">
        <v>354.79899999999998</v>
      </c>
      <c r="H791" s="71">
        <v>1.82403585328458</v>
      </c>
      <c r="I791" s="72">
        <v>0.99919177550756499</v>
      </c>
      <c r="J791" s="75">
        <v>1</v>
      </c>
      <c r="K791" s="76">
        <v>0.99749889657201696</v>
      </c>
      <c r="L791" s="79">
        <v>1</v>
      </c>
      <c r="M791" s="80">
        <v>0.99946949602122004</v>
      </c>
      <c r="N791" s="83">
        <v>0.99864370798443203</v>
      </c>
      <c r="O791" s="84">
        <v>0.99982286254133201</v>
      </c>
      <c r="P791" s="87">
        <v>0</v>
      </c>
      <c r="Q791" s="88">
        <v>0</v>
      </c>
      <c r="R791" s="91">
        <v>0.60381530840900999</v>
      </c>
      <c r="S791" s="92">
        <v>0.95244642518490397</v>
      </c>
    </row>
    <row r="792" spans="1:19" x14ac:dyDescent="0.2">
      <c r="A792" t="s">
        <v>8428</v>
      </c>
      <c r="B792" t="s">
        <v>1842</v>
      </c>
      <c r="C792" t="s">
        <v>6649</v>
      </c>
      <c r="D792" s="3">
        <v>8847159</v>
      </c>
      <c r="E792" s="136">
        <v>0.68471000000000004</v>
      </c>
      <c r="F792" s="5">
        <v>1</v>
      </c>
      <c r="G792">
        <v>42.287999999999997</v>
      </c>
      <c r="H792" s="71">
        <v>4.72345981348362E-2</v>
      </c>
      <c r="I792" s="72">
        <v>0.97961262797410498</v>
      </c>
      <c r="J792" s="75">
        <v>0.737565810674364</v>
      </c>
      <c r="K792" s="76">
        <v>0.99840504630982096</v>
      </c>
      <c r="L792" s="79">
        <v>0.83882294870025498</v>
      </c>
      <c r="M792" s="80">
        <v>0.99827787671093604</v>
      </c>
      <c r="N792" s="83">
        <v>0.38176074375966301</v>
      </c>
      <c r="O792" s="84">
        <v>0.994388971365473</v>
      </c>
      <c r="P792" s="87">
        <v>0.10668430396695699</v>
      </c>
      <c r="Q792" s="88">
        <v>0.99524720565549696</v>
      </c>
      <c r="R792" s="91">
        <v>6.4549761115404294E-2</v>
      </c>
      <c r="S792" s="92">
        <v>0.99070026742393202</v>
      </c>
    </row>
    <row r="793" spans="1:19" x14ac:dyDescent="0.2">
      <c r="A793" t="s">
        <v>8428</v>
      </c>
      <c r="B793" t="s">
        <v>1843</v>
      </c>
      <c r="C793" t="s">
        <v>6650</v>
      </c>
      <c r="D793" s="3">
        <v>71380</v>
      </c>
      <c r="E793" s="136">
        <v>0.68299200000000004</v>
      </c>
      <c r="F793" s="5">
        <v>0.47</v>
      </c>
      <c r="G793">
        <v>18.641999999999999</v>
      </c>
      <c r="H793" s="71">
        <v>0.88741944522275096</v>
      </c>
      <c r="I793" s="72">
        <v>0.95832545832545801</v>
      </c>
      <c r="J793" s="75">
        <v>1.35358643877836</v>
      </c>
      <c r="K793" s="76">
        <v>0.98781291851241304</v>
      </c>
      <c r="L793" s="79">
        <v>1</v>
      </c>
      <c r="M793" s="80">
        <v>0.99449766779320103</v>
      </c>
      <c r="N793" s="83">
        <v>0.67080414681983702</v>
      </c>
      <c r="O793" s="84">
        <v>0.99237037960999497</v>
      </c>
      <c r="P793" s="87">
        <v>0.92888764359764597</v>
      </c>
      <c r="Q793" s="88">
        <v>0.98333408676521505</v>
      </c>
      <c r="R793" s="91">
        <v>0</v>
      </c>
      <c r="S793" s="92">
        <v>0</v>
      </c>
    </row>
    <row r="794" spans="1:19" x14ac:dyDescent="0.2">
      <c r="A794" t="s">
        <v>7939</v>
      </c>
      <c r="B794" t="s">
        <v>458</v>
      </c>
      <c r="C794" t="s">
        <v>6649</v>
      </c>
      <c r="D794" s="3">
        <v>2773157</v>
      </c>
      <c r="E794" s="136">
        <v>0.28489700000000001</v>
      </c>
      <c r="F794" s="5">
        <v>1</v>
      </c>
      <c r="G794">
        <v>157.30000000000001</v>
      </c>
      <c r="H794" s="71">
        <v>0.40548732004715199</v>
      </c>
      <c r="I794" s="72">
        <v>0.99437478881004404</v>
      </c>
      <c r="J794" s="75">
        <v>0.794143281465852</v>
      </c>
      <c r="K794" s="76">
        <v>0.99657138459658001</v>
      </c>
      <c r="L794" s="79">
        <v>0.43880205844818698</v>
      </c>
      <c r="M794" s="80">
        <v>0.99883371675579402</v>
      </c>
      <c r="N794" s="83">
        <v>0.28523159705707202</v>
      </c>
      <c r="O794" s="84">
        <v>0.99848141246328204</v>
      </c>
      <c r="P794" s="87">
        <v>0.59790808814646901</v>
      </c>
      <c r="Q794" s="88">
        <v>0.991307341371641</v>
      </c>
      <c r="R794" s="91">
        <v>0</v>
      </c>
      <c r="S794" s="92">
        <v>0</v>
      </c>
    </row>
    <row r="795" spans="1:19" x14ac:dyDescent="0.2">
      <c r="A795" t="s">
        <v>7939</v>
      </c>
      <c r="B795" t="s">
        <v>459</v>
      </c>
      <c r="C795" t="s">
        <v>6650</v>
      </c>
      <c r="D795" s="3">
        <v>203287</v>
      </c>
      <c r="E795" s="136">
        <v>0.26453700000000002</v>
      </c>
      <c r="F795" s="5">
        <v>1.87</v>
      </c>
      <c r="G795">
        <v>282.08999999999997</v>
      </c>
      <c r="H795" s="71">
        <v>1.0128635869485001</v>
      </c>
      <c r="I795" s="72">
        <v>0.99371567051464404</v>
      </c>
      <c r="J795" s="75">
        <v>1.00002951492225</v>
      </c>
      <c r="K795" s="76">
        <v>0.99744369756145401</v>
      </c>
      <c r="L795" s="79">
        <v>1</v>
      </c>
      <c r="M795" s="80">
        <v>0.99820651159134</v>
      </c>
      <c r="N795" s="83">
        <v>0.99980815300535697</v>
      </c>
      <c r="O795" s="84">
        <v>0.99755197144949803</v>
      </c>
      <c r="P795" s="87">
        <v>0.99995080846291196</v>
      </c>
      <c r="Q795" s="88">
        <v>0.99514992916732203</v>
      </c>
      <c r="R795" s="91">
        <v>0</v>
      </c>
      <c r="S795" s="92">
        <v>0</v>
      </c>
    </row>
    <row r="796" spans="1:19" x14ac:dyDescent="0.2">
      <c r="A796" t="s">
        <v>7939</v>
      </c>
      <c r="B796" t="s">
        <v>460</v>
      </c>
      <c r="C796" t="s">
        <v>6650</v>
      </c>
      <c r="D796" s="3">
        <v>98732</v>
      </c>
      <c r="E796" s="136">
        <v>0.26136399999999999</v>
      </c>
      <c r="F796" s="5">
        <v>1.69</v>
      </c>
      <c r="G796">
        <v>258.43299999999999</v>
      </c>
      <c r="H796" s="71">
        <v>1.0694202487541999</v>
      </c>
      <c r="I796" s="72">
        <v>0.99516038906304705</v>
      </c>
      <c r="J796" s="75">
        <v>0.99990884414374204</v>
      </c>
      <c r="K796" s="76">
        <v>0.99695004948595201</v>
      </c>
      <c r="L796" s="79">
        <v>1</v>
      </c>
      <c r="M796" s="80">
        <v>0.99847193831083403</v>
      </c>
      <c r="N796" s="83">
        <v>0.99956447757565903</v>
      </c>
      <c r="O796" s="84">
        <v>0.99862295214758701</v>
      </c>
      <c r="P796" s="87">
        <v>0.51755256654377502</v>
      </c>
      <c r="Q796" s="88">
        <v>0.99317132347186299</v>
      </c>
      <c r="R796" s="91">
        <v>0</v>
      </c>
      <c r="S796" s="92">
        <v>0</v>
      </c>
    </row>
    <row r="797" spans="1:19" x14ac:dyDescent="0.2">
      <c r="A797" t="s">
        <v>7939</v>
      </c>
      <c r="B797" t="s">
        <v>461</v>
      </c>
      <c r="C797" t="s">
        <v>6650</v>
      </c>
      <c r="D797" s="3">
        <v>80365</v>
      </c>
      <c r="E797" s="136">
        <v>0.26800200000000002</v>
      </c>
      <c r="F797" s="5">
        <v>0.47</v>
      </c>
      <c r="G797">
        <v>87.296999999999997</v>
      </c>
      <c r="H797" s="71">
        <v>1.04903876065451</v>
      </c>
      <c r="I797" s="72">
        <v>0.99149617505781795</v>
      </c>
      <c r="J797" s="75">
        <v>0.99996267031667996</v>
      </c>
      <c r="K797" s="76">
        <v>0.99735646734678596</v>
      </c>
      <c r="L797" s="79">
        <v>1.0164250606607299</v>
      </c>
      <c r="M797" s="80">
        <v>0.99900879844344603</v>
      </c>
      <c r="N797" s="83">
        <v>0.99899209855036397</v>
      </c>
      <c r="O797" s="84">
        <v>0.99942719812718595</v>
      </c>
      <c r="P797" s="87">
        <v>0.97969265227399904</v>
      </c>
      <c r="Q797" s="88">
        <v>0.99273604673312499</v>
      </c>
      <c r="R797" s="91">
        <v>0</v>
      </c>
      <c r="S797" s="92">
        <v>0</v>
      </c>
    </row>
    <row r="798" spans="1:19" x14ac:dyDescent="0.2">
      <c r="A798" t="s">
        <v>7939</v>
      </c>
      <c r="B798" t="s">
        <v>462</v>
      </c>
      <c r="C798" t="s">
        <v>6650</v>
      </c>
      <c r="D798" s="3">
        <v>39648</v>
      </c>
      <c r="E798" s="136">
        <v>0.28097299999999997</v>
      </c>
      <c r="F798" s="5">
        <v>2.39</v>
      </c>
      <c r="G798">
        <v>360.02600000000001</v>
      </c>
      <c r="H798" s="71">
        <v>1.1606638418079001</v>
      </c>
      <c r="I798" s="72">
        <v>0.995415136568088</v>
      </c>
      <c r="J798" s="75">
        <v>1.0095086763518899</v>
      </c>
      <c r="K798" s="76">
        <v>0.99636544685088302</v>
      </c>
      <c r="L798" s="79">
        <v>1</v>
      </c>
      <c r="M798" s="80">
        <v>0.99798453127755504</v>
      </c>
      <c r="N798" s="83">
        <v>0.99677158999192805</v>
      </c>
      <c r="O798" s="84">
        <v>0.99691996970462005</v>
      </c>
      <c r="P798" s="87">
        <v>1.0051200564971701</v>
      </c>
      <c r="Q798" s="88">
        <v>0.99418021272325896</v>
      </c>
      <c r="R798" s="91">
        <v>0</v>
      </c>
      <c r="S798" s="92">
        <v>0</v>
      </c>
    </row>
    <row r="799" spans="1:19" x14ac:dyDescent="0.2">
      <c r="A799" t="s">
        <v>7939</v>
      </c>
      <c r="B799" t="s">
        <v>463</v>
      </c>
      <c r="C799" t="s">
        <v>6650</v>
      </c>
      <c r="D799" s="3">
        <v>12403</v>
      </c>
      <c r="E799" s="136">
        <v>0.262517</v>
      </c>
      <c r="F799" s="5">
        <v>6.83</v>
      </c>
      <c r="G799">
        <v>1002.931</v>
      </c>
      <c r="H799" s="71">
        <v>1.5907441747964199</v>
      </c>
      <c r="I799" s="72">
        <v>0.99746578813988795</v>
      </c>
      <c r="J799" s="75">
        <v>1</v>
      </c>
      <c r="K799" s="76">
        <v>0.99702572347266805</v>
      </c>
      <c r="L799" s="79">
        <v>1</v>
      </c>
      <c r="M799" s="80">
        <v>0.98519461911963702</v>
      </c>
      <c r="N799" s="83">
        <v>0.97645730871563297</v>
      </c>
      <c r="O799" s="84">
        <v>0.99317882971729099</v>
      </c>
      <c r="P799" s="87">
        <v>1.0307990002418701</v>
      </c>
      <c r="Q799" s="88">
        <v>0.99515170472317704</v>
      </c>
      <c r="R799" s="91">
        <v>0</v>
      </c>
      <c r="S799" s="92">
        <v>0</v>
      </c>
    </row>
    <row r="800" spans="1:19" x14ac:dyDescent="0.2">
      <c r="A800" t="s">
        <v>8221</v>
      </c>
      <c r="B800" t="s">
        <v>1236</v>
      </c>
      <c r="C800" t="s">
        <v>6649</v>
      </c>
      <c r="D800" s="3">
        <v>3882610</v>
      </c>
      <c r="E800" s="136">
        <v>0.41408400000000001</v>
      </c>
      <c r="F800" s="5">
        <v>1</v>
      </c>
      <c r="G800">
        <v>52.204999999999998</v>
      </c>
      <c r="H800" s="71">
        <v>1.4158001962597301E-3</v>
      </c>
      <c r="I800" s="72">
        <v>0</v>
      </c>
      <c r="J800" s="75">
        <v>0</v>
      </c>
      <c r="K800" s="76">
        <v>0</v>
      </c>
      <c r="L800" s="79">
        <v>0.260493843059179</v>
      </c>
      <c r="M800" s="80">
        <v>0.99095674825198898</v>
      </c>
      <c r="N800" s="83">
        <v>0.191094650248157</v>
      </c>
      <c r="O800" s="84">
        <v>0.98584421015502499</v>
      </c>
      <c r="P800" s="87">
        <v>0.231250627799341</v>
      </c>
      <c r="Q800" s="88">
        <v>0.96542988823674103</v>
      </c>
      <c r="R800" s="91">
        <v>0</v>
      </c>
      <c r="S800" s="92">
        <v>0</v>
      </c>
    </row>
    <row r="801" spans="1:19" x14ac:dyDescent="0.2">
      <c r="A801" t="s">
        <v>8253</v>
      </c>
      <c r="B801" t="s">
        <v>1328</v>
      </c>
      <c r="C801" t="s">
        <v>6649</v>
      </c>
      <c r="D801" s="3">
        <v>2027369</v>
      </c>
      <c r="E801" s="136">
        <v>0.60213300000000003</v>
      </c>
      <c r="F801" s="5">
        <v>1</v>
      </c>
      <c r="G801">
        <v>184.44200000000001</v>
      </c>
      <c r="H801" s="71">
        <v>1.04311795238064</v>
      </c>
      <c r="I801" s="72">
        <v>0.99999479852561801</v>
      </c>
      <c r="J801" s="75">
        <v>1</v>
      </c>
      <c r="K801" s="76">
        <v>0.998893375279304</v>
      </c>
      <c r="L801" s="79">
        <v>1</v>
      </c>
      <c r="M801" s="80">
        <v>0.999943771316959</v>
      </c>
      <c r="N801" s="83">
        <v>0.99998914849738696</v>
      </c>
      <c r="O801" s="84">
        <v>0.99992058939439299</v>
      </c>
      <c r="P801" s="87">
        <v>1.0001356437826501</v>
      </c>
      <c r="Q801" s="88">
        <v>0.99999950681677796</v>
      </c>
      <c r="R801" s="91">
        <v>1.0000054257513</v>
      </c>
      <c r="S801" s="92">
        <v>0.99737429149697798</v>
      </c>
    </row>
    <row r="802" spans="1:19" x14ac:dyDescent="0.2">
      <c r="A802" t="s">
        <v>8581</v>
      </c>
      <c r="B802" t="s">
        <v>2208</v>
      </c>
      <c r="C802" t="s">
        <v>6649</v>
      </c>
      <c r="D802" s="3">
        <v>4323879</v>
      </c>
      <c r="E802" s="136">
        <v>0.56331799999999999</v>
      </c>
      <c r="F802" s="5">
        <v>1</v>
      </c>
      <c r="G802">
        <v>116.252</v>
      </c>
      <c r="H802" s="71">
        <v>0.477884325625208</v>
      </c>
      <c r="I802" s="72">
        <v>0.993607838393613</v>
      </c>
      <c r="J802" s="75">
        <v>0.99999907490473205</v>
      </c>
      <c r="K802" s="76">
        <v>0.99633283413114204</v>
      </c>
      <c r="L802" s="79">
        <v>1</v>
      </c>
      <c r="M802" s="80">
        <v>0.99728884316977395</v>
      </c>
      <c r="N802" s="83">
        <v>0.57183561334625599</v>
      </c>
      <c r="O802" s="84">
        <v>0.99454436889867703</v>
      </c>
      <c r="P802" s="87">
        <v>9.9558983958616704E-2</v>
      </c>
      <c r="Q802" s="88">
        <v>0.99533221213763801</v>
      </c>
      <c r="R802" s="91">
        <v>1.9810915152805998E-3</v>
      </c>
      <c r="S802" s="92">
        <v>0</v>
      </c>
    </row>
    <row r="803" spans="1:19" x14ac:dyDescent="0.2">
      <c r="A803" t="s">
        <v>8185</v>
      </c>
      <c r="B803" t="s">
        <v>1135</v>
      </c>
      <c r="C803" t="s">
        <v>6649</v>
      </c>
      <c r="D803" s="3">
        <v>2861432</v>
      </c>
      <c r="E803" s="136">
        <v>0.46470899999999998</v>
      </c>
      <c r="F803" s="5">
        <v>1</v>
      </c>
      <c r="G803">
        <v>45.851999999999997</v>
      </c>
      <c r="H803" s="71">
        <v>0.27252718219409</v>
      </c>
      <c r="I803" s="72">
        <v>0.99893037305001198</v>
      </c>
      <c r="J803" s="75">
        <v>0</v>
      </c>
      <c r="K803" s="76">
        <v>0</v>
      </c>
      <c r="L803" s="79">
        <v>9.3576223373471698E-2</v>
      </c>
      <c r="M803" s="80">
        <v>0.99976473751428296</v>
      </c>
      <c r="N803" s="83">
        <v>0.27007002088464799</v>
      </c>
      <c r="O803" s="84">
        <v>0.999781340164835</v>
      </c>
      <c r="P803" s="87">
        <v>2.31492483483794E-3</v>
      </c>
      <c r="Q803" s="88">
        <v>0</v>
      </c>
      <c r="R803" s="91">
        <v>0</v>
      </c>
      <c r="S803" s="92">
        <v>0</v>
      </c>
    </row>
    <row r="804" spans="1:19" x14ac:dyDescent="0.2">
      <c r="A804" t="s">
        <v>8507</v>
      </c>
      <c r="B804" t="s">
        <v>2062</v>
      </c>
      <c r="C804" t="s">
        <v>6649</v>
      </c>
      <c r="D804" s="3">
        <v>2590859</v>
      </c>
      <c r="E804" s="136">
        <v>0.728989</v>
      </c>
      <c r="F804" s="5">
        <v>1</v>
      </c>
      <c r="G804">
        <v>151.851</v>
      </c>
      <c r="H804" s="71">
        <v>0</v>
      </c>
      <c r="I804" s="72">
        <v>0</v>
      </c>
      <c r="J804" s="75">
        <v>0</v>
      </c>
      <c r="K804" s="76">
        <v>0</v>
      </c>
      <c r="L804" s="79">
        <v>0</v>
      </c>
      <c r="M804" s="80">
        <v>0</v>
      </c>
      <c r="N804" s="83">
        <v>0.99985333049772296</v>
      </c>
      <c r="O804" s="84">
        <v>0.98923518300380997</v>
      </c>
      <c r="P804" s="87">
        <v>2.7985312979208799E-2</v>
      </c>
      <c r="Q804" s="88">
        <v>0</v>
      </c>
      <c r="R804" s="91">
        <v>0</v>
      </c>
      <c r="S804" s="92">
        <v>0</v>
      </c>
    </row>
    <row r="805" spans="1:19" x14ac:dyDescent="0.2">
      <c r="A805" t="s">
        <v>8507</v>
      </c>
      <c r="B805" t="s">
        <v>2063</v>
      </c>
      <c r="C805" t="s">
        <v>6650</v>
      </c>
      <c r="D805" s="3">
        <v>86829</v>
      </c>
      <c r="E805" s="136">
        <v>0.69336299999999995</v>
      </c>
      <c r="F805" s="5">
        <v>0.72</v>
      </c>
      <c r="G805">
        <v>114.426</v>
      </c>
      <c r="H805" s="71">
        <v>0</v>
      </c>
      <c r="I805" s="72">
        <v>0</v>
      </c>
      <c r="J805" s="75">
        <v>0</v>
      </c>
      <c r="K805" s="76">
        <v>0</v>
      </c>
      <c r="L805" s="79">
        <v>0</v>
      </c>
      <c r="M805" s="80">
        <v>0</v>
      </c>
      <c r="N805" s="83">
        <v>0.99448340992064799</v>
      </c>
      <c r="O805" s="84">
        <v>0.99037940223096299</v>
      </c>
      <c r="P805" s="87">
        <v>0</v>
      </c>
      <c r="Q805" s="88">
        <v>0</v>
      </c>
      <c r="R805" s="91">
        <v>0</v>
      </c>
      <c r="S805" s="92">
        <v>0</v>
      </c>
    </row>
    <row r="806" spans="1:19" x14ac:dyDescent="0.2">
      <c r="A806" t="s">
        <v>7934</v>
      </c>
      <c r="B806" t="s">
        <v>436</v>
      </c>
      <c r="C806" t="s">
        <v>6649</v>
      </c>
      <c r="D806" s="3">
        <v>2242317</v>
      </c>
      <c r="E806" s="136">
        <v>0.366288</v>
      </c>
      <c r="F806" s="5">
        <v>1</v>
      </c>
      <c r="G806">
        <v>99.462999999999994</v>
      </c>
      <c r="H806" s="71">
        <v>0.99947019087845201</v>
      </c>
      <c r="I806" s="72">
        <v>0.98285489680993698</v>
      </c>
      <c r="J806" s="75">
        <v>0.999999108065451</v>
      </c>
      <c r="K806" s="76">
        <v>0.99784849160697997</v>
      </c>
      <c r="L806" s="79">
        <v>1</v>
      </c>
      <c r="M806" s="80">
        <v>0.99762913525382202</v>
      </c>
      <c r="N806" s="83">
        <v>0.99986888562143506</v>
      </c>
      <c r="O806" s="84">
        <v>0.99773730342377698</v>
      </c>
      <c r="P806" s="87">
        <v>0.67818644732212197</v>
      </c>
      <c r="Q806" s="88">
        <v>0.98664666866997297</v>
      </c>
      <c r="R806" s="91">
        <v>6.7662154815755302E-3</v>
      </c>
      <c r="S806" s="92">
        <v>0</v>
      </c>
    </row>
    <row r="807" spans="1:19" x14ac:dyDescent="0.2">
      <c r="A807" t="s">
        <v>7934</v>
      </c>
      <c r="B807" t="s">
        <v>437</v>
      </c>
      <c r="C807" t="s">
        <v>6650</v>
      </c>
      <c r="D807" s="3">
        <v>163915</v>
      </c>
      <c r="E807" s="136">
        <v>0.33636300000000002</v>
      </c>
      <c r="F807" s="5">
        <v>0.82</v>
      </c>
      <c r="G807">
        <v>82.265000000000001</v>
      </c>
      <c r="H807" s="71">
        <v>1.0946649177927501</v>
      </c>
      <c r="I807" s="72">
        <v>0.97951701157879401</v>
      </c>
      <c r="J807" s="75">
        <v>0.99993899277064302</v>
      </c>
      <c r="K807" s="76">
        <v>0.99767978612621699</v>
      </c>
      <c r="L807" s="79">
        <v>1</v>
      </c>
      <c r="M807" s="80">
        <v>0.997347965249199</v>
      </c>
      <c r="N807" s="83">
        <v>0.99867004240002399</v>
      </c>
      <c r="O807" s="84">
        <v>0.99657156103780398</v>
      </c>
      <c r="P807" s="87">
        <v>1.00035384193026</v>
      </c>
      <c r="Q807" s="88">
        <v>0.98618082024698805</v>
      </c>
      <c r="R807" s="91">
        <v>0</v>
      </c>
      <c r="S807" s="92">
        <v>0</v>
      </c>
    </row>
    <row r="808" spans="1:19" x14ac:dyDescent="0.2">
      <c r="A808" t="s">
        <v>7908</v>
      </c>
      <c r="B808" t="s">
        <v>356</v>
      </c>
      <c r="C808" t="s">
        <v>6649</v>
      </c>
      <c r="D808" s="3">
        <v>4812600</v>
      </c>
      <c r="E808" s="136">
        <v>0.54639899999999997</v>
      </c>
      <c r="F808" s="5">
        <v>1</v>
      </c>
      <c r="G808">
        <v>124.032</v>
      </c>
      <c r="H808" s="71">
        <v>1.0025828034742099</v>
      </c>
      <c r="I808" s="72">
        <v>0.99351334592808005</v>
      </c>
      <c r="J808" s="75">
        <v>0.99999418193907597</v>
      </c>
      <c r="K808" s="76">
        <v>0.99849573976235595</v>
      </c>
      <c r="L808" s="79">
        <v>0.98020612558700004</v>
      </c>
      <c r="M808" s="80">
        <v>0.99870633318434299</v>
      </c>
      <c r="N808" s="83">
        <v>0.99988197647841004</v>
      </c>
      <c r="O808" s="84">
        <v>0.99823649925484503</v>
      </c>
      <c r="P808" s="87">
        <v>0.38020924240535198</v>
      </c>
      <c r="Q808" s="88">
        <v>0.99561687282646905</v>
      </c>
      <c r="R808" s="91">
        <v>0.24145534638241201</v>
      </c>
      <c r="S808" s="92">
        <v>0.99192638190330296</v>
      </c>
    </row>
    <row r="809" spans="1:19" x14ac:dyDescent="0.2">
      <c r="A809" t="s">
        <v>7908</v>
      </c>
      <c r="B809" t="s">
        <v>357</v>
      </c>
      <c r="C809" t="s">
        <v>6650</v>
      </c>
      <c r="D809" s="3">
        <v>62881</v>
      </c>
      <c r="E809" s="136">
        <v>0.527918</v>
      </c>
      <c r="F809" s="5">
        <v>2.23</v>
      </c>
      <c r="G809">
        <v>276.19099999999997</v>
      </c>
      <c r="H809" s="71">
        <v>1.23046707272467</v>
      </c>
      <c r="I809" s="72">
        <v>0.99062939045925003</v>
      </c>
      <c r="J809" s="75">
        <v>1</v>
      </c>
      <c r="K809" s="76">
        <v>0.99834862968020499</v>
      </c>
      <c r="L809" s="79">
        <v>1</v>
      </c>
      <c r="M809" s="80">
        <v>0.99834784266378596</v>
      </c>
      <c r="N809" s="83">
        <v>0.99736009287384098</v>
      </c>
      <c r="O809" s="84">
        <v>0.99710361729554198</v>
      </c>
      <c r="P809" s="87">
        <v>1.00194017270717</v>
      </c>
      <c r="Q809" s="88">
        <v>0.99612735295051202</v>
      </c>
      <c r="R809" s="91">
        <v>1.0001908366597201</v>
      </c>
      <c r="S809" s="92">
        <v>0.98990889535619297</v>
      </c>
    </row>
    <row r="810" spans="1:19" x14ac:dyDescent="0.2">
      <c r="A810" t="s">
        <v>8524</v>
      </c>
      <c r="B810" t="s">
        <v>2101</v>
      </c>
      <c r="C810" t="s">
        <v>6649</v>
      </c>
      <c r="D810" s="3">
        <v>6183608</v>
      </c>
      <c r="E810" s="136">
        <v>0.53322400000000003</v>
      </c>
      <c r="F810" s="5">
        <v>1</v>
      </c>
      <c r="G810">
        <v>67.304000000000002</v>
      </c>
      <c r="H810" s="71">
        <v>0.34230905322588301</v>
      </c>
      <c r="I810" s="72">
        <v>0.99582379149283495</v>
      </c>
      <c r="J810" s="75">
        <v>0.18186582978739901</v>
      </c>
      <c r="K810" s="76">
        <v>0.99839398432159299</v>
      </c>
      <c r="L810" s="79">
        <v>0.25194983252495901</v>
      </c>
      <c r="M810" s="80">
        <v>0.99863896384310902</v>
      </c>
      <c r="N810" s="83">
        <v>1.00101995469311</v>
      </c>
      <c r="O810" s="84">
        <v>0.99751316446194904</v>
      </c>
      <c r="P810" s="87">
        <v>0.120175146936869</v>
      </c>
      <c r="Q810" s="88">
        <v>0.99686496344474695</v>
      </c>
      <c r="R810" s="91">
        <v>0</v>
      </c>
      <c r="S810" s="92">
        <v>0</v>
      </c>
    </row>
    <row r="811" spans="1:19" x14ac:dyDescent="0.2">
      <c r="A811" t="s">
        <v>8524</v>
      </c>
      <c r="B811" t="s">
        <v>2102</v>
      </c>
      <c r="C811" t="s">
        <v>6650</v>
      </c>
      <c r="D811" s="3">
        <v>117221</v>
      </c>
      <c r="E811" s="136">
        <v>0.50981500000000002</v>
      </c>
      <c r="F811" s="5">
        <v>0.67</v>
      </c>
      <c r="G811">
        <v>46.207000000000001</v>
      </c>
      <c r="H811" s="71">
        <v>1.0603902031206001</v>
      </c>
      <c r="I811" s="72">
        <v>0.99506200640169795</v>
      </c>
      <c r="J811" s="75">
        <v>0.87496267733597199</v>
      </c>
      <c r="K811" s="76">
        <v>0.99807319897626501</v>
      </c>
      <c r="L811" s="79">
        <v>1</v>
      </c>
      <c r="M811" s="80">
        <v>0.99932642133624305</v>
      </c>
      <c r="N811" s="83">
        <v>0.998652118647682</v>
      </c>
      <c r="O811" s="84">
        <v>0.99964130768967996</v>
      </c>
      <c r="P811" s="87">
        <v>0.56653671270506101</v>
      </c>
      <c r="Q811" s="88">
        <v>0.99446208484447096</v>
      </c>
      <c r="R811" s="91">
        <v>0</v>
      </c>
      <c r="S811" s="92">
        <v>0</v>
      </c>
    </row>
    <row r="812" spans="1:19" x14ac:dyDescent="0.2">
      <c r="A812" t="s">
        <v>8464</v>
      </c>
      <c r="B812" t="s">
        <v>1928</v>
      </c>
      <c r="C812" t="s">
        <v>6649</v>
      </c>
      <c r="D812" s="3">
        <v>4326822</v>
      </c>
      <c r="E812" s="136">
        <v>0.46083600000000002</v>
      </c>
      <c r="F812" s="5">
        <v>1</v>
      </c>
      <c r="G812">
        <v>39.411999999999999</v>
      </c>
      <c r="H812" s="71">
        <v>1.0034413248337899</v>
      </c>
      <c r="I812" s="72">
        <v>0.99941198310712398</v>
      </c>
      <c r="J812" s="75">
        <v>0</v>
      </c>
      <c r="K812" s="76">
        <v>0</v>
      </c>
      <c r="L812" s="79">
        <v>0.99871984565115002</v>
      </c>
      <c r="M812" s="80">
        <v>0.99990327121478595</v>
      </c>
      <c r="N812" s="83">
        <v>0.44915968348131702</v>
      </c>
      <c r="O812" s="84">
        <v>0.999707234347328</v>
      </c>
      <c r="P812" s="87">
        <v>0.42977755960379199</v>
      </c>
      <c r="Q812" s="88">
        <v>0.99524516032929999</v>
      </c>
      <c r="R812" s="91">
        <v>0.43201245625542201</v>
      </c>
      <c r="S812" s="92">
        <v>0.99892992505733802</v>
      </c>
    </row>
    <row r="813" spans="1:19" x14ac:dyDescent="0.2">
      <c r="A813" t="s">
        <v>8464</v>
      </c>
      <c r="B813" t="s">
        <v>1929</v>
      </c>
      <c r="C813" t="s">
        <v>6650</v>
      </c>
      <c r="D813" s="3">
        <v>13003</v>
      </c>
      <c r="E813" s="136">
        <v>0.437361</v>
      </c>
      <c r="F813" s="5">
        <v>0.41</v>
      </c>
      <c r="G813">
        <v>10.210000000000001</v>
      </c>
      <c r="H813" s="71">
        <v>1.6954548950242201</v>
      </c>
      <c r="I813" s="72">
        <v>0.99609906559012895</v>
      </c>
      <c r="J813" s="75">
        <v>0</v>
      </c>
      <c r="K813" s="76">
        <v>0</v>
      </c>
      <c r="L813" s="79">
        <v>1</v>
      </c>
      <c r="M813" s="80">
        <v>0.99853913578348397</v>
      </c>
      <c r="N813" s="83">
        <v>0.99915404137506703</v>
      </c>
      <c r="O813" s="84">
        <v>0.99792179802955605</v>
      </c>
      <c r="P813" s="87">
        <v>0</v>
      </c>
      <c r="Q813" s="88">
        <v>0</v>
      </c>
      <c r="R813" s="91">
        <v>0</v>
      </c>
      <c r="S813" s="92">
        <v>0</v>
      </c>
    </row>
    <row r="814" spans="1:19" x14ac:dyDescent="0.2">
      <c r="A814" t="s">
        <v>8390</v>
      </c>
      <c r="B814" t="s">
        <v>1737</v>
      </c>
      <c r="C814" t="s">
        <v>6649</v>
      </c>
      <c r="D814" s="3">
        <v>4252957</v>
      </c>
      <c r="E814" s="136">
        <v>0.359315</v>
      </c>
      <c r="F814" s="5">
        <v>1</v>
      </c>
      <c r="G814">
        <v>158.285</v>
      </c>
      <c r="H814" s="71">
        <v>2.3842234943828402E-3</v>
      </c>
      <c r="I814" s="72">
        <v>0</v>
      </c>
      <c r="J814" s="75">
        <v>0.99999529738955695</v>
      </c>
      <c r="K814" s="76">
        <v>0.99360310258316498</v>
      </c>
      <c r="L814" s="79">
        <v>0.82680850053268795</v>
      </c>
      <c r="M814" s="80">
        <v>0.99132645974072298</v>
      </c>
      <c r="N814" s="83">
        <v>0.99990853422689197</v>
      </c>
      <c r="O814" s="84">
        <v>0.99344264604871502</v>
      </c>
      <c r="P814" s="87">
        <v>8.5590096490512302E-2</v>
      </c>
      <c r="Q814" s="88">
        <v>0.96875575100187605</v>
      </c>
      <c r="R814" s="91">
        <v>0</v>
      </c>
      <c r="S814" s="92">
        <v>0</v>
      </c>
    </row>
    <row r="815" spans="1:19" x14ac:dyDescent="0.2">
      <c r="A815" t="s">
        <v>8390</v>
      </c>
      <c r="B815" t="s">
        <v>1738</v>
      </c>
      <c r="C815" t="s">
        <v>6650</v>
      </c>
      <c r="D815" s="3">
        <v>83535</v>
      </c>
      <c r="E815" s="136">
        <v>0.33067600000000003</v>
      </c>
      <c r="F815" s="5">
        <v>0.47</v>
      </c>
      <c r="G815">
        <v>73.194000000000003</v>
      </c>
      <c r="H815" s="71">
        <v>0</v>
      </c>
      <c r="I815" s="72">
        <v>0</v>
      </c>
      <c r="J815" s="75">
        <v>2.7260669180582902</v>
      </c>
      <c r="K815" s="76">
        <v>0.99191354623142303</v>
      </c>
      <c r="L815" s="79">
        <v>1</v>
      </c>
      <c r="M815" s="80">
        <v>0.99137694227806294</v>
      </c>
      <c r="N815" s="83">
        <v>0</v>
      </c>
      <c r="O815" s="84">
        <v>0</v>
      </c>
      <c r="P815" s="87">
        <v>1.10918776560723</v>
      </c>
      <c r="Q815" s="88">
        <v>0.96431346311563804</v>
      </c>
      <c r="R815" s="91">
        <v>0</v>
      </c>
      <c r="S815" s="92">
        <v>0</v>
      </c>
    </row>
    <row r="816" spans="1:19" x14ac:dyDescent="0.2">
      <c r="A816" t="s">
        <v>8706</v>
      </c>
      <c r="B816" t="s">
        <v>2446</v>
      </c>
      <c r="C816" t="s">
        <v>6649</v>
      </c>
      <c r="D816" s="3">
        <v>5706987</v>
      </c>
      <c r="E816" s="136">
        <v>0.55343799999999999</v>
      </c>
      <c r="F816" s="5">
        <v>1</v>
      </c>
      <c r="G816">
        <v>170.16</v>
      </c>
      <c r="H816" s="71">
        <v>4.3306564392033798E-3</v>
      </c>
      <c r="I816" s="72">
        <v>0</v>
      </c>
      <c r="J816" s="75">
        <v>0.99999737164286495</v>
      </c>
      <c r="K816" s="76">
        <v>0.99449811203222405</v>
      </c>
      <c r="L816" s="79">
        <v>1</v>
      </c>
      <c r="M816" s="80">
        <v>0.99521905788952403</v>
      </c>
      <c r="N816" s="83">
        <v>0.99992430331451598</v>
      </c>
      <c r="O816" s="84">
        <v>0.99609217612599099</v>
      </c>
      <c r="P816" s="87">
        <v>6.3921645519781203E-2</v>
      </c>
      <c r="Q816" s="88">
        <v>0.98028101067358098</v>
      </c>
      <c r="R816" s="91">
        <v>0</v>
      </c>
      <c r="S816" s="92">
        <v>0</v>
      </c>
    </row>
    <row r="817" spans="1:19" x14ac:dyDescent="0.2">
      <c r="A817" t="s">
        <v>8706</v>
      </c>
      <c r="B817" t="s">
        <v>2447</v>
      </c>
      <c r="C817" t="s">
        <v>6650</v>
      </c>
      <c r="D817" s="3">
        <v>159042</v>
      </c>
      <c r="E817" s="136">
        <v>0.53664400000000001</v>
      </c>
      <c r="F817" s="5">
        <v>2.1800000000000002</v>
      </c>
      <c r="G817">
        <v>365.18799999999999</v>
      </c>
      <c r="H817" s="71">
        <v>0.57667785867883903</v>
      </c>
      <c r="I817" s="72">
        <v>0.97103123569544603</v>
      </c>
      <c r="J817" s="75">
        <v>0.99998742470542301</v>
      </c>
      <c r="K817" s="76">
        <v>0.994628508392563</v>
      </c>
      <c r="L817" s="79">
        <v>1</v>
      </c>
      <c r="M817" s="80">
        <v>0.99411355387132505</v>
      </c>
      <c r="N817" s="83">
        <v>0.99738433872813403</v>
      </c>
      <c r="O817" s="84">
        <v>0.99430749586428502</v>
      </c>
      <c r="P817" s="87">
        <v>0.57747010223714401</v>
      </c>
      <c r="Q817" s="88">
        <v>0.97046464030656598</v>
      </c>
      <c r="R817" s="91">
        <v>0</v>
      </c>
      <c r="S817" s="92">
        <v>0</v>
      </c>
    </row>
    <row r="818" spans="1:19" x14ac:dyDescent="0.2">
      <c r="A818" t="s">
        <v>8706</v>
      </c>
      <c r="B818" t="s">
        <v>2448</v>
      </c>
      <c r="C818" t="s">
        <v>6650</v>
      </c>
      <c r="D818" s="3">
        <v>125113</v>
      </c>
      <c r="E818" s="136">
        <v>0.52431000000000005</v>
      </c>
      <c r="F818" s="5">
        <v>0.77</v>
      </c>
      <c r="G818">
        <v>135.143</v>
      </c>
      <c r="H818" s="71">
        <v>0.14617985341251499</v>
      </c>
      <c r="I818" s="72">
        <v>0</v>
      </c>
      <c r="J818" s="75">
        <v>0.99990408670561803</v>
      </c>
      <c r="K818" s="76">
        <v>0.99453578028420297</v>
      </c>
      <c r="L818" s="79">
        <v>1</v>
      </c>
      <c r="M818" s="80">
        <v>0.99493357801092996</v>
      </c>
      <c r="N818" s="83">
        <v>0.99674694076554704</v>
      </c>
      <c r="O818" s="84">
        <v>0.99554526443983304</v>
      </c>
      <c r="P818" s="87">
        <v>0.65562331652186401</v>
      </c>
      <c r="Q818" s="88">
        <v>0.97612053097992302</v>
      </c>
      <c r="R818" s="91">
        <v>0</v>
      </c>
      <c r="S818" s="92">
        <v>0</v>
      </c>
    </row>
    <row r="819" spans="1:19" x14ac:dyDescent="0.2">
      <c r="A819" t="s">
        <v>7922</v>
      </c>
      <c r="B819" t="s">
        <v>403</v>
      </c>
      <c r="C819" t="s">
        <v>6649</v>
      </c>
      <c r="D819" s="3">
        <v>1709911</v>
      </c>
      <c r="E819" s="136">
        <v>0.391264</v>
      </c>
      <c r="F819" s="5">
        <v>1</v>
      </c>
      <c r="G819">
        <v>33.881999999999998</v>
      </c>
      <c r="H819" s="71">
        <v>1.0150925983866901</v>
      </c>
      <c r="I819" s="72">
        <v>0.99997695478182502</v>
      </c>
      <c r="J819" s="75">
        <v>1</v>
      </c>
      <c r="K819" s="76">
        <v>0.99067236080548604</v>
      </c>
      <c r="L819" s="79">
        <v>1</v>
      </c>
      <c r="M819" s="80">
        <v>0.99998245536058905</v>
      </c>
      <c r="N819" s="83">
        <v>0.99998713383328097</v>
      </c>
      <c r="O819" s="84">
        <v>0.99995087549804296</v>
      </c>
      <c r="P819" s="87">
        <v>0.99574305329341695</v>
      </c>
      <c r="Q819" s="88">
        <v>0.99979443699523196</v>
      </c>
      <c r="R819" s="91">
        <v>1.0000070179091101</v>
      </c>
      <c r="S819" s="92">
        <v>0.997117958987775</v>
      </c>
    </row>
    <row r="820" spans="1:19" x14ac:dyDescent="0.2">
      <c r="A820" t="s">
        <v>7922</v>
      </c>
      <c r="B820" t="s">
        <v>404</v>
      </c>
      <c r="C820" t="s">
        <v>6650</v>
      </c>
      <c r="D820" s="3">
        <v>2557</v>
      </c>
      <c r="E820" s="136">
        <v>0.37426700000000002</v>
      </c>
      <c r="F820" s="5">
        <v>0.12</v>
      </c>
      <c r="G820">
        <v>3.706</v>
      </c>
      <c r="H820" s="71">
        <v>0</v>
      </c>
      <c r="I820" s="72">
        <v>0</v>
      </c>
      <c r="J820" s="75">
        <v>0</v>
      </c>
      <c r="K820" s="76">
        <v>0</v>
      </c>
      <c r="L820" s="79">
        <v>0</v>
      </c>
      <c r="M820" s="80">
        <v>0</v>
      </c>
      <c r="N820" s="83">
        <v>0</v>
      </c>
      <c r="O820" s="84">
        <v>0</v>
      </c>
      <c r="P820" s="87">
        <v>0</v>
      </c>
      <c r="Q820" s="88">
        <v>0</v>
      </c>
      <c r="R820" s="91">
        <v>0</v>
      </c>
      <c r="S820" s="92">
        <v>0</v>
      </c>
    </row>
    <row r="821" spans="1:19" x14ac:dyDescent="0.2">
      <c r="A821" t="s">
        <v>8509</v>
      </c>
      <c r="B821" t="s">
        <v>2068</v>
      </c>
      <c r="C821" t="s">
        <v>6649</v>
      </c>
      <c r="D821" s="3">
        <v>2768961</v>
      </c>
      <c r="E821" s="136">
        <v>0.60639699999999996</v>
      </c>
      <c r="F821" s="5">
        <v>1</v>
      </c>
      <c r="G821">
        <v>49.689</v>
      </c>
      <c r="H821" s="71">
        <v>1.0120637307639899</v>
      </c>
      <c r="I821" s="72">
        <v>0.99920531521723199</v>
      </c>
      <c r="J821" s="75">
        <v>0.99999963885370702</v>
      </c>
      <c r="K821" s="76">
        <v>0.99922737286927499</v>
      </c>
      <c r="L821" s="79">
        <v>1</v>
      </c>
      <c r="M821" s="80">
        <v>0.99979777574991702</v>
      </c>
      <c r="N821" s="83">
        <v>0.99994113315427702</v>
      </c>
      <c r="O821" s="84">
        <v>0.99976490658377104</v>
      </c>
      <c r="P821" s="87">
        <v>0.99981112048887599</v>
      </c>
      <c r="Q821" s="88">
        <v>0.99897633247449702</v>
      </c>
      <c r="R821" s="91">
        <v>1.00000541719439</v>
      </c>
      <c r="S821" s="92">
        <v>0.99776341141615899</v>
      </c>
    </row>
    <row r="822" spans="1:19" x14ac:dyDescent="0.2">
      <c r="A822" t="s">
        <v>8130</v>
      </c>
      <c r="B822" t="s">
        <v>991</v>
      </c>
      <c r="C822" t="s">
        <v>6649</v>
      </c>
      <c r="D822" s="3">
        <v>2451810</v>
      </c>
      <c r="E822" s="136">
        <v>0.59407500000000002</v>
      </c>
      <c r="F822" s="5">
        <v>1</v>
      </c>
      <c r="G822">
        <v>140.227</v>
      </c>
      <c r="H822" s="71">
        <v>1.06610218573217</v>
      </c>
      <c r="I822" s="72">
        <v>1</v>
      </c>
      <c r="J822" s="75">
        <v>0</v>
      </c>
      <c r="K822" s="76">
        <v>0</v>
      </c>
      <c r="L822" s="79">
        <v>1</v>
      </c>
      <c r="M822" s="80">
        <v>0.99998368564189599</v>
      </c>
      <c r="N822" s="83">
        <v>0.99999755282831804</v>
      </c>
      <c r="O822" s="84">
        <v>0.99999021132525201</v>
      </c>
      <c r="P822" s="87">
        <v>0.42822404672466402</v>
      </c>
      <c r="Q822" s="88">
        <v>1</v>
      </c>
      <c r="R822" s="91">
        <v>1.0000048943433599</v>
      </c>
      <c r="S822" s="92">
        <v>0.99927330764844702</v>
      </c>
    </row>
    <row r="823" spans="1:19" x14ac:dyDescent="0.2">
      <c r="A823" t="s">
        <v>8288</v>
      </c>
      <c r="B823" t="s">
        <v>1436</v>
      </c>
      <c r="C823" t="s">
        <v>6649</v>
      </c>
      <c r="D823" s="3">
        <v>4780676</v>
      </c>
      <c r="E823" s="136">
        <v>0.404584</v>
      </c>
      <c r="F823" s="5">
        <v>1</v>
      </c>
      <c r="G823">
        <v>195.03700000000001</v>
      </c>
      <c r="H823" s="71">
        <v>1.03935175694818</v>
      </c>
      <c r="I823" s="72">
        <v>0.99999275479572103</v>
      </c>
      <c r="J823" s="75">
        <v>1</v>
      </c>
      <c r="K823" s="76">
        <v>0.99619301531150095</v>
      </c>
      <c r="L823" s="79">
        <v>1</v>
      </c>
      <c r="M823" s="80">
        <v>0.99991591615208797</v>
      </c>
      <c r="N823" s="83">
        <v>0.99998326596489695</v>
      </c>
      <c r="O823" s="84">
        <v>0.99987930996255403</v>
      </c>
      <c r="P823" s="87">
        <v>0.63148161473398301</v>
      </c>
      <c r="Q823" s="88">
        <v>0.99992712613637602</v>
      </c>
      <c r="R823" s="91">
        <v>1.0000025101052601</v>
      </c>
      <c r="S823" s="92">
        <v>0.98075579405743296</v>
      </c>
    </row>
    <row r="824" spans="1:19" x14ac:dyDescent="0.2">
      <c r="A824" t="s">
        <v>8288</v>
      </c>
      <c r="B824" t="s">
        <v>1437</v>
      </c>
      <c r="C824" t="s">
        <v>6650</v>
      </c>
      <c r="D824" s="3">
        <v>108417</v>
      </c>
      <c r="E824" s="136">
        <v>0.42223100000000002</v>
      </c>
      <c r="F824" s="5">
        <v>0.77</v>
      </c>
      <c r="G824">
        <v>148.76</v>
      </c>
      <c r="H824" s="71">
        <v>1.5202043959895499</v>
      </c>
      <c r="I824" s="72">
        <v>0.99992112416270196</v>
      </c>
      <c r="J824" s="75">
        <v>1</v>
      </c>
      <c r="K824" s="76">
        <v>0.99576582534259095</v>
      </c>
      <c r="L824" s="79">
        <v>1</v>
      </c>
      <c r="M824" s="80">
        <v>0.99993543447983202</v>
      </c>
      <c r="N824" s="83">
        <v>0.999612606878995</v>
      </c>
      <c r="O824" s="84">
        <v>0.99995386432420397</v>
      </c>
      <c r="P824" s="87">
        <v>0.42843834454006202</v>
      </c>
      <c r="Q824" s="88">
        <v>0.99991388589881502</v>
      </c>
      <c r="R824" s="91">
        <v>1.00013835468607</v>
      </c>
      <c r="S824" s="92">
        <v>0.99734945746707504</v>
      </c>
    </row>
    <row r="825" spans="1:19" x14ac:dyDescent="0.2">
      <c r="A825" t="s">
        <v>8446</v>
      </c>
      <c r="B825" t="s">
        <v>1882</v>
      </c>
      <c r="C825" t="s">
        <v>6649</v>
      </c>
      <c r="D825" s="3">
        <v>2616716</v>
      </c>
      <c r="E825" s="136">
        <v>0.47271800000000003</v>
      </c>
      <c r="F825" s="5">
        <v>1</v>
      </c>
      <c r="G825">
        <v>8.2579999999999991</v>
      </c>
      <c r="H825" s="71">
        <v>0.187929832660479</v>
      </c>
      <c r="I825" s="72">
        <v>0.97167621016966998</v>
      </c>
      <c r="J825" s="75">
        <v>0.51598836098376699</v>
      </c>
      <c r="K825" s="76">
        <v>0.98095261170140902</v>
      </c>
      <c r="L825" s="79">
        <v>0.101365986985213</v>
      </c>
      <c r="M825" s="80">
        <v>0.98829266091951795</v>
      </c>
      <c r="N825" s="83">
        <v>0.10136445835161299</v>
      </c>
      <c r="O825" s="84">
        <v>0.98510374379792498</v>
      </c>
      <c r="P825" s="87">
        <v>0.28776336446140799</v>
      </c>
      <c r="Q825" s="88">
        <v>0.96611732058482502</v>
      </c>
      <c r="R825" s="91">
        <v>0</v>
      </c>
      <c r="S825" s="92">
        <v>0</v>
      </c>
    </row>
    <row r="826" spans="1:19" x14ac:dyDescent="0.2">
      <c r="A826" t="s">
        <v>8104</v>
      </c>
      <c r="B826" t="s">
        <v>922</v>
      </c>
      <c r="C826" t="s">
        <v>6649</v>
      </c>
      <c r="D826" s="3">
        <v>3424964</v>
      </c>
      <c r="E826" s="136">
        <v>0.62842299999999995</v>
      </c>
      <c r="F826" s="5">
        <v>1</v>
      </c>
      <c r="G826">
        <v>170.65299999999999</v>
      </c>
      <c r="H826" s="71">
        <v>1.0155373895900801</v>
      </c>
      <c r="I826" s="72">
        <v>0.99960266610468695</v>
      </c>
      <c r="J826" s="75">
        <v>1.00000029197387</v>
      </c>
      <c r="K826" s="76">
        <v>0.99889899608859201</v>
      </c>
      <c r="L826" s="79">
        <v>1</v>
      </c>
      <c r="M826" s="80">
        <v>0.99979826867226296</v>
      </c>
      <c r="N826" s="83">
        <v>0.99997547419476496</v>
      </c>
      <c r="O826" s="84">
        <v>0.99983065975252305</v>
      </c>
      <c r="P826" s="87">
        <v>1.0000989791425501</v>
      </c>
      <c r="Q826" s="88">
        <v>0.99909352302495302</v>
      </c>
      <c r="R826" s="91">
        <v>0.99984466990017995</v>
      </c>
      <c r="S826" s="92">
        <v>0.99618544361554195</v>
      </c>
    </row>
    <row r="827" spans="1:19" x14ac:dyDescent="0.2">
      <c r="A827" t="s">
        <v>8068</v>
      </c>
      <c r="B827" t="s">
        <v>826</v>
      </c>
      <c r="C827" t="s">
        <v>6649</v>
      </c>
      <c r="D827" s="3">
        <v>6283267</v>
      </c>
      <c r="E827" s="136">
        <v>0.41042000000000001</v>
      </c>
      <c r="F827" s="5">
        <v>1</v>
      </c>
      <c r="G827">
        <v>119.108</v>
      </c>
      <c r="H827" s="71">
        <v>1.0131269290322999</v>
      </c>
      <c r="I827" s="72">
        <v>0.999967010951892</v>
      </c>
      <c r="J827" s="75">
        <v>1</v>
      </c>
      <c r="K827" s="76">
        <v>0.99651676755648599</v>
      </c>
      <c r="L827" s="79">
        <v>1</v>
      </c>
      <c r="M827" s="80">
        <v>0.99994207003192004</v>
      </c>
      <c r="N827" s="83">
        <v>0.99999920423563005</v>
      </c>
      <c r="O827" s="84">
        <v>0.99992154035539105</v>
      </c>
      <c r="P827" s="87">
        <v>1.0000030239046001</v>
      </c>
      <c r="Q827" s="88">
        <v>0.99974487895835495</v>
      </c>
      <c r="R827" s="91">
        <v>1.0000022281402301</v>
      </c>
      <c r="S827" s="92">
        <v>0.99785278944323597</v>
      </c>
    </row>
    <row r="828" spans="1:19" x14ac:dyDescent="0.2">
      <c r="A828" t="s">
        <v>8068</v>
      </c>
      <c r="B828" t="s">
        <v>827</v>
      </c>
      <c r="C828" t="s">
        <v>6650</v>
      </c>
      <c r="D828" s="3">
        <v>107561</v>
      </c>
      <c r="E828" s="136">
        <v>0.44189800000000001</v>
      </c>
      <c r="F828" s="5">
        <v>0.6</v>
      </c>
      <c r="G828">
        <v>66.936999999999998</v>
      </c>
      <c r="H828" s="71">
        <v>1.5704298026236201</v>
      </c>
      <c r="I828" s="72">
        <v>0.99980463778068496</v>
      </c>
      <c r="J828" s="75">
        <v>1</v>
      </c>
      <c r="K828" s="76">
        <v>0.99611039081311303</v>
      </c>
      <c r="L828" s="79">
        <v>1</v>
      </c>
      <c r="M828" s="80">
        <v>0.99994421873692596</v>
      </c>
      <c r="N828" s="83">
        <v>0.99972108849861896</v>
      </c>
      <c r="O828" s="84">
        <v>0.99997210106852896</v>
      </c>
      <c r="P828" s="87">
        <v>0.36943687767871197</v>
      </c>
      <c r="Q828" s="88">
        <v>0.99954702166746301</v>
      </c>
      <c r="R828" s="91">
        <v>1.0001580498507801</v>
      </c>
      <c r="S828" s="92">
        <v>0.99880228401652604</v>
      </c>
    </row>
    <row r="829" spans="1:19" x14ac:dyDescent="0.2">
      <c r="A829" t="s">
        <v>8068</v>
      </c>
      <c r="B829" t="s">
        <v>828</v>
      </c>
      <c r="C829" t="s">
        <v>6650</v>
      </c>
      <c r="D829" s="3">
        <v>23766</v>
      </c>
      <c r="E829" s="136">
        <v>0.42186299999999999</v>
      </c>
      <c r="F829" s="5">
        <v>5.77</v>
      </c>
      <c r="G829">
        <v>643.90499999999997</v>
      </c>
      <c r="H829" s="71">
        <v>1.9580913910628599</v>
      </c>
      <c r="I829" s="72">
        <v>0.99995702252019902</v>
      </c>
      <c r="J829" s="75">
        <v>2</v>
      </c>
      <c r="K829" s="76">
        <v>0.994726268206931</v>
      </c>
      <c r="L829" s="79">
        <v>0.52583522679457995</v>
      </c>
      <c r="M829" s="80">
        <v>0.99952003839692805</v>
      </c>
      <c r="N829" s="83">
        <v>0.99751746192039004</v>
      </c>
      <c r="O829" s="84">
        <v>0.99886200792379598</v>
      </c>
      <c r="P829" s="87">
        <v>0</v>
      </c>
      <c r="Q829" s="88">
        <v>0</v>
      </c>
      <c r="R829" s="91">
        <v>0.59904906168475902</v>
      </c>
      <c r="S829" s="92">
        <v>0.95922156512171597</v>
      </c>
    </row>
    <row r="830" spans="1:19" x14ac:dyDescent="0.2">
      <c r="A830" t="s">
        <v>8068</v>
      </c>
      <c r="B830" t="s">
        <v>829</v>
      </c>
      <c r="C830" t="s">
        <v>6650</v>
      </c>
      <c r="D830" s="3">
        <v>5532</v>
      </c>
      <c r="E830" s="136">
        <v>0.38647900000000002</v>
      </c>
      <c r="F830" s="5">
        <v>1.77</v>
      </c>
      <c r="G830">
        <v>181.03100000000001</v>
      </c>
      <c r="H830" s="71">
        <v>1.8264642082429501</v>
      </c>
      <c r="I830" s="72">
        <v>0.99980205859065696</v>
      </c>
      <c r="J830" s="75">
        <v>0.99945770065075901</v>
      </c>
      <c r="K830" s="76">
        <v>0.99693417493237102</v>
      </c>
      <c r="L830" s="79">
        <v>1</v>
      </c>
      <c r="M830" s="80">
        <v>1</v>
      </c>
      <c r="N830" s="83">
        <v>0</v>
      </c>
      <c r="O830" s="84">
        <v>0</v>
      </c>
      <c r="P830" s="87">
        <v>0</v>
      </c>
      <c r="Q830" s="88">
        <v>0</v>
      </c>
      <c r="R830" s="91">
        <v>0</v>
      </c>
      <c r="S830" s="92">
        <v>0</v>
      </c>
    </row>
    <row r="831" spans="1:19" x14ac:dyDescent="0.2">
      <c r="A831" t="s">
        <v>8226</v>
      </c>
      <c r="B831" t="s">
        <v>1245</v>
      </c>
      <c r="C831" t="s">
        <v>6649</v>
      </c>
      <c r="D831" s="3">
        <v>1876490</v>
      </c>
      <c r="E831" s="136">
        <v>0.36502699999999999</v>
      </c>
      <c r="F831" s="5">
        <v>1</v>
      </c>
      <c r="G831">
        <v>209.52500000000001</v>
      </c>
      <c r="H831" s="71">
        <v>0.52104834025227897</v>
      </c>
      <c r="I831" s="72">
        <v>0.99764191854568296</v>
      </c>
      <c r="J831" s="75">
        <v>0.99131463530314501</v>
      </c>
      <c r="K831" s="76">
        <v>0.99702094610420899</v>
      </c>
      <c r="L831" s="79">
        <v>0.803660024833598</v>
      </c>
      <c r="M831" s="80">
        <v>0.99989457386956904</v>
      </c>
      <c r="N831" s="83">
        <v>0.99998987471289402</v>
      </c>
      <c r="O831" s="84">
        <v>0.99984599857402101</v>
      </c>
      <c r="P831" s="87">
        <v>0.84850971761107097</v>
      </c>
      <c r="Q831" s="88">
        <v>0.99980781574428601</v>
      </c>
      <c r="R831" s="91">
        <v>0.27176910082121403</v>
      </c>
      <c r="S831" s="92">
        <v>0.99156174972184796</v>
      </c>
    </row>
    <row r="832" spans="1:19" x14ac:dyDescent="0.2">
      <c r="A832" t="s">
        <v>8567</v>
      </c>
      <c r="B832" t="s">
        <v>2183</v>
      </c>
      <c r="C832" t="s">
        <v>6649</v>
      </c>
      <c r="D832" s="3">
        <v>2041601</v>
      </c>
      <c r="E832" s="136">
        <v>0.41978500000000002</v>
      </c>
      <c r="F832" s="5">
        <v>1</v>
      </c>
      <c r="G832">
        <v>130.43600000000001</v>
      </c>
      <c r="H832" s="71">
        <v>0.18177107084097199</v>
      </c>
      <c r="I832" s="72">
        <v>0.999827542070303</v>
      </c>
      <c r="J832" s="75">
        <v>1</v>
      </c>
      <c r="K832" s="76">
        <v>0.99435163790285497</v>
      </c>
      <c r="L832" s="79">
        <v>0.46975584357570299</v>
      </c>
      <c r="M832" s="80">
        <v>0.99969245332588197</v>
      </c>
      <c r="N832" s="83">
        <v>1.00227321597119</v>
      </c>
      <c r="O832" s="84">
        <v>0.999314117551653</v>
      </c>
      <c r="P832" s="87">
        <v>0.61772941921560498</v>
      </c>
      <c r="Q832" s="88">
        <v>0.99914701132905304</v>
      </c>
      <c r="R832" s="91">
        <v>0.757367379816134</v>
      </c>
      <c r="S832" s="92">
        <v>0.99913205440073605</v>
      </c>
    </row>
    <row r="833" spans="1:19" x14ac:dyDescent="0.2">
      <c r="A833" t="s">
        <v>8567</v>
      </c>
      <c r="B833" t="s">
        <v>2184</v>
      </c>
      <c r="C833" t="s">
        <v>6650</v>
      </c>
      <c r="D833" s="3">
        <v>26370</v>
      </c>
      <c r="E833" s="136">
        <v>0.400758</v>
      </c>
      <c r="F833" s="5">
        <v>4.3099999999999996</v>
      </c>
      <c r="G833">
        <v>596.91700000000003</v>
      </c>
      <c r="H833" s="71">
        <v>1.0069776260902501</v>
      </c>
      <c r="I833" s="72">
        <v>0.99920915869548799</v>
      </c>
      <c r="J833" s="75">
        <v>0</v>
      </c>
      <c r="K833" s="76">
        <v>0</v>
      </c>
      <c r="L833" s="79">
        <v>1.03621539628365</v>
      </c>
      <c r="M833" s="80">
        <v>0.99773192859233195</v>
      </c>
      <c r="N833" s="83">
        <v>0.99715585893060299</v>
      </c>
      <c r="O833" s="84">
        <v>0.99958168542744097</v>
      </c>
      <c r="P833" s="87">
        <v>0</v>
      </c>
      <c r="Q833" s="88">
        <v>0</v>
      </c>
      <c r="R833" s="91">
        <v>4.3951459992415599E-2</v>
      </c>
      <c r="S833" s="92">
        <v>0</v>
      </c>
    </row>
    <row r="834" spans="1:19" x14ac:dyDescent="0.2">
      <c r="A834" t="s">
        <v>7996</v>
      </c>
      <c r="B834" t="s">
        <v>614</v>
      </c>
      <c r="C834" t="s">
        <v>6649</v>
      </c>
      <c r="D834" s="3">
        <v>1645096</v>
      </c>
      <c r="E834" s="136">
        <v>0.37241200000000002</v>
      </c>
      <c r="F834" s="5">
        <v>1</v>
      </c>
      <c r="G834">
        <v>112.075</v>
      </c>
      <c r="H834" s="71">
        <v>1.0085533002329301</v>
      </c>
      <c r="I834" s="72">
        <v>0.99991501759617896</v>
      </c>
      <c r="J834" s="75">
        <v>0.99999939213273803</v>
      </c>
      <c r="K834" s="76">
        <v>0.99792174956414903</v>
      </c>
      <c r="L834" s="79">
        <v>1</v>
      </c>
      <c r="M834" s="80">
        <v>0.99986324125518999</v>
      </c>
      <c r="N834" s="83">
        <v>0.999962920097064</v>
      </c>
      <c r="O834" s="84">
        <v>0.99991186005078003</v>
      </c>
      <c r="P834" s="87">
        <v>0.99984438598112202</v>
      </c>
      <c r="Q834" s="88">
        <v>0.99996899394469896</v>
      </c>
      <c r="R834" s="91">
        <v>0.91817863516779497</v>
      </c>
      <c r="S834" s="92">
        <v>0.999214774672745</v>
      </c>
    </row>
    <row r="835" spans="1:19" x14ac:dyDescent="0.2">
      <c r="A835" t="s">
        <v>7996</v>
      </c>
      <c r="B835" t="s">
        <v>617</v>
      </c>
      <c r="C835" t="s">
        <v>6650</v>
      </c>
      <c r="D835" s="3">
        <v>40165</v>
      </c>
      <c r="E835" s="136">
        <v>0.35291899999999998</v>
      </c>
      <c r="F835" s="5">
        <v>4.3099999999999996</v>
      </c>
      <c r="G835">
        <v>488.47199999999998</v>
      </c>
      <c r="H835" s="71">
        <v>1.4051288435204701</v>
      </c>
      <c r="I835" s="72">
        <v>0.99991140563814496</v>
      </c>
      <c r="J835" s="75">
        <v>1</v>
      </c>
      <c r="K835" s="76">
        <v>0.99667477294158502</v>
      </c>
      <c r="L835" s="79">
        <v>1</v>
      </c>
      <c r="M835" s="80">
        <v>0.99930322259549498</v>
      </c>
      <c r="N835" s="83">
        <v>0.999153491846134</v>
      </c>
      <c r="O835" s="84">
        <v>0.99965119465829499</v>
      </c>
      <c r="P835" s="87">
        <v>1.0031370596290301</v>
      </c>
      <c r="Q835" s="88">
        <v>0.99995036235480905</v>
      </c>
      <c r="R835" s="91">
        <v>0</v>
      </c>
      <c r="S835" s="92">
        <v>0</v>
      </c>
    </row>
    <row r="836" spans="1:19" x14ac:dyDescent="0.2">
      <c r="A836" t="s">
        <v>7996</v>
      </c>
      <c r="B836" t="s">
        <v>618</v>
      </c>
      <c r="C836" t="s">
        <v>6650</v>
      </c>
      <c r="D836" s="3">
        <v>36602</v>
      </c>
      <c r="E836" s="136">
        <v>0.349298</v>
      </c>
      <c r="F836" s="5">
        <v>5.25</v>
      </c>
      <c r="G836">
        <v>597.16999999999996</v>
      </c>
      <c r="H836" s="71">
        <v>1.4344571334899701</v>
      </c>
      <c r="I836" s="72">
        <v>0.99988572299253298</v>
      </c>
      <c r="J836" s="75">
        <v>1</v>
      </c>
      <c r="K836" s="76">
        <v>0.997139510175171</v>
      </c>
      <c r="L836" s="79">
        <v>1</v>
      </c>
      <c r="M836" s="80">
        <v>0.99918088737201305</v>
      </c>
      <c r="N836" s="83">
        <v>0.99928965630293398</v>
      </c>
      <c r="O836" s="84">
        <v>0.99950798163131405</v>
      </c>
      <c r="P836" s="87">
        <v>1.0069668324135199</v>
      </c>
      <c r="Q836" s="88">
        <v>0.99991860433567503</v>
      </c>
      <c r="R836" s="91">
        <v>0</v>
      </c>
      <c r="S836" s="92">
        <v>0</v>
      </c>
    </row>
    <row r="837" spans="1:19" x14ac:dyDescent="0.2">
      <c r="A837" t="s">
        <v>7996</v>
      </c>
      <c r="B837" t="s">
        <v>616</v>
      </c>
      <c r="C837" t="s">
        <v>6650</v>
      </c>
      <c r="D837" s="3">
        <v>29615</v>
      </c>
      <c r="E837" s="136">
        <v>0.35495500000000002</v>
      </c>
      <c r="F837" s="5">
        <v>1.06</v>
      </c>
      <c r="G837">
        <v>132.59700000000001</v>
      </c>
      <c r="H837" s="71">
        <v>1.49458044909674</v>
      </c>
      <c r="I837" s="72">
        <v>0.99916406850119699</v>
      </c>
      <c r="J837" s="75">
        <v>1</v>
      </c>
      <c r="K837" s="76">
        <v>0.99589709097023704</v>
      </c>
      <c r="L837" s="79">
        <v>1</v>
      </c>
      <c r="M837" s="80">
        <v>0.99989871024376997</v>
      </c>
      <c r="N837" s="83">
        <v>0.99891946648657703</v>
      </c>
      <c r="O837" s="84">
        <v>0.99996619680221699</v>
      </c>
      <c r="P837" s="87">
        <v>1.00749620124936</v>
      </c>
      <c r="Q837" s="88">
        <v>0.99996648456614201</v>
      </c>
      <c r="R837" s="91">
        <v>1.00037143339523</v>
      </c>
      <c r="S837" s="92">
        <v>0.99811333468095098</v>
      </c>
    </row>
    <row r="838" spans="1:19" x14ac:dyDescent="0.2">
      <c r="A838" t="s">
        <v>7996</v>
      </c>
      <c r="B838" t="s">
        <v>615</v>
      </c>
      <c r="C838" t="s">
        <v>6650</v>
      </c>
      <c r="D838" s="3">
        <v>21990</v>
      </c>
      <c r="E838" s="136">
        <v>0.38026399999999999</v>
      </c>
      <c r="F838" s="5">
        <v>5.56</v>
      </c>
      <c r="G838">
        <v>608.23500000000001</v>
      </c>
      <c r="H838" s="71">
        <v>1.72796725784447</v>
      </c>
      <c r="I838" s="72">
        <v>0.99976315166188501</v>
      </c>
      <c r="J838" s="75">
        <v>1</v>
      </c>
      <c r="K838" s="76">
        <v>0.99736937590711106</v>
      </c>
      <c r="L838" s="79">
        <v>1</v>
      </c>
      <c r="M838" s="80">
        <v>0.99913652063261205</v>
      </c>
      <c r="N838" s="83">
        <v>0.99649840836743897</v>
      </c>
      <c r="O838" s="84">
        <v>0.99949822096523999</v>
      </c>
      <c r="P838" s="87">
        <v>0</v>
      </c>
      <c r="Q838" s="88">
        <v>0</v>
      </c>
      <c r="R838" s="91">
        <v>0</v>
      </c>
      <c r="S838" s="92">
        <v>0</v>
      </c>
    </row>
    <row r="839" spans="1:19" x14ac:dyDescent="0.2">
      <c r="A839" t="s">
        <v>8656</v>
      </c>
      <c r="B839" t="s">
        <v>2355</v>
      </c>
      <c r="C839" t="s">
        <v>6649</v>
      </c>
      <c r="D839" s="3">
        <v>7226716</v>
      </c>
      <c r="E839" s="136">
        <v>0.60781300000000005</v>
      </c>
      <c r="F839" s="5">
        <v>1</v>
      </c>
      <c r="G839">
        <v>60.521999999999998</v>
      </c>
      <c r="H839" s="71">
        <v>1.00537713118932</v>
      </c>
      <c r="I839" s="72">
        <v>0.99918588687061904</v>
      </c>
      <c r="J839" s="75">
        <v>0.99999930812280402</v>
      </c>
      <c r="K839" s="76">
        <v>0.99879826031768404</v>
      </c>
      <c r="L839" s="79">
        <v>1</v>
      </c>
      <c r="M839" s="80">
        <v>0.99985083744810199</v>
      </c>
      <c r="N839" s="83">
        <v>0.99999197422453001</v>
      </c>
      <c r="O839" s="84">
        <v>0.99984972612378498</v>
      </c>
      <c r="P839" s="87">
        <v>1.0000362543650501</v>
      </c>
      <c r="Q839" s="88">
        <v>0.99797330805053397</v>
      </c>
      <c r="R839" s="91">
        <v>1.0000020756315799</v>
      </c>
      <c r="S839" s="92">
        <v>0.99700183100194595</v>
      </c>
    </row>
    <row r="840" spans="1:19" x14ac:dyDescent="0.2">
      <c r="A840" t="s">
        <v>8012</v>
      </c>
      <c r="B840" t="s">
        <v>674</v>
      </c>
      <c r="C840" t="s">
        <v>6649</v>
      </c>
      <c r="D840" s="3">
        <v>4013216</v>
      </c>
      <c r="E840" s="136">
        <v>0.64935799999999999</v>
      </c>
      <c r="F840" s="5">
        <v>1</v>
      </c>
      <c r="G840">
        <v>119.517</v>
      </c>
      <c r="H840" s="71">
        <v>0.54155295902338596</v>
      </c>
      <c r="I840" s="72">
        <v>0.99558005153232998</v>
      </c>
      <c r="J840" s="75">
        <v>1</v>
      </c>
      <c r="K840" s="76">
        <v>0.99856454151296603</v>
      </c>
      <c r="L840" s="79">
        <v>1</v>
      </c>
      <c r="M840" s="80">
        <v>0.99936593370495697</v>
      </c>
      <c r="N840" s="83">
        <v>0.99998729198727399</v>
      </c>
      <c r="O840" s="84">
        <v>0.99860681183896305</v>
      </c>
      <c r="P840" s="87">
        <v>0.62491777168236096</v>
      </c>
      <c r="Q840" s="88">
        <v>0.99873065282078899</v>
      </c>
      <c r="R840" s="91">
        <v>1.00000299012064</v>
      </c>
      <c r="S840" s="92">
        <v>0.99773542342084098</v>
      </c>
    </row>
    <row r="841" spans="1:19" x14ac:dyDescent="0.2">
      <c r="A841" t="s">
        <v>8012</v>
      </c>
      <c r="B841" t="s">
        <v>676</v>
      </c>
      <c r="C841" t="s">
        <v>6650</v>
      </c>
      <c r="D841" s="3">
        <v>287963</v>
      </c>
      <c r="E841" s="136">
        <v>0.61312</v>
      </c>
      <c r="F841" s="5">
        <v>0.99</v>
      </c>
      <c r="G841">
        <v>113.676</v>
      </c>
      <c r="H841" s="71">
        <v>1.38794220090775</v>
      </c>
      <c r="I841" s="72">
        <v>0.99515971683718096</v>
      </c>
      <c r="J841" s="75">
        <v>1</v>
      </c>
      <c r="K841" s="76">
        <v>0.99879989455720897</v>
      </c>
      <c r="L841" s="79">
        <v>1</v>
      </c>
      <c r="M841" s="80">
        <v>0.99960770971907797</v>
      </c>
      <c r="N841" s="83">
        <v>0.999885401943999</v>
      </c>
      <c r="O841" s="84">
        <v>0.99867831323629397</v>
      </c>
      <c r="P841" s="87">
        <v>0.47171337984393802</v>
      </c>
      <c r="Q841" s="88">
        <v>0.99873385108027501</v>
      </c>
      <c r="R841" s="91">
        <v>1.000038199352</v>
      </c>
      <c r="S841" s="92">
        <v>0.99748377101622998</v>
      </c>
    </row>
    <row r="842" spans="1:19" x14ac:dyDescent="0.2">
      <c r="A842" t="s">
        <v>8012</v>
      </c>
      <c r="B842" t="s">
        <v>675</v>
      </c>
      <c r="C842" t="s">
        <v>6650</v>
      </c>
      <c r="D842" s="3">
        <v>12939</v>
      </c>
      <c r="E842" s="136">
        <v>0.54842000000000002</v>
      </c>
      <c r="F842" s="5">
        <v>0.62</v>
      </c>
      <c r="G842">
        <v>78.855999999999995</v>
      </c>
      <c r="H842" s="71">
        <v>1.92642398948914</v>
      </c>
      <c r="I842" s="72">
        <v>0.998635962448848</v>
      </c>
      <c r="J842" s="75">
        <v>2</v>
      </c>
      <c r="K842" s="76">
        <v>0.99930491195551396</v>
      </c>
      <c r="L842" s="79">
        <v>1</v>
      </c>
      <c r="M842" s="80">
        <v>0.99837950459140301</v>
      </c>
      <c r="N842" s="83">
        <v>0.99497642785377505</v>
      </c>
      <c r="O842" s="84">
        <v>0.98252041828867998</v>
      </c>
      <c r="P842" s="87">
        <v>0</v>
      </c>
      <c r="Q842" s="88">
        <v>0</v>
      </c>
      <c r="R842" s="91">
        <v>1.00100471442924</v>
      </c>
      <c r="S842" s="92">
        <v>0.99784050593860796</v>
      </c>
    </row>
    <row r="843" spans="1:19" x14ac:dyDescent="0.2">
      <c r="A843" t="s">
        <v>8756</v>
      </c>
      <c r="B843" t="s">
        <v>2528</v>
      </c>
      <c r="C843" t="s">
        <v>6649</v>
      </c>
      <c r="D843" s="3">
        <v>2409583</v>
      </c>
      <c r="E843" s="136">
        <v>0.37538500000000002</v>
      </c>
      <c r="F843" s="5">
        <v>1</v>
      </c>
      <c r="G843">
        <v>60.500999999999998</v>
      </c>
      <c r="H843" s="71">
        <v>1.04041819684152</v>
      </c>
      <c r="I843" s="72">
        <v>0.99976784761229998</v>
      </c>
      <c r="J843" s="75">
        <v>1</v>
      </c>
      <c r="K843" s="76">
        <v>0.99725473137714105</v>
      </c>
      <c r="L843" s="79">
        <v>1</v>
      </c>
      <c r="M843" s="80">
        <v>0.99989210319914001</v>
      </c>
      <c r="N843" s="83">
        <v>0.99996513919628405</v>
      </c>
      <c r="O843" s="84">
        <v>0.99994604828595401</v>
      </c>
      <c r="P843" s="87">
        <v>0.999970949330236</v>
      </c>
      <c r="Q843" s="88">
        <v>0.99965180104766704</v>
      </c>
      <c r="R843" s="91">
        <v>0.99980245544560997</v>
      </c>
      <c r="S843" s="92">
        <v>0.99921935080848201</v>
      </c>
    </row>
    <row r="844" spans="1:19" x14ac:dyDescent="0.2">
      <c r="A844" t="s">
        <v>8682</v>
      </c>
      <c r="B844" t="s">
        <v>2406</v>
      </c>
      <c r="C844" t="s">
        <v>6649</v>
      </c>
      <c r="D844" s="3">
        <v>3936412</v>
      </c>
      <c r="E844" s="136">
        <v>0.64434100000000005</v>
      </c>
      <c r="F844" s="5">
        <v>1</v>
      </c>
      <c r="G844">
        <v>62.302</v>
      </c>
      <c r="H844" s="71">
        <v>0</v>
      </c>
      <c r="I844" s="72">
        <v>0</v>
      </c>
      <c r="J844" s="75">
        <v>0.99999847576930401</v>
      </c>
      <c r="K844" s="76">
        <v>0.99537195488706498</v>
      </c>
      <c r="L844" s="79">
        <v>1.0220020160491301</v>
      </c>
      <c r="M844" s="80">
        <v>0.99501891699725398</v>
      </c>
      <c r="N844" s="83">
        <v>0.99988746096699199</v>
      </c>
      <c r="O844" s="84">
        <v>0.99717231678582996</v>
      </c>
      <c r="P844" s="87">
        <v>0.112113518605267</v>
      </c>
      <c r="Q844" s="88">
        <v>0.97352684011905699</v>
      </c>
      <c r="R844" s="91">
        <v>0</v>
      </c>
      <c r="S844" s="92">
        <v>0</v>
      </c>
    </row>
    <row r="845" spans="1:19" x14ac:dyDescent="0.2">
      <c r="A845" t="s">
        <v>8682</v>
      </c>
      <c r="B845" t="s">
        <v>2407</v>
      </c>
      <c r="C845" t="s">
        <v>6650</v>
      </c>
      <c r="D845" s="3">
        <v>122879</v>
      </c>
      <c r="E845" s="136">
        <v>0.57376000000000005</v>
      </c>
      <c r="F845" s="5">
        <v>1.42</v>
      </c>
      <c r="G845">
        <v>81.832999999999998</v>
      </c>
      <c r="H845" s="71">
        <v>0</v>
      </c>
      <c r="I845" s="72">
        <v>0</v>
      </c>
      <c r="J845" s="75">
        <v>0.999943033390571</v>
      </c>
      <c r="K845" s="76">
        <v>0.99545697921567899</v>
      </c>
      <c r="L845" s="79">
        <v>1</v>
      </c>
      <c r="M845" s="80">
        <v>0.99640697145086798</v>
      </c>
      <c r="N845" s="83">
        <v>0.99760740240399004</v>
      </c>
      <c r="O845" s="84">
        <v>0.99651070837511502</v>
      </c>
      <c r="P845" s="87">
        <v>1.1015063599150301</v>
      </c>
      <c r="Q845" s="88">
        <v>0.97487388937716402</v>
      </c>
      <c r="R845" s="91">
        <v>0</v>
      </c>
      <c r="S845" s="92">
        <v>0</v>
      </c>
    </row>
    <row r="846" spans="1:19" x14ac:dyDescent="0.2">
      <c r="A846" t="s">
        <v>7962</v>
      </c>
      <c r="B846" t="s">
        <v>527</v>
      </c>
      <c r="C846" t="s">
        <v>6649</v>
      </c>
      <c r="D846" s="3">
        <v>1384116</v>
      </c>
      <c r="E846" s="136">
        <v>0.44828800000000002</v>
      </c>
      <c r="F846" s="5">
        <v>1</v>
      </c>
      <c r="G846">
        <v>103.355</v>
      </c>
      <c r="H846" s="71">
        <v>1.0944942475919599</v>
      </c>
      <c r="I846" s="72">
        <v>0.99999405904124805</v>
      </c>
      <c r="J846" s="75">
        <v>1</v>
      </c>
      <c r="K846" s="76">
        <v>0.99721032238356</v>
      </c>
      <c r="L846" s="79">
        <v>1</v>
      </c>
      <c r="M846" s="80">
        <v>0.99986129893546905</v>
      </c>
      <c r="N846" s="83">
        <v>0.99999494262041599</v>
      </c>
      <c r="O846" s="84">
        <v>0.99984034802685295</v>
      </c>
      <c r="P846" s="87">
        <v>0.67437483563516298</v>
      </c>
      <c r="Q846" s="88">
        <v>0.99760577442217202</v>
      </c>
      <c r="R846" s="91">
        <v>0.90354276664672595</v>
      </c>
      <c r="S846" s="92">
        <v>0.99852203178709598</v>
      </c>
    </row>
    <row r="847" spans="1:19" x14ac:dyDescent="0.2">
      <c r="A847" t="s">
        <v>7938</v>
      </c>
      <c r="B847" t="s">
        <v>455</v>
      </c>
      <c r="C847" t="s">
        <v>6649</v>
      </c>
      <c r="D847" s="3">
        <v>6673976</v>
      </c>
      <c r="E847" s="136">
        <v>0.70854499999999998</v>
      </c>
      <c r="F847" s="5">
        <v>1</v>
      </c>
      <c r="G847">
        <v>107.215</v>
      </c>
      <c r="H847" s="71">
        <v>0.44870284220380702</v>
      </c>
      <c r="I847" s="72">
        <v>0.99976792030884298</v>
      </c>
      <c r="J847" s="75">
        <v>0.99999955049283895</v>
      </c>
      <c r="K847" s="76">
        <v>0.99799438031705301</v>
      </c>
      <c r="L847" s="79">
        <v>1</v>
      </c>
      <c r="M847" s="80">
        <v>0.99988178808333905</v>
      </c>
      <c r="N847" s="83">
        <v>0.99997452792758001</v>
      </c>
      <c r="O847" s="84">
        <v>0.99982335472304296</v>
      </c>
      <c r="P847" s="87">
        <v>0.53106169395874303</v>
      </c>
      <c r="Q847" s="88">
        <v>0.99970572468470498</v>
      </c>
      <c r="R847" s="91">
        <v>1.00000194786436</v>
      </c>
      <c r="S847" s="92">
        <v>0.99847026045974097</v>
      </c>
    </row>
    <row r="848" spans="1:19" x14ac:dyDescent="0.2">
      <c r="A848" t="s">
        <v>7938</v>
      </c>
      <c r="B848" t="s">
        <v>456</v>
      </c>
      <c r="C848" t="s">
        <v>6650</v>
      </c>
      <c r="D848" s="3">
        <v>58295</v>
      </c>
      <c r="E848" s="136">
        <v>0.70321599999999995</v>
      </c>
      <c r="F848" s="5">
        <v>0.46</v>
      </c>
      <c r="G848">
        <v>51.954999999999998</v>
      </c>
      <c r="H848" s="71">
        <v>1.4864568144780801</v>
      </c>
      <c r="I848" s="72">
        <v>0.99839590089206298</v>
      </c>
      <c r="J848" s="75">
        <v>1</v>
      </c>
      <c r="K848" s="76">
        <v>0.99745046370760704</v>
      </c>
      <c r="L848" s="79">
        <v>1</v>
      </c>
      <c r="M848" s="80">
        <v>0.99989708581327896</v>
      </c>
      <c r="N848" s="83">
        <v>0.99917660176687495</v>
      </c>
      <c r="O848" s="84">
        <v>0.99993132811426999</v>
      </c>
      <c r="P848" s="87">
        <v>0.99993138348057298</v>
      </c>
      <c r="Q848" s="88">
        <v>0.99950249609716701</v>
      </c>
      <c r="R848" s="91">
        <v>1.00024015781799</v>
      </c>
      <c r="S848" s="92">
        <v>0.99886932090728398</v>
      </c>
    </row>
    <row r="849" spans="1:19" x14ac:dyDescent="0.2">
      <c r="A849" t="s">
        <v>8356</v>
      </c>
      <c r="B849" t="s">
        <v>1641</v>
      </c>
      <c r="C849" t="s">
        <v>6649</v>
      </c>
      <c r="D849" s="3">
        <v>4122625</v>
      </c>
      <c r="E849" s="136">
        <v>0.64237200000000005</v>
      </c>
      <c r="F849" s="5">
        <v>1</v>
      </c>
      <c r="G849">
        <v>148.791</v>
      </c>
      <c r="H849" s="71">
        <v>0.29929498802340698</v>
      </c>
      <c r="I849" s="72">
        <v>0.99700622339214096</v>
      </c>
      <c r="J849" s="75">
        <v>0</v>
      </c>
      <c r="K849" s="76">
        <v>0</v>
      </c>
      <c r="L849" s="79">
        <v>4.2768866923380104E-3</v>
      </c>
      <c r="M849" s="80">
        <v>0</v>
      </c>
      <c r="N849" s="83">
        <v>0.32147915466480698</v>
      </c>
      <c r="O849" s="84">
        <v>0.99911431653753502</v>
      </c>
      <c r="P849" s="87">
        <v>0</v>
      </c>
      <c r="Q849" s="88">
        <v>0</v>
      </c>
      <c r="R849" s="91">
        <v>0</v>
      </c>
      <c r="S849" s="92">
        <v>0</v>
      </c>
    </row>
    <row r="850" spans="1:19" x14ac:dyDescent="0.2">
      <c r="A850" t="s">
        <v>7830</v>
      </c>
      <c r="B850" t="s">
        <v>146</v>
      </c>
      <c r="C850" t="s">
        <v>6649</v>
      </c>
      <c r="D850" s="3">
        <v>3789584</v>
      </c>
      <c r="E850" s="136">
        <v>0.66015500000000005</v>
      </c>
      <c r="F850" s="5">
        <v>1</v>
      </c>
      <c r="G850">
        <v>43.335999999999999</v>
      </c>
      <c r="H850" s="71">
        <v>0.83178734130184195</v>
      </c>
      <c r="I850" s="72">
        <v>0.99999651029621195</v>
      </c>
      <c r="J850" s="75">
        <v>1</v>
      </c>
      <c r="K850" s="76">
        <v>0.99647785934630795</v>
      </c>
      <c r="L850" s="79">
        <v>1</v>
      </c>
      <c r="M850" s="80">
        <v>0.999952502811569</v>
      </c>
      <c r="N850" s="83">
        <v>0.99999709730672204</v>
      </c>
      <c r="O850" s="84">
        <v>0.99995197530580704</v>
      </c>
      <c r="P850" s="87">
        <v>0.57362549556890596</v>
      </c>
      <c r="Q850" s="88">
        <v>0.99989511493195304</v>
      </c>
      <c r="R850" s="91">
        <v>1.00000316657448</v>
      </c>
      <c r="S850" s="92">
        <v>0.99787154316675297</v>
      </c>
    </row>
    <row r="851" spans="1:19" x14ac:dyDescent="0.2">
      <c r="A851" t="s">
        <v>7830</v>
      </c>
      <c r="B851" t="s">
        <v>147</v>
      </c>
      <c r="C851" t="s">
        <v>6650</v>
      </c>
      <c r="D851" s="3">
        <v>190506</v>
      </c>
      <c r="E851" s="136">
        <v>0.60129299999999997</v>
      </c>
      <c r="F851" s="5">
        <v>1.53</v>
      </c>
      <c r="G851">
        <v>69.573999999999998</v>
      </c>
      <c r="H851" s="71">
        <v>1.11575488436059</v>
      </c>
      <c r="I851" s="72">
        <v>1</v>
      </c>
      <c r="J851" s="75">
        <v>0.50049342277933495</v>
      </c>
      <c r="K851" s="76">
        <v>0.99766650970543602</v>
      </c>
      <c r="L851" s="79">
        <v>0.99997375410748202</v>
      </c>
      <c r="M851" s="80">
        <v>0.99995275689749297</v>
      </c>
      <c r="N851" s="83">
        <v>0.99995275739346701</v>
      </c>
      <c r="O851" s="84">
        <v>0.999874023022292</v>
      </c>
      <c r="P851" s="87">
        <v>0.30351799943308799</v>
      </c>
      <c r="Q851" s="88">
        <v>0.999965411089204</v>
      </c>
      <c r="R851" s="91">
        <v>0.67050381615277199</v>
      </c>
      <c r="S851" s="92">
        <v>0.998936386529648</v>
      </c>
    </row>
    <row r="852" spans="1:19" x14ac:dyDescent="0.2">
      <c r="A852" t="s">
        <v>7830</v>
      </c>
      <c r="B852" t="s">
        <v>148</v>
      </c>
      <c r="C852" t="s">
        <v>6650</v>
      </c>
      <c r="D852" s="3">
        <v>152970</v>
      </c>
      <c r="E852" s="136">
        <v>0.65151999999999999</v>
      </c>
      <c r="F852" s="5">
        <v>0.82</v>
      </c>
      <c r="G852">
        <v>34.784999999999997</v>
      </c>
      <c r="H852" s="71">
        <v>0.595018631104138</v>
      </c>
      <c r="I852" s="72">
        <v>0.99913206842377</v>
      </c>
      <c r="J852" s="75">
        <v>1</v>
      </c>
      <c r="K852" s="76">
        <v>0.99648222219326898</v>
      </c>
      <c r="L852" s="79">
        <v>1</v>
      </c>
      <c r="M852" s="80">
        <v>0.99993463026880003</v>
      </c>
      <c r="N852" s="83">
        <v>0.999699287441982</v>
      </c>
      <c r="O852" s="84">
        <v>0.99996730402029699</v>
      </c>
      <c r="P852" s="87">
        <v>1.0043014970255599</v>
      </c>
      <c r="Q852" s="88">
        <v>0.99978519680528999</v>
      </c>
      <c r="R852" s="91">
        <v>1.0000719095247399</v>
      </c>
      <c r="S852" s="92">
        <v>0.998166430673461</v>
      </c>
    </row>
    <row r="853" spans="1:19" x14ac:dyDescent="0.2">
      <c r="A853" t="s">
        <v>7830</v>
      </c>
      <c r="B853" t="s">
        <v>149</v>
      </c>
      <c r="C853" t="s">
        <v>6650</v>
      </c>
      <c r="D853" s="3">
        <v>126304</v>
      </c>
      <c r="E853" s="136">
        <v>0.60527799999999998</v>
      </c>
      <c r="F853" s="5">
        <v>0.6</v>
      </c>
      <c r="G853">
        <v>47.072000000000003</v>
      </c>
      <c r="H853" s="71">
        <v>0.47819546491005799</v>
      </c>
      <c r="I853" s="72">
        <v>0.99877560475197702</v>
      </c>
      <c r="J853" s="75">
        <v>0.30464593362047099</v>
      </c>
      <c r="K853" s="76">
        <v>0.99823587402064995</v>
      </c>
      <c r="L853" s="79">
        <v>1</v>
      </c>
      <c r="M853" s="80">
        <v>0.99996833062824098</v>
      </c>
      <c r="N853" s="83">
        <v>0.22009595895616901</v>
      </c>
      <c r="O853" s="84">
        <v>0</v>
      </c>
      <c r="P853" s="87">
        <v>0</v>
      </c>
      <c r="Q853" s="88">
        <v>0</v>
      </c>
      <c r="R853" s="91">
        <v>0.50235938687610804</v>
      </c>
      <c r="S853" s="92">
        <v>0.99938568165708397</v>
      </c>
    </row>
    <row r="854" spans="1:19" x14ac:dyDescent="0.2">
      <c r="A854" t="s">
        <v>7830</v>
      </c>
      <c r="B854" t="s">
        <v>150</v>
      </c>
      <c r="C854" t="s">
        <v>6650</v>
      </c>
      <c r="D854" s="3">
        <v>86208</v>
      </c>
      <c r="E854" s="136">
        <v>0.61045400000000005</v>
      </c>
      <c r="F854" s="5">
        <v>1.7</v>
      </c>
      <c r="G854">
        <v>66.424999999999997</v>
      </c>
      <c r="H854" s="71">
        <v>1.5073775055679199</v>
      </c>
      <c r="I854" s="72">
        <v>0.99990765536984005</v>
      </c>
      <c r="J854" s="75">
        <v>1.0858969005196699</v>
      </c>
      <c r="K854" s="76">
        <v>0.99638059145393698</v>
      </c>
      <c r="L854" s="79">
        <v>1</v>
      </c>
      <c r="M854" s="80">
        <v>0.99996520044543402</v>
      </c>
      <c r="N854" s="83">
        <v>0.99969840386042996</v>
      </c>
      <c r="O854" s="84">
        <v>0.99996518994685601</v>
      </c>
      <c r="P854" s="87">
        <v>0</v>
      </c>
      <c r="Q854" s="88">
        <v>0</v>
      </c>
      <c r="R854" s="91">
        <v>1.0001507980697799</v>
      </c>
      <c r="S854" s="92">
        <v>0.99759337251816504</v>
      </c>
    </row>
    <row r="855" spans="1:19" x14ac:dyDescent="0.2">
      <c r="A855" t="s">
        <v>7830</v>
      </c>
      <c r="B855" t="s">
        <v>151</v>
      </c>
      <c r="C855" t="s">
        <v>6650</v>
      </c>
      <c r="D855" s="3">
        <v>72296</v>
      </c>
      <c r="E855" s="136">
        <v>0.68873799999999996</v>
      </c>
      <c r="F855" s="5">
        <v>1.77</v>
      </c>
      <c r="G855">
        <v>89.251999999999995</v>
      </c>
      <c r="H855" s="71">
        <v>1.7864750470288799</v>
      </c>
      <c r="I855" s="72">
        <v>0.99997677209554403</v>
      </c>
      <c r="J855" s="75">
        <v>1</v>
      </c>
      <c r="K855" s="76">
        <v>0.99523658741412702</v>
      </c>
      <c r="L855" s="79">
        <v>1</v>
      </c>
      <c r="M855" s="80">
        <v>0.99990317985034305</v>
      </c>
      <c r="N855" s="83">
        <v>0.99977868761757205</v>
      </c>
      <c r="O855" s="84">
        <v>0.99991699178218596</v>
      </c>
      <c r="P855" s="87">
        <v>1.0803640588690899</v>
      </c>
      <c r="Q855" s="88">
        <v>0.99970553969452902</v>
      </c>
      <c r="R855" s="91">
        <v>1.00023514440632</v>
      </c>
      <c r="S855" s="92">
        <v>0.99547019138097204</v>
      </c>
    </row>
    <row r="856" spans="1:19" x14ac:dyDescent="0.2">
      <c r="A856" t="s">
        <v>8700</v>
      </c>
      <c r="B856" t="s">
        <v>2433</v>
      </c>
      <c r="C856" t="s">
        <v>6649</v>
      </c>
      <c r="D856" s="3">
        <v>5832650</v>
      </c>
      <c r="E856" s="136">
        <v>0.69848299999999997</v>
      </c>
      <c r="F856" s="5">
        <v>1</v>
      </c>
      <c r="G856">
        <v>159.107</v>
      </c>
      <c r="H856" s="71">
        <v>0.61482807986078303</v>
      </c>
      <c r="I856" s="72">
        <v>0.99844652819547097</v>
      </c>
      <c r="J856" s="75">
        <v>0.99999502798899298</v>
      </c>
      <c r="K856" s="76">
        <v>0.99844478365716605</v>
      </c>
      <c r="L856" s="79">
        <v>1</v>
      </c>
      <c r="M856" s="80">
        <v>0.999183718368444</v>
      </c>
      <c r="N856" s="83">
        <v>0.99996296709042998</v>
      </c>
      <c r="O856" s="84">
        <v>0.99839770681100404</v>
      </c>
      <c r="P856" s="87">
        <v>0.45346489160158698</v>
      </c>
      <c r="Q856" s="88">
        <v>0.99880473840705797</v>
      </c>
      <c r="R856" s="91">
        <v>1.0000018859352</v>
      </c>
      <c r="S856" s="92">
        <v>0.99842523891524504</v>
      </c>
    </row>
    <row r="857" spans="1:19" x14ac:dyDescent="0.2">
      <c r="A857" t="s">
        <v>8741</v>
      </c>
      <c r="B857" t="s">
        <v>2513</v>
      </c>
      <c r="C857" t="s">
        <v>6649</v>
      </c>
      <c r="D857" s="3">
        <v>4353505</v>
      </c>
      <c r="E857" s="136">
        <v>0.45862599999999998</v>
      </c>
      <c r="F857" s="5">
        <v>1</v>
      </c>
      <c r="G857">
        <v>30.628</v>
      </c>
      <c r="H857" s="71">
        <v>4.4386534527926298E-2</v>
      </c>
      <c r="I857" s="72">
        <v>0.97223039633249098</v>
      </c>
      <c r="J857" s="75">
        <v>0.27087369831893998</v>
      </c>
      <c r="K857" s="76">
        <v>0.99733691346069198</v>
      </c>
      <c r="L857" s="79">
        <v>0.42465461737151999</v>
      </c>
      <c r="M857" s="80">
        <v>0.99796773330956401</v>
      </c>
      <c r="N857" s="83">
        <v>0.54946784257741699</v>
      </c>
      <c r="O857" s="84">
        <v>0.99610850334747902</v>
      </c>
      <c r="P857" s="87">
        <v>0.27705653260993102</v>
      </c>
      <c r="Q857" s="88">
        <v>0.99262240829577297</v>
      </c>
      <c r="R857" s="91">
        <v>4.2910252773340103E-3</v>
      </c>
      <c r="S857" s="92">
        <v>0</v>
      </c>
    </row>
    <row r="858" spans="1:19" x14ac:dyDescent="0.2">
      <c r="A858" t="s">
        <v>7812</v>
      </c>
      <c r="B858" t="s">
        <v>105</v>
      </c>
      <c r="C858" t="s">
        <v>6649</v>
      </c>
      <c r="D858" s="3">
        <v>1704176</v>
      </c>
      <c r="E858" s="136">
        <v>0.30794199999999999</v>
      </c>
      <c r="F858" s="5">
        <v>1</v>
      </c>
      <c r="G858">
        <v>33.146000000000001</v>
      </c>
      <c r="H858" s="71">
        <v>1.00744993474852</v>
      </c>
      <c r="I858" s="72">
        <v>0.98774788121035095</v>
      </c>
      <c r="J858" s="75">
        <v>0.99999941320614705</v>
      </c>
      <c r="K858" s="76">
        <v>0.99673683237567701</v>
      </c>
      <c r="L858" s="79">
        <v>0.50609796171287402</v>
      </c>
      <c r="M858" s="80">
        <v>0.99808731799091799</v>
      </c>
      <c r="N858" s="83">
        <v>0.99982337505046404</v>
      </c>
      <c r="O858" s="84">
        <v>0.99809125144197597</v>
      </c>
      <c r="P858" s="87">
        <v>0.87984574363211299</v>
      </c>
      <c r="Q858" s="88">
        <v>0.98738999842616704</v>
      </c>
      <c r="R858" s="91">
        <v>0</v>
      </c>
      <c r="S858" s="92">
        <v>0</v>
      </c>
    </row>
    <row r="859" spans="1:19" x14ac:dyDescent="0.2">
      <c r="A859" t="s">
        <v>7821</v>
      </c>
      <c r="B859" t="s">
        <v>125</v>
      </c>
      <c r="C859" t="s">
        <v>6649</v>
      </c>
      <c r="D859" s="3">
        <v>4929566</v>
      </c>
      <c r="E859" s="136">
        <v>0.36821999999999999</v>
      </c>
      <c r="F859" s="5">
        <v>1</v>
      </c>
      <c r="G859">
        <v>147.27099999999999</v>
      </c>
      <c r="H859" s="71">
        <v>1.0402183478221001</v>
      </c>
      <c r="I859" s="72">
        <v>0.99555584677509701</v>
      </c>
      <c r="J859" s="75">
        <v>0.99999756570862397</v>
      </c>
      <c r="K859" s="76">
        <v>0.997596936321545</v>
      </c>
      <c r="L859" s="79">
        <v>1</v>
      </c>
      <c r="M859" s="80">
        <v>0.99853030324533498</v>
      </c>
      <c r="N859" s="83">
        <v>0.99997443994055402</v>
      </c>
      <c r="O859" s="84">
        <v>0.99928766896565102</v>
      </c>
      <c r="P859" s="87">
        <v>0.18036070518175401</v>
      </c>
      <c r="Q859" s="88">
        <v>0.99595550606786498</v>
      </c>
      <c r="R859" s="91">
        <v>0.49165078629640002</v>
      </c>
      <c r="S859" s="92">
        <v>0.99644391792238196</v>
      </c>
    </row>
    <row r="860" spans="1:19" x14ac:dyDescent="0.2">
      <c r="A860" t="s">
        <v>7885</v>
      </c>
      <c r="B860" t="s">
        <v>295</v>
      </c>
      <c r="C860" t="s">
        <v>6649</v>
      </c>
      <c r="D860" s="3">
        <v>2366980</v>
      </c>
      <c r="E860" s="136">
        <v>0.60236000000000001</v>
      </c>
      <c r="F860" s="5">
        <v>1</v>
      </c>
      <c r="G860">
        <v>50.762</v>
      </c>
      <c r="H860" s="71">
        <v>0.51682819457705598</v>
      </c>
      <c r="I860" s="72">
        <v>1</v>
      </c>
      <c r="J860" s="75">
        <v>0.99999957752072199</v>
      </c>
      <c r="K860" s="76">
        <v>0.99600450760553205</v>
      </c>
      <c r="L860" s="79">
        <v>1</v>
      </c>
      <c r="M860" s="80">
        <v>0.99999112801013901</v>
      </c>
      <c r="N860" s="83">
        <v>0.99999873256216698</v>
      </c>
      <c r="O860" s="84">
        <v>0.999936205656065</v>
      </c>
      <c r="P860" s="87">
        <v>1.0001098446121199</v>
      </c>
      <c r="Q860" s="88">
        <v>0.99978202463628496</v>
      </c>
      <c r="R860" s="91">
        <v>8.6108036400814505E-2</v>
      </c>
      <c r="S860" s="92">
        <v>0.998515564526401</v>
      </c>
    </row>
    <row r="861" spans="1:19" x14ac:dyDescent="0.2">
      <c r="A861" t="s">
        <v>8630</v>
      </c>
      <c r="B861" t="s">
        <v>2310</v>
      </c>
      <c r="C861" t="s">
        <v>6649</v>
      </c>
      <c r="D861" s="3">
        <v>3223191</v>
      </c>
      <c r="E861" s="136">
        <v>0.32259399999999999</v>
      </c>
      <c r="F861" s="5">
        <v>1</v>
      </c>
      <c r="G861">
        <v>139.55199999999999</v>
      </c>
      <c r="H861" s="71">
        <v>0.32943502262199098</v>
      </c>
      <c r="I861" s="72">
        <v>0.99176522994540595</v>
      </c>
      <c r="J861" s="75">
        <v>1</v>
      </c>
      <c r="K861" s="76">
        <v>0.99789411886013002</v>
      </c>
      <c r="L861" s="79">
        <v>1</v>
      </c>
      <c r="M861" s="80">
        <v>0.99877065678064603</v>
      </c>
      <c r="N861" s="83">
        <v>1.0040366829021301</v>
      </c>
      <c r="O861" s="84">
        <v>0.99849718542754795</v>
      </c>
      <c r="P861" s="87">
        <v>0.99996618258117498</v>
      </c>
      <c r="Q861" s="88">
        <v>0.98977696781967806</v>
      </c>
      <c r="R861" s="91">
        <v>8.6595240555089603E-2</v>
      </c>
      <c r="S861" s="92">
        <v>0.96794878589068201</v>
      </c>
    </row>
    <row r="862" spans="1:19" x14ac:dyDescent="0.2">
      <c r="A862" t="s">
        <v>7792</v>
      </c>
      <c r="B862" t="s">
        <v>54</v>
      </c>
      <c r="C862" t="s">
        <v>6649</v>
      </c>
      <c r="D862" s="3">
        <v>1485148</v>
      </c>
      <c r="E862" s="136">
        <v>0.32450400000000001</v>
      </c>
      <c r="F862" s="5">
        <v>1</v>
      </c>
      <c r="G862">
        <v>71.072999999999993</v>
      </c>
      <c r="H862" s="71">
        <v>0.52686062264501499</v>
      </c>
      <c r="I862" s="72">
        <v>0.99999872199083095</v>
      </c>
      <c r="J862" s="75">
        <v>1</v>
      </c>
      <c r="K862" s="76">
        <v>0.991339589817125</v>
      </c>
      <c r="L862" s="79">
        <v>1</v>
      </c>
      <c r="M862" s="80">
        <v>0.99965603123317104</v>
      </c>
      <c r="N862" s="83">
        <v>1.0148207451378499</v>
      </c>
      <c r="O862" s="84">
        <v>0.99848333557508995</v>
      </c>
      <c r="P862" s="87">
        <v>0.57309305200559102</v>
      </c>
      <c r="Q862" s="88">
        <v>0.99948434778216599</v>
      </c>
      <c r="R862" s="91">
        <v>6.4983422527586402E-3</v>
      </c>
      <c r="S862" s="92">
        <v>0</v>
      </c>
    </row>
    <row r="863" spans="1:19" x14ac:dyDescent="0.2">
      <c r="A863" t="s">
        <v>7792</v>
      </c>
      <c r="B863" t="s">
        <v>55</v>
      </c>
      <c r="C863" t="s">
        <v>6650</v>
      </c>
      <c r="D863" s="3">
        <v>62829</v>
      </c>
      <c r="E863" s="136">
        <v>0.33579999999999999</v>
      </c>
      <c r="F863" s="5">
        <v>0.52</v>
      </c>
      <c r="G863">
        <v>175.55600000000001</v>
      </c>
      <c r="H863" s="71">
        <v>1.0276942176383499</v>
      </c>
      <c r="I863" s="72">
        <v>0.999349623710861</v>
      </c>
      <c r="J863" s="75">
        <v>0.58312244345763897</v>
      </c>
      <c r="K863" s="76">
        <v>0.99432743458907802</v>
      </c>
      <c r="L863" s="79">
        <v>1</v>
      </c>
      <c r="M863" s="80">
        <v>0.98746241109926602</v>
      </c>
      <c r="N863" s="83">
        <v>0.99957026214009403</v>
      </c>
      <c r="O863" s="84">
        <v>0.99899702290926995</v>
      </c>
      <c r="P863" s="87">
        <v>0.59170128443871395</v>
      </c>
      <c r="Q863" s="88">
        <v>0.99483335564181496</v>
      </c>
      <c r="R863" s="91">
        <v>0.50276146365531804</v>
      </c>
      <c r="S863" s="92">
        <v>0.99901957683671205</v>
      </c>
    </row>
    <row r="864" spans="1:19" x14ac:dyDescent="0.2">
      <c r="A864" t="s">
        <v>7792</v>
      </c>
      <c r="B864" t="s">
        <v>56</v>
      </c>
      <c r="C864" t="s">
        <v>6650</v>
      </c>
      <c r="D864" s="3">
        <v>39263</v>
      </c>
      <c r="E864" s="136">
        <v>0.33191599999999999</v>
      </c>
      <c r="F864" s="5">
        <v>3.89</v>
      </c>
      <c r="G864">
        <v>307.18200000000002</v>
      </c>
      <c r="H864" s="71">
        <v>0.97068486870590598</v>
      </c>
      <c r="I864" s="72">
        <v>1</v>
      </c>
      <c r="J864" s="75">
        <v>0.99997453072867504</v>
      </c>
      <c r="K864" s="76">
        <v>0.99447793707887899</v>
      </c>
      <c r="L864" s="79">
        <v>0</v>
      </c>
      <c r="M864" s="80">
        <v>0</v>
      </c>
      <c r="N864" s="83">
        <v>0</v>
      </c>
      <c r="O864" s="84">
        <v>0</v>
      </c>
      <c r="P864" s="87">
        <v>0.98999057636960996</v>
      </c>
      <c r="Q864" s="88">
        <v>0.99510858430649396</v>
      </c>
      <c r="R864" s="91">
        <v>0.99172248681965203</v>
      </c>
      <c r="S864" s="92">
        <v>0.99882002872973497</v>
      </c>
    </row>
    <row r="865" spans="1:19" x14ac:dyDescent="0.2">
      <c r="A865" t="s">
        <v>8339</v>
      </c>
      <c r="B865" t="s">
        <v>1591</v>
      </c>
      <c r="C865" t="s">
        <v>6649</v>
      </c>
      <c r="D865" s="3">
        <v>6824334</v>
      </c>
      <c r="E865" s="136">
        <v>0.726217</v>
      </c>
      <c r="F865" s="5">
        <v>1</v>
      </c>
      <c r="G865">
        <v>78.396000000000001</v>
      </c>
      <c r="H865" s="71">
        <v>0.29752192668178301</v>
      </c>
      <c r="I865" s="72">
        <v>0.99826489357143799</v>
      </c>
      <c r="J865" s="75">
        <v>0.40101627499474601</v>
      </c>
      <c r="K865" s="76">
        <v>0.99716091604277302</v>
      </c>
      <c r="L865" s="79">
        <v>0.63331440108294801</v>
      </c>
      <c r="M865" s="80">
        <v>0.99972329956477501</v>
      </c>
      <c r="N865" s="83">
        <v>0.98372720326994501</v>
      </c>
      <c r="O865" s="84">
        <v>0.99728056283815103</v>
      </c>
      <c r="P865" s="87">
        <v>0.39424550439647299</v>
      </c>
      <c r="Q865" s="88">
        <v>0.99565290097696302</v>
      </c>
      <c r="R865" s="91">
        <v>1.4794117638439099E-3</v>
      </c>
      <c r="S865" s="92">
        <v>0</v>
      </c>
    </row>
    <row r="866" spans="1:19" x14ac:dyDescent="0.2">
      <c r="A866" t="s">
        <v>8339</v>
      </c>
      <c r="B866" t="s">
        <v>1592</v>
      </c>
      <c r="C866" t="s">
        <v>6650</v>
      </c>
      <c r="D866" s="3">
        <v>252068</v>
      </c>
      <c r="E866" s="136">
        <v>0.71158999999999994</v>
      </c>
      <c r="F866" s="5">
        <v>0.57999999999999996</v>
      </c>
      <c r="G866">
        <v>46.401000000000003</v>
      </c>
      <c r="H866" s="71">
        <v>1.02789326689623</v>
      </c>
      <c r="I866" s="72">
        <v>0.99738711930868595</v>
      </c>
      <c r="J866" s="75">
        <v>0.99993652506466502</v>
      </c>
      <c r="K866" s="76">
        <v>0.99663894787205798</v>
      </c>
      <c r="L866" s="79">
        <v>1</v>
      </c>
      <c r="M866" s="80">
        <v>0.99978182222081102</v>
      </c>
      <c r="N866" s="83">
        <v>0.99991668914737297</v>
      </c>
      <c r="O866" s="84">
        <v>0.98585894947724195</v>
      </c>
      <c r="P866" s="87">
        <v>1.00054747131726</v>
      </c>
      <c r="Q866" s="88">
        <v>0.99002870464349102</v>
      </c>
      <c r="R866" s="91">
        <v>0</v>
      </c>
      <c r="S866" s="92">
        <v>0</v>
      </c>
    </row>
    <row r="867" spans="1:19" x14ac:dyDescent="0.2">
      <c r="A867" t="s">
        <v>8364</v>
      </c>
      <c r="B867" t="s">
        <v>1665</v>
      </c>
      <c r="C867" t="s">
        <v>6649</v>
      </c>
      <c r="D867" s="3">
        <v>6379281</v>
      </c>
      <c r="E867" s="136">
        <v>0.477966</v>
      </c>
      <c r="F867" s="5">
        <v>1</v>
      </c>
      <c r="G867">
        <v>127.324</v>
      </c>
      <c r="H867" s="71">
        <v>1.0073958178045399</v>
      </c>
      <c r="I867" s="72">
        <v>0.99996950126950901</v>
      </c>
      <c r="J867" s="75">
        <v>1</v>
      </c>
      <c r="K867" s="76">
        <v>0.99640200400645096</v>
      </c>
      <c r="L867" s="79">
        <v>1</v>
      </c>
      <c r="M867" s="80">
        <v>0.99992037018459001</v>
      </c>
      <c r="N867" s="83">
        <v>0.99999890269765501</v>
      </c>
      <c r="O867" s="84">
        <v>0.99994607625601095</v>
      </c>
      <c r="P867" s="87">
        <v>1.00005674620697</v>
      </c>
      <c r="Q867" s="88">
        <v>0.999986362879695</v>
      </c>
      <c r="R867" s="91">
        <v>1.00000250811964</v>
      </c>
      <c r="S867" s="92">
        <v>0.99803588845148095</v>
      </c>
    </row>
    <row r="868" spans="1:19" x14ac:dyDescent="0.2">
      <c r="A868" t="s">
        <v>7912</v>
      </c>
      <c r="B868" t="s">
        <v>371</v>
      </c>
      <c r="C868" t="s">
        <v>6649</v>
      </c>
      <c r="D868" s="3">
        <v>6006602</v>
      </c>
      <c r="E868" s="136">
        <v>0.56448600000000004</v>
      </c>
      <c r="F868" s="5">
        <v>1</v>
      </c>
      <c r="G868">
        <v>170.35599999999999</v>
      </c>
      <c r="H868" s="71">
        <v>1.0116951314570199</v>
      </c>
      <c r="I868" s="72">
        <v>0.99400863957825902</v>
      </c>
      <c r="J868" s="75">
        <v>0.99999983351652</v>
      </c>
      <c r="K868" s="76">
        <v>0.99776412489792699</v>
      </c>
      <c r="L868" s="79">
        <v>1</v>
      </c>
      <c r="M868" s="80">
        <v>0.99834909152617901</v>
      </c>
      <c r="N868" s="83">
        <v>0.99996637033717195</v>
      </c>
      <c r="O868" s="84">
        <v>0.99822281860968498</v>
      </c>
      <c r="P868" s="87">
        <v>0.62848662188704996</v>
      </c>
      <c r="Q868" s="88">
        <v>0.99004038412331197</v>
      </c>
      <c r="R868" s="91">
        <v>0</v>
      </c>
      <c r="S868" s="92">
        <v>0</v>
      </c>
    </row>
    <row r="869" spans="1:19" x14ac:dyDescent="0.2">
      <c r="A869" t="s">
        <v>7950</v>
      </c>
      <c r="B869" t="s">
        <v>493</v>
      </c>
      <c r="C869" t="s">
        <v>6649</v>
      </c>
      <c r="D869" s="3">
        <v>6221273</v>
      </c>
      <c r="E869" s="136">
        <v>0.38146099999999999</v>
      </c>
      <c r="F869" s="5">
        <v>1</v>
      </c>
      <c r="G869">
        <v>152.44999999999999</v>
      </c>
      <c r="H869" s="71">
        <v>6.5708256172008497E-2</v>
      </c>
      <c r="I869" s="72">
        <v>0.999933951417598</v>
      </c>
      <c r="J869" s="75">
        <v>0.99999935704477205</v>
      </c>
      <c r="K869" s="76">
        <v>0.99407662609940595</v>
      </c>
      <c r="L869" s="79">
        <v>1</v>
      </c>
      <c r="M869" s="80">
        <v>0.99899910251627799</v>
      </c>
      <c r="N869" s="83">
        <v>0.99999710670147401</v>
      </c>
      <c r="O869" s="84">
        <v>0.99996479880103695</v>
      </c>
      <c r="P869" s="87">
        <v>0.50467227527227898</v>
      </c>
      <c r="Q869" s="88">
        <v>0.99998280095932401</v>
      </c>
      <c r="R869" s="91">
        <v>1.60121569974505E-2</v>
      </c>
      <c r="S869" s="92">
        <v>0</v>
      </c>
    </row>
    <row r="870" spans="1:19" x14ac:dyDescent="0.2">
      <c r="A870" t="s">
        <v>8496</v>
      </c>
      <c r="B870" t="s">
        <v>2031</v>
      </c>
      <c r="C870" t="s">
        <v>6649</v>
      </c>
      <c r="D870" s="3">
        <v>5294286</v>
      </c>
      <c r="E870" s="136">
        <v>0.41267599999999999</v>
      </c>
      <c r="F870" s="5">
        <v>1</v>
      </c>
      <c r="G870">
        <v>85.807000000000002</v>
      </c>
      <c r="H870" s="71">
        <v>2.54249581529974E-2</v>
      </c>
      <c r="I870" s="72">
        <v>0.99630240121174296</v>
      </c>
      <c r="J870" s="75">
        <v>2.5166755252738499E-3</v>
      </c>
      <c r="K870" s="76">
        <v>0</v>
      </c>
      <c r="L870" s="79">
        <v>0</v>
      </c>
      <c r="M870" s="80">
        <v>0</v>
      </c>
      <c r="N870" s="83">
        <v>6.2944087266913806E-2</v>
      </c>
      <c r="O870" s="84">
        <v>0.91082225362847202</v>
      </c>
      <c r="P870" s="87">
        <v>0</v>
      </c>
      <c r="Q870" s="88">
        <v>0</v>
      </c>
      <c r="R870" s="91">
        <v>0</v>
      </c>
      <c r="S870" s="92">
        <v>0</v>
      </c>
    </row>
    <row r="871" spans="1:19" x14ac:dyDescent="0.2">
      <c r="A871" t="s">
        <v>8496</v>
      </c>
      <c r="B871" t="s">
        <v>2032</v>
      </c>
      <c r="C871" t="s">
        <v>6650</v>
      </c>
      <c r="D871" s="3">
        <v>92326</v>
      </c>
      <c r="E871" s="136">
        <v>0.39249000000000001</v>
      </c>
      <c r="F871" s="5">
        <v>2.1800000000000002</v>
      </c>
      <c r="G871">
        <v>194.47300000000001</v>
      </c>
      <c r="H871" s="71">
        <v>0.44658059484868801</v>
      </c>
      <c r="I871" s="72">
        <v>0.99796269796997406</v>
      </c>
      <c r="J871" s="75">
        <v>0</v>
      </c>
      <c r="K871" s="76">
        <v>0</v>
      </c>
      <c r="L871" s="79">
        <v>0</v>
      </c>
      <c r="M871" s="80">
        <v>0</v>
      </c>
      <c r="N871" s="83">
        <v>0.33354634664124899</v>
      </c>
      <c r="O871" s="84">
        <v>0.94236077285273501</v>
      </c>
      <c r="P871" s="87">
        <v>0</v>
      </c>
      <c r="Q871" s="88">
        <v>0</v>
      </c>
      <c r="R871" s="91">
        <v>0</v>
      </c>
      <c r="S871" s="92">
        <v>0</v>
      </c>
    </row>
    <row r="872" spans="1:19" x14ac:dyDescent="0.2">
      <c r="A872" t="s">
        <v>8478</v>
      </c>
      <c r="B872" t="s">
        <v>1980</v>
      </c>
      <c r="C872" t="s">
        <v>6649</v>
      </c>
      <c r="D872" s="3">
        <v>4270237</v>
      </c>
      <c r="E872" s="136">
        <v>0.65380099999999997</v>
      </c>
      <c r="F872" s="5">
        <v>1</v>
      </c>
      <c r="G872">
        <v>116.08799999999999</v>
      </c>
      <c r="H872" s="71">
        <v>1.0309666653162299</v>
      </c>
      <c r="I872" s="72">
        <v>1</v>
      </c>
      <c r="J872" s="75">
        <v>1.0000002341790299</v>
      </c>
      <c r="K872" s="76">
        <v>0.99493743439669402</v>
      </c>
      <c r="L872" s="79">
        <v>1</v>
      </c>
      <c r="M872" s="80">
        <v>0.99998032914952995</v>
      </c>
      <c r="N872" s="83">
        <v>0.99999765820960196</v>
      </c>
      <c r="O872" s="84">
        <v>0.99998126574701696</v>
      </c>
      <c r="P872" s="87">
        <v>0.99992880957192698</v>
      </c>
      <c r="Q872" s="88">
        <v>1</v>
      </c>
      <c r="R872" s="91">
        <v>0.99223274961085295</v>
      </c>
      <c r="S872" s="92">
        <v>0.99786438868126004</v>
      </c>
    </row>
    <row r="873" spans="1:19" x14ac:dyDescent="0.2">
      <c r="A873" t="s">
        <v>8327</v>
      </c>
      <c r="B873" t="s">
        <v>1562</v>
      </c>
      <c r="C873" t="s">
        <v>6649</v>
      </c>
      <c r="D873" s="3">
        <v>2871159</v>
      </c>
      <c r="E873" s="136">
        <v>0.54826699999999995</v>
      </c>
      <c r="F873" s="5">
        <v>1</v>
      </c>
      <c r="G873">
        <v>83.457999999999998</v>
      </c>
      <c r="H873" s="71">
        <v>0.17702224084420201</v>
      </c>
      <c r="I873" s="72">
        <v>0.98921065005636599</v>
      </c>
      <c r="J873" s="75">
        <v>0.76820301488005305</v>
      </c>
      <c r="K873" s="76">
        <v>0.997602423005156</v>
      </c>
      <c r="L873" s="79">
        <v>1.00703061028664</v>
      </c>
      <c r="M873" s="80">
        <v>0.99774095344483804</v>
      </c>
      <c r="N873" s="83">
        <v>0.999887850167824</v>
      </c>
      <c r="O873" s="84">
        <v>0.99833658738208997</v>
      </c>
      <c r="P873" s="87">
        <v>0.98850986657304596</v>
      </c>
      <c r="Q873" s="88">
        <v>0.98763399529162399</v>
      </c>
      <c r="R873" s="91">
        <v>0</v>
      </c>
      <c r="S873" s="92">
        <v>0</v>
      </c>
    </row>
    <row r="874" spans="1:19" x14ac:dyDescent="0.2">
      <c r="A874" t="s">
        <v>7891</v>
      </c>
      <c r="B874" t="s">
        <v>310</v>
      </c>
      <c r="C874" t="s">
        <v>6649</v>
      </c>
      <c r="D874" s="3">
        <v>2002721</v>
      </c>
      <c r="E874" s="136">
        <v>0.379996</v>
      </c>
      <c r="F874" s="5">
        <v>1</v>
      </c>
      <c r="G874">
        <v>150.773</v>
      </c>
      <c r="H874" s="71">
        <v>1.0169369572696301</v>
      </c>
      <c r="I874" s="72">
        <v>1</v>
      </c>
      <c r="J874" s="75">
        <v>0.99999750339662796</v>
      </c>
      <c r="K874" s="76">
        <v>0.99320626027889103</v>
      </c>
      <c r="L874" s="79">
        <v>1</v>
      </c>
      <c r="M874" s="80">
        <v>0.999987017681917</v>
      </c>
      <c r="N874" s="83">
        <v>0.99999151154853805</v>
      </c>
      <c r="O874" s="84">
        <v>0.99998851553274104</v>
      </c>
      <c r="P874" s="87">
        <v>1.00001497962022</v>
      </c>
      <c r="Q874" s="88">
        <v>0.99999700412083103</v>
      </c>
      <c r="R874" s="91">
        <v>1.0000074898101099</v>
      </c>
      <c r="S874" s="92">
        <v>0.998149958982118</v>
      </c>
    </row>
    <row r="875" spans="1:19" x14ac:dyDescent="0.2">
      <c r="A875" t="s">
        <v>7891</v>
      </c>
      <c r="B875" t="s">
        <v>314</v>
      </c>
      <c r="C875" t="s">
        <v>6650</v>
      </c>
      <c r="D875" s="3">
        <v>29616</v>
      </c>
      <c r="E875" s="136">
        <v>0.355078</v>
      </c>
      <c r="F875" s="5">
        <v>6.61</v>
      </c>
      <c r="G875">
        <v>949.95399999999995</v>
      </c>
      <c r="H875" s="71">
        <v>1.92885602377093</v>
      </c>
      <c r="I875" s="72">
        <v>1</v>
      </c>
      <c r="J875" s="75">
        <v>1</v>
      </c>
      <c r="K875" s="76">
        <v>0.98851534070043001</v>
      </c>
      <c r="L875" s="79">
        <v>1</v>
      </c>
      <c r="M875" s="80">
        <v>0.99993247349584702</v>
      </c>
      <c r="N875" s="83">
        <v>0.99861561318206304</v>
      </c>
      <c r="O875" s="84">
        <v>0.99952670723461801</v>
      </c>
      <c r="P875" s="87">
        <v>0</v>
      </c>
      <c r="Q875" s="88">
        <v>0</v>
      </c>
      <c r="R875" s="91">
        <v>0</v>
      </c>
      <c r="S875" s="92">
        <v>0</v>
      </c>
    </row>
    <row r="876" spans="1:19" x14ac:dyDescent="0.2">
      <c r="A876" t="s">
        <v>7891</v>
      </c>
      <c r="B876" t="s">
        <v>312</v>
      </c>
      <c r="C876" t="s">
        <v>6650</v>
      </c>
      <c r="D876" s="3">
        <v>23275</v>
      </c>
      <c r="E876" s="136">
        <v>0.355489</v>
      </c>
      <c r="F876" s="5">
        <v>4.6900000000000004</v>
      </c>
      <c r="G876">
        <v>669.84900000000005</v>
      </c>
      <c r="H876" s="71">
        <v>1.96726100966702</v>
      </c>
      <c r="I876" s="72">
        <v>1</v>
      </c>
      <c r="J876" s="75">
        <v>1</v>
      </c>
      <c r="K876" s="76">
        <v>0.99190179865314099</v>
      </c>
      <c r="L876" s="79">
        <v>1</v>
      </c>
      <c r="M876" s="80">
        <v>0.99987112294870695</v>
      </c>
      <c r="N876" s="83">
        <v>0.99982814178302903</v>
      </c>
      <c r="O876" s="84">
        <v>0.99978514030338095</v>
      </c>
      <c r="P876" s="87">
        <v>0</v>
      </c>
      <c r="Q876" s="88">
        <v>0</v>
      </c>
      <c r="R876" s="91">
        <v>0</v>
      </c>
      <c r="S876" s="92">
        <v>0</v>
      </c>
    </row>
    <row r="877" spans="1:19" x14ac:dyDescent="0.2">
      <c r="A877" t="s">
        <v>7891</v>
      </c>
      <c r="B877" t="s">
        <v>313</v>
      </c>
      <c r="C877" t="s">
        <v>6650</v>
      </c>
      <c r="D877" s="3">
        <v>21924</v>
      </c>
      <c r="E877" s="136">
        <v>0.39084999999999998</v>
      </c>
      <c r="F877" s="5">
        <v>1.17</v>
      </c>
      <c r="G877">
        <v>165.11199999999999</v>
      </c>
      <c r="H877" s="71">
        <v>1.84920634920634</v>
      </c>
      <c r="I877" s="72">
        <v>1</v>
      </c>
      <c r="J877" s="75">
        <v>1</v>
      </c>
      <c r="K877" s="76">
        <v>0.99126973356855297</v>
      </c>
      <c r="L877" s="79">
        <v>1</v>
      </c>
      <c r="M877" s="80">
        <v>1</v>
      </c>
      <c r="N877" s="83">
        <v>0.99972632731253397</v>
      </c>
      <c r="O877" s="84">
        <v>0.97303586093621597</v>
      </c>
      <c r="P877" s="87">
        <v>0</v>
      </c>
      <c r="Q877" s="88">
        <v>0</v>
      </c>
      <c r="R877" s="91">
        <v>1.0005929574895001</v>
      </c>
      <c r="S877" s="92">
        <v>0.99781669319990896</v>
      </c>
    </row>
    <row r="878" spans="1:19" x14ac:dyDescent="0.2">
      <c r="A878" t="s">
        <v>7891</v>
      </c>
      <c r="B878" t="s">
        <v>311</v>
      </c>
      <c r="C878" t="s">
        <v>6650</v>
      </c>
      <c r="D878" s="3">
        <v>21055</v>
      </c>
      <c r="E878" s="136">
        <v>0.34253099999999997</v>
      </c>
      <c r="F878" s="5">
        <v>0.49</v>
      </c>
      <c r="G878">
        <v>70.355000000000004</v>
      </c>
      <c r="H878" s="71">
        <v>1.16703870814533</v>
      </c>
      <c r="I878" s="72">
        <v>1</v>
      </c>
      <c r="J878" s="75">
        <v>1</v>
      </c>
      <c r="K878" s="76">
        <v>0.99040180671873501</v>
      </c>
      <c r="L878" s="79">
        <v>1</v>
      </c>
      <c r="M878" s="80">
        <v>1</v>
      </c>
      <c r="N878" s="83">
        <v>0.999810021372595</v>
      </c>
      <c r="O878" s="84">
        <v>1</v>
      </c>
      <c r="P878" s="87">
        <v>0</v>
      </c>
      <c r="Q878" s="88">
        <v>0</v>
      </c>
      <c r="R878" s="91">
        <v>0</v>
      </c>
      <c r="S878" s="92">
        <v>0</v>
      </c>
    </row>
    <row r="879" spans="1:19" x14ac:dyDescent="0.2">
      <c r="A879" t="s">
        <v>7891</v>
      </c>
      <c r="B879" t="s">
        <v>315</v>
      </c>
      <c r="C879" t="s">
        <v>6650</v>
      </c>
      <c r="D879" s="3">
        <v>3196</v>
      </c>
      <c r="E879" s="136">
        <v>0.37077599999999999</v>
      </c>
      <c r="F879" s="5">
        <v>6.5</v>
      </c>
      <c r="G879">
        <v>853.38</v>
      </c>
      <c r="H879" s="71">
        <v>1.96088861076345</v>
      </c>
      <c r="I879" s="72">
        <v>1</v>
      </c>
      <c r="J879" s="75">
        <v>1.0003128911138901</v>
      </c>
      <c r="K879" s="76">
        <v>0.98611967921036303</v>
      </c>
      <c r="L879" s="79">
        <v>1</v>
      </c>
      <c r="M879" s="80">
        <v>1</v>
      </c>
      <c r="N879" s="83">
        <v>0</v>
      </c>
      <c r="O879" s="84">
        <v>0</v>
      </c>
      <c r="P879" s="87">
        <v>0</v>
      </c>
      <c r="Q879" s="88">
        <v>0</v>
      </c>
      <c r="R879" s="91">
        <v>0</v>
      </c>
      <c r="S879" s="92">
        <v>0</v>
      </c>
    </row>
    <row r="880" spans="1:19" x14ac:dyDescent="0.2">
      <c r="A880" t="s">
        <v>8283</v>
      </c>
      <c r="B880" t="s">
        <v>1418</v>
      </c>
      <c r="C880" t="s">
        <v>6649</v>
      </c>
      <c r="D880" s="3">
        <v>4495402</v>
      </c>
      <c r="E880" s="136">
        <v>0.63556999999999997</v>
      </c>
      <c r="F880" s="5">
        <v>1</v>
      </c>
      <c r="G880">
        <v>177.249</v>
      </c>
      <c r="H880" s="71">
        <v>0</v>
      </c>
      <c r="I880" s="72">
        <v>0</v>
      </c>
      <c r="J880" s="75">
        <v>0</v>
      </c>
      <c r="K880" s="76">
        <v>0</v>
      </c>
      <c r="L880" s="79">
        <v>1.1318898732527101E-2</v>
      </c>
      <c r="M880" s="80">
        <v>0</v>
      </c>
      <c r="N880" s="83">
        <v>0.99996173868321403</v>
      </c>
      <c r="O880" s="84">
        <v>0.99160899219099596</v>
      </c>
      <c r="P880" s="87">
        <v>2.6018362762662801E-2</v>
      </c>
      <c r="Q880" s="88">
        <v>0.958730375776636</v>
      </c>
      <c r="R880" s="91">
        <v>0</v>
      </c>
      <c r="S880" s="92">
        <v>0</v>
      </c>
    </row>
    <row r="881" spans="1:19" x14ac:dyDescent="0.2">
      <c r="A881" t="s">
        <v>8283</v>
      </c>
      <c r="B881" t="s">
        <v>1419</v>
      </c>
      <c r="C881" t="s">
        <v>6650</v>
      </c>
      <c r="D881" s="3">
        <v>288370</v>
      </c>
      <c r="E881" s="136">
        <v>0.61922200000000005</v>
      </c>
      <c r="F881" s="5">
        <v>0.56999999999999995</v>
      </c>
      <c r="G881">
        <v>94.052000000000007</v>
      </c>
      <c r="H881" s="71">
        <v>0</v>
      </c>
      <c r="I881" s="72">
        <v>0</v>
      </c>
      <c r="J881" s="75">
        <v>0</v>
      </c>
      <c r="K881" s="76">
        <v>0</v>
      </c>
      <c r="L881" s="79">
        <v>0</v>
      </c>
      <c r="M881" s="80">
        <v>0</v>
      </c>
      <c r="N881" s="83">
        <v>0.99524222353226699</v>
      </c>
      <c r="O881" s="84">
        <v>0.99324448832996604</v>
      </c>
      <c r="P881" s="87">
        <v>5.9347366230883901E-2</v>
      </c>
      <c r="Q881" s="88">
        <v>0</v>
      </c>
      <c r="R881" s="91">
        <v>0</v>
      </c>
      <c r="S881" s="92">
        <v>0</v>
      </c>
    </row>
    <row r="882" spans="1:19" x14ac:dyDescent="0.2">
      <c r="A882" t="s">
        <v>8283</v>
      </c>
      <c r="B882" t="s">
        <v>1420</v>
      </c>
      <c r="C882" t="s">
        <v>6650</v>
      </c>
      <c r="D882" s="3">
        <v>116799</v>
      </c>
      <c r="E882" s="136">
        <v>0.60928599999999999</v>
      </c>
      <c r="F882" s="5">
        <v>0.78</v>
      </c>
      <c r="G882">
        <v>147.37899999999999</v>
      </c>
      <c r="H882" s="71">
        <v>0</v>
      </c>
      <c r="I882" s="72">
        <v>0</v>
      </c>
      <c r="J882" s="75">
        <v>0</v>
      </c>
      <c r="K882" s="76">
        <v>0</v>
      </c>
      <c r="L882" s="79">
        <v>0.214205601075351</v>
      </c>
      <c r="M882" s="80">
        <v>0</v>
      </c>
      <c r="N882" s="83">
        <v>0.99691778183032298</v>
      </c>
      <c r="O882" s="84">
        <v>0.99127499572722599</v>
      </c>
      <c r="P882" s="87">
        <v>0.40019178246389098</v>
      </c>
      <c r="Q882" s="88">
        <v>0.957500053472504</v>
      </c>
      <c r="R882" s="91">
        <v>0</v>
      </c>
      <c r="S882" s="92">
        <v>0</v>
      </c>
    </row>
    <row r="883" spans="1:19" x14ac:dyDescent="0.2">
      <c r="A883" t="s">
        <v>8283</v>
      </c>
      <c r="B883" t="s">
        <v>1421</v>
      </c>
      <c r="C883" t="s">
        <v>6650</v>
      </c>
      <c r="D883" s="3">
        <v>65137</v>
      </c>
      <c r="E883" s="136">
        <v>0.61504199999999998</v>
      </c>
      <c r="F883" s="5">
        <v>0.73</v>
      </c>
      <c r="G883">
        <v>132.71799999999999</v>
      </c>
      <c r="H883" s="71">
        <v>0</v>
      </c>
      <c r="I883" s="72">
        <v>0</v>
      </c>
      <c r="J883" s="75">
        <v>0</v>
      </c>
      <c r="K883" s="76">
        <v>0</v>
      </c>
      <c r="L883" s="79">
        <v>0.55341818014338995</v>
      </c>
      <c r="M883" s="80">
        <v>0.99258644536652796</v>
      </c>
      <c r="N883" s="83">
        <v>0.99590094723429001</v>
      </c>
      <c r="O883" s="84">
        <v>0.98689376002443996</v>
      </c>
      <c r="P883" s="87">
        <v>0</v>
      </c>
      <c r="Q883" s="88">
        <v>0</v>
      </c>
      <c r="R883" s="91">
        <v>0</v>
      </c>
      <c r="S883" s="92">
        <v>0</v>
      </c>
    </row>
    <row r="884" spans="1:19" x14ac:dyDescent="0.2">
      <c r="A884" t="s">
        <v>8283</v>
      </c>
      <c r="B884" t="s">
        <v>1422</v>
      </c>
      <c r="C884" t="s">
        <v>6650</v>
      </c>
      <c r="D884" s="3">
        <v>64244</v>
      </c>
      <c r="E884" s="136">
        <v>0.59831299999999998</v>
      </c>
      <c r="F884" s="5">
        <v>1.96</v>
      </c>
      <c r="G884">
        <v>343.75700000000001</v>
      </c>
      <c r="H884" s="71">
        <v>0</v>
      </c>
      <c r="I884" s="72">
        <v>0</v>
      </c>
      <c r="J884" s="75">
        <v>0</v>
      </c>
      <c r="K884" s="76">
        <v>0</v>
      </c>
      <c r="L884" s="79">
        <v>1</v>
      </c>
      <c r="M884" s="80">
        <v>0.98771783463107099</v>
      </c>
      <c r="N884" s="83">
        <v>0.98812340452026604</v>
      </c>
      <c r="O884" s="84">
        <v>0.98835355177588702</v>
      </c>
      <c r="P884" s="87">
        <v>1.00051366664591</v>
      </c>
      <c r="Q884" s="88">
        <v>0.97069255180138103</v>
      </c>
      <c r="R884" s="91">
        <v>0</v>
      </c>
      <c r="S884" s="92">
        <v>0</v>
      </c>
    </row>
    <row r="885" spans="1:19" x14ac:dyDescent="0.2">
      <c r="A885" t="s">
        <v>8283</v>
      </c>
      <c r="B885" t="s">
        <v>1423</v>
      </c>
      <c r="C885" t="s">
        <v>6650</v>
      </c>
      <c r="D885" s="3">
        <v>28756</v>
      </c>
      <c r="E885" s="136">
        <v>0.61510600000000004</v>
      </c>
      <c r="F885" s="5">
        <v>2.99</v>
      </c>
      <c r="G885">
        <v>510.61200000000002</v>
      </c>
      <c r="H885" s="71">
        <v>0</v>
      </c>
      <c r="I885" s="72">
        <v>0</v>
      </c>
      <c r="J885" s="75">
        <v>0</v>
      </c>
      <c r="K885" s="76">
        <v>0</v>
      </c>
      <c r="L885" s="79">
        <v>0.35665600222562199</v>
      </c>
      <c r="M885" s="80">
        <v>0.97568447252536805</v>
      </c>
      <c r="N885" s="83">
        <v>0.98737654750312898</v>
      </c>
      <c r="O885" s="84">
        <v>0.97376234205620305</v>
      </c>
      <c r="P885" s="87">
        <v>0</v>
      </c>
      <c r="Q885" s="88">
        <v>0</v>
      </c>
      <c r="R885" s="91">
        <v>0</v>
      </c>
      <c r="S885" s="92">
        <v>0</v>
      </c>
    </row>
    <row r="886" spans="1:19" x14ac:dyDescent="0.2">
      <c r="A886" t="s">
        <v>8321</v>
      </c>
      <c r="B886" t="s">
        <v>1551</v>
      </c>
      <c r="C886" t="s">
        <v>6649</v>
      </c>
      <c r="D886" s="3">
        <v>4255625</v>
      </c>
      <c r="E886" s="136">
        <v>0.55440500000000004</v>
      </c>
      <c r="F886" s="5">
        <v>1</v>
      </c>
      <c r="G886">
        <v>95.391999999999996</v>
      </c>
      <c r="H886" s="71">
        <v>1.0077871053017999</v>
      </c>
      <c r="I886" s="72">
        <v>1</v>
      </c>
      <c r="J886" s="75">
        <v>1</v>
      </c>
      <c r="K886" s="76">
        <v>0.99528165197844798</v>
      </c>
      <c r="L886" s="79">
        <v>1</v>
      </c>
      <c r="M886" s="80">
        <v>0.99999788515299803</v>
      </c>
      <c r="N886" s="83">
        <v>0.99999953003377795</v>
      </c>
      <c r="O886" s="84">
        <v>0.99999765017054998</v>
      </c>
      <c r="P886" s="87">
        <v>1.00001668380085</v>
      </c>
      <c r="Q886" s="88">
        <v>1</v>
      </c>
      <c r="R886" s="91">
        <v>0.11150700543398399</v>
      </c>
      <c r="S886" s="92">
        <v>0.99792555563971097</v>
      </c>
    </row>
    <row r="887" spans="1:19" x14ac:dyDescent="0.2">
      <c r="A887" t="s">
        <v>8629</v>
      </c>
      <c r="B887" t="s">
        <v>2308</v>
      </c>
      <c r="C887" t="s">
        <v>6649</v>
      </c>
      <c r="D887" s="3">
        <v>4744953</v>
      </c>
      <c r="E887" s="136">
        <v>0.46057199999999998</v>
      </c>
      <c r="F887" s="5">
        <v>1</v>
      </c>
      <c r="G887">
        <v>51.773000000000003</v>
      </c>
      <c r="H887" s="71">
        <v>0.41844165790472498</v>
      </c>
      <c r="I887" s="72">
        <v>0.999807100611385</v>
      </c>
      <c r="J887" s="75">
        <v>5.5609402242761903E-2</v>
      </c>
      <c r="K887" s="76">
        <v>0.99512706590530198</v>
      </c>
      <c r="L887" s="79">
        <v>0.417993181386622</v>
      </c>
      <c r="M887" s="80">
        <v>0.99989513200762703</v>
      </c>
      <c r="N887" s="83">
        <v>0.27694731644338699</v>
      </c>
      <c r="O887" s="84">
        <v>0.999959669042642</v>
      </c>
      <c r="P887" s="87">
        <v>0.214799598647236</v>
      </c>
      <c r="Q887" s="88">
        <v>0.99972332570353195</v>
      </c>
      <c r="R887" s="91">
        <v>0</v>
      </c>
      <c r="S887" s="92">
        <v>0</v>
      </c>
    </row>
    <row r="888" spans="1:19" x14ac:dyDescent="0.2">
      <c r="A888" t="s">
        <v>8629</v>
      </c>
      <c r="B888" t="s">
        <v>2309</v>
      </c>
      <c r="C888" t="s">
        <v>6650</v>
      </c>
      <c r="D888" s="3">
        <v>65273</v>
      </c>
      <c r="E888" s="136">
        <v>0.39817399999999997</v>
      </c>
      <c r="F888" s="5">
        <v>2.35</v>
      </c>
      <c r="G888">
        <v>124.752</v>
      </c>
      <c r="H888" s="71">
        <v>1.10912628498766</v>
      </c>
      <c r="I888" s="72">
        <v>1</v>
      </c>
      <c r="J888" s="75">
        <v>1</v>
      </c>
      <c r="K888" s="76">
        <v>0.99351509339178801</v>
      </c>
      <c r="L888" s="79">
        <v>1</v>
      </c>
      <c r="M888" s="80">
        <v>0.99992339982228695</v>
      </c>
      <c r="N888" s="83">
        <v>0.99989275810825295</v>
      </c>
      <c r="O888" s="84">
        <v>0.999846794950361</v>
      </c>
      <c r="P888" s="87">
        <v>1.00039832702648</v>
      </c>
      <c r="Q888" s="88">
        <v>0.99427311426208898</v>
      </c>
      <c r="R888" s="91">
        <v>0</v>
      </c>
      <c r="S888" s="92">
        <v>0</v>
      </c>
    </row>
    <row r="889" spans="1:19" x14ac:dyDescent="0.2">
      <c r="A889" t="s">
        <v>7901</v>
      </c>
      <c r="B889" t="s">
        <v>337</v>
      </c>
      <c r="C889" t="s">
        <v>6649</v>
      </c>
      <c r="D889" s="3">
        <v>5262222</v>
      </c>
      <c r="E889" s="136">
        <v>0.31209399999999998</v>
      </c>
      <c r="F889" s="5">
        <v>1</v>
      </c>
      <c r="G889">
        <v>83.766000000000005</v>
      </c>
      <c r="H889" s="71">
        <v>1.0365906265452101</v>
      </c>
      <c r="I889" s="72">
        <v>0.99559233447880402</v>
      </c>
      <c r="J889" s="75">
        <v>0.99999961993241604</v>
      </c>
      <c r="K889" s="76">
        <v>0.99822927628165403</v>
      </c>
      <c r="L889" s="79">
        <v>1</v>
      </c>
      <c r="M889" s="80">
        <v>0.99925864227038597</v>
      </c>
      <c r="N889" s="83">
        <v>0.99997016469468603</v>
      </c>
      <c r="O889" s="84">
        <v>0.99926657562830801</v>
      </c>
      <c r="P889" s="87">
        <v>0.62045652958008901</v>
      </c>
      <c r="Q889" s="88">
        <v>0.995061969631863</v>
      </c>
      <c r="R889" s="91">
        <v>1.00000342060825</v>
      </c>
      <c r="S889" s="92">
        <v>0.99533231810067302</v>
      </c>
    </row>
    <row r="890" spans="1:19" x14ac:dyDescent="0.2">
      <c r="A890" t="s">
        <v>8076</v>
      </c>
      <c r="B890" t="s">
        <v>850</v>
      </c>
      <c r="C890" t="s">
        <v>6649</v>
      </c>
      <c r="D890" s="3">
        <v>1896191</v>
      </c>
      <c r="E890" s="136">
        <v>0.31415500000000002</v>
      </c>
      <c r="F890" s="5">
        <v>1</v>
      </c>
      <c r="G890">
        <v>68.671999999999997</v>
      </c>
      <c r="H890" s="71">
        <v>1.0580695721053399</v>
      </c>
      <c r="I890" s="72">
        <v>0.99995563982327695</v>
      </c>
      <c r="J890" s="75">
        <v>0.99999208940449502</v>
      </c>
      <c r="K890" s="76">
        <v>0.99050178574787195</v>
      </c>
      <c r="L890" s="79">
        <v>1</v>
      </c>
      <c r="M890" s="80">
        <v>0.99976114145909301</v>
      </c>
      <c r="N890" s="83">
        <v>0.99998945253932703</v>
      </c>
      <c r="O890" s="84">
        <v>0.99972951041384905</v>
      </c>
      <c r="P890" s="87">
        <v>0.70960467590026499</v>
      </c>
      <c r="Q890" s="88">
        <v>0.99904403031471201</v>
      </c>
      <c r="R890" s="91">
        <v>1.0000058011033699</v>
      </c>
      <c r="S890" s="92">
        <v>0.99688794062533503</v>
      </c>
    </row>
    <row r="891" spans="1:19" x14ac:dyDescent="0.2">
      <c r="A891" t="s">
        <v>8076</v>
      </c>
      <c r="B891" t="s">
        <v>851</v>
      </c>
      <c r="C891" t="s">
        <v>6650</v>
      </c>
      <c r="D891" s="3">
        <v>177673</v>
      </c>
      <c r="E891" s="136">
        <v>0.29204200000000002</v>
      </c>
      <c r="F891" s="5">
        <v>0.52</v>
      </c>
      <c r="G891">
        <v>38.908999999999999</v>
      </c>
      <c r="H891" s="71">
        <v>1.39635735311499</v>
      </c>
      <c r="I891" s="72">
        <v>0.99659979050841996</v>
      </c>
      <c r="J891" s="75">
        <v>0.99993246019372595</v>
      </c>
      <c r="K891" s="76">
        <v>0.99080721365976598</v>
      </c>
      <c r="L891" s="79">
        <v>1</v>
      </c>
      <c r="M891" s="80">
        <v>0.99998311533352802</v>
      </c>
      <c r="N891" s="83">
        <v>1</v>
      </c>
      <c r="O891" s="84">
        <v>0.99984242574313098</v>
      </c>
      <c r="P891" s="87">
        <v>1.0016997517912101</v>
      </c>
      <c r="Q891" s="88">
        <v>0.99878642822228503</v>
      </c>
      <c r="R891" s="91">
        <v>0.77779403736076902</v>
      </c>
      <c r="S891" s="92">
        <v>0.99873525670675301</v>
      </c>
    </row>
    <row r="892" spans="1:19" x14ac:dyDescent="0.2">
      <c r="A892" t="s">
        <v>8623</v>
      </c>
      <c r="B892" t="s">
        <v>2292</v>
      </c>
      <c r="C892" t="s">
        <v>6649</v>
      </c>
      <c r="D892" s="3">
        <v>4088319</v>
      </c>
      <c r="E892" s="136">
        <v>0.71273699999999995</v>
      </c>
      <c r="F892" s="5">
        <v>1</v>
      </c>
      <c r="G892">
        <v>96.846999999999994</v>
      </c>
      <c r="H892" s="71">
        <v>1.0068837583368599</v>
      </c>
      <c r="I892" s="72">
        <v>0.99999878536471298</v>
      </c>
      <c r="J892" s="75">
        <v>1.0000002445992999</v>
      </c>
      <c r="K892" s="76">
        <v>0.99711615594123304</v>
      </c>
      <c r="L892" s="79">
        <v>1</v>
      </c>
      <c r="M892" s="80">
        <v>0.99996306628134901</v>
      </c>
      <c r="N892" s="83">
        <v>1.0000584592347099</v>
      </c>
      <c r="O892" s="84">
        <v>0.99995035059086401</v>
      </c>
      <c r="P892" s="87">
        <v>1.0000838975627799</v>
      </c>
      <c r="Q892" s="88">
        <v>0.99999730963463795</v>
      </c>
      <c r="R892" s="91">
        <v>1.0000031797910001</v>
      </c>
      <c r="S892" s="92">
        <v>0.99848746843295499</v>
      </c>
    </row>
    <row r="893" spans="1:19" x14ac:dyDescent="0.2">
      <c r="A893" t="s">
        <v>7867</v>
      </c>
      <c r="B893" t="s">
        <v>251</v>
      </c>
      <c r="C893" t="s">
        <v>6649</v>
      </c>
      <c r="D893" s="3">
        <v>2658366</v>
      </c>
      <c r="E893" s="136">
        <v>0.33868100000000001</v>
      </c>
      <c r="F893" s="5">
        <v>1</v>
      </c>
      <c r="G893">
        <v>154.75299999999999</v>
      </c>
      <c r="H893" s="71">
        <v>0.31208531857539501</v>
      </c>
      <c r="I893" s="72">
        <v>0.99281252787360197</v>
      </c>
      <c r="J893" s="75">
        <v>0.53629221860345699</v>
      </c>
      <c r="K893" s="76">
        <v>0.99788783537441506</v>
      </c>
      <c r="L893" s="79">
        <v>0.38598071145959501</v>
      </c>
      <c r="M893" s="80">
        <v>0.99671666235501599</v>
      </c>
      <c r="N893" s="83">
        <v>0.30244217688610198</v>
      </c>
      <c r="O893" s="84">
        <v>0.99595513218249998</v>
      </c>
      <c r="P893" s="87">
        <v>5.9092314602278199E-2</v>
      </c>
      <c r="Q893" s="88">
        <v>0.98043396622726897</v>
      </c>
      <c r="R893" s="91">
        <v>0</v>
      </c>
      <c r="S893" s="92">
        <v>0</v>
      </c>
    </row>
    <row r="894" spans="1:19" x14ac:dyDescent="0.2">
      <c r="A894" t="s">
        <v>8058</v>
      </c>
      <c r="B894" t="s">
        <v>801</v>
      </c>
      <c r="C894" t="s">
        <v>6649</v>
      </c>
      <c r="D894" s="3">
        <v>6162905</v>
      </c>
      <c r="E894" s="136">
        <v>0.65610800000000002</v>
      </c>
      <c r="F894" s="5">
        <v>1</v>
      </c>
      <c r="G894">
        <v>87.14</v>
      </c>
      <c r="H894" s="71">
        <v>0.94638405102788303</v>
      </c>
      <c r="I894" s="72">
        <v>0.99696359121262201</v>
      </c>
      <c r="J894" s="75">
        <v>0.92771055208541997</v>
      </c>
      <c r="K894" s="76">
        <v>0.998298688664915</v>
      </c>
      <c r="L894" s="79">
        <v>1.0017001722401999</v>
      </c>
      <c r="M894" s="80">
        <v>0.99827377741280898</v>
      </c>
      <c r="N894" s="83">
        <v>0.94003834230772598</v>
      </c>
      <c r="O894" s="84">
        <v>0.99939666550693895</v>
      </c>
      <c r="P894" s="87">
        <v>0.98350940019357702</v>
      </c>
      <c r="Q894" s="88">
        <v>0.995118014316004</v>
      </c>
      <c r="R894" s="91">
        <v>0.92863722546428995</v>
      </c>
      <c r="S894" s="92">
        <v>0.97730228703230904</v>
      </c>
    </row>
    <row r="895" spans="1:19" x14ac:dyDescent="0.2">
      <c r="A895" t="s">
        <v>7811</v>
      </c>
      <c r="B895" t="s">
        <v>102</v>
      </c>
      <c r="C895" t="s">
        <v>6649</v>
      </c>
      <c r="D895" s="3">
        <v>5566749</v>
      </c>
      <c r="E895" s="136">
        <v>0.65279100000000001</v>
      </c>
      <c r="F895" s="5">
        <v>1</v>
      </c>
      <c r="G895">
        <v>112.464</v>
      </c>
      <c r="H895" s="71">
        <v>0.99869888151953601</v>
      </c>
      <c r="I895" s="72">
        <v>0.99967731305741703</v>
      </c>
      <c r="J895" s="75">
        <v>1</v>
      </c>
      <c r="K895" s="76">
        <v>0.996590831373804</v>
      </c>
      <c r="L895" s="79">
        <v>1</v>
      </c>
      <c r="M895" s="80">
        <v>0.99906984109201802</v>
      </c>
      <c r="N895" s="83">
        <v>1.0031064809999499</v>
      </c>
      <c r="O895" s="84">
        <v>0.99699394800612195</v>
      </c>
      <c r="P895" s="87">
        <v>0.23038168237870901</v>
      </c>
      <c r="Q895" s="88">
        <v>0.99914487007793595</v>
      </c>
      <c r="R895" s="91">
        <v>1.8821038994213599E-2</v>
      </c>
      <c r="S895" s="92">
        <v>0.98793294817428901</v>
      </c>
    </row>
    <row r="896" spans="1:19" x14ac:dyDescent="0.2">
      <c r="A896" t="s">
        <v>7811</v>
      </c>
      <c r="B896" t="s">
        <v>103</v>
      </c>
      <c r="C896" t="s">
        <v>6650</v>
      </c>
      <c r="D896" s="3">
        <v>31194</v>
      </c>
      <c r="E896" s="136">
        <v>0.58607399999999998</v>
      </c>
      <c r="F896" s="5">
        <v>0.49</v>
      </c>
      <c r="G896">
        <v>50.250999999999998</v>
      </c>
      <c r="H896" s="71">
        <v>1.48089376162082</v>
      </c>
      <c r="I896" s="72">
        <v>0.99725618977660602</v>
      </c>
      <c r="J896" s="75">
        <v>1.0000320574469399</v>
      </c>
      <c r="K896" s="76">
        <v>0.99505566365753295</v>
      </c>
      <c r="L896" s="79">
        <v>1</v>
      </c>
      <c r="M896" s="80">
        <v>1</v>
      </c>
      <c r="N896" s="83">
        <v>0.99964736808360499</v>
      </c>
      <c r="O896" s="84">
        <v>0.99996793124458805</v>
      </c>
      <c r="P896" s="87">
        <v>0.91876642944155895</v>
      </c>
      <c r="Q896" s="88">
        <v>0.99996510816468898</v>
      </c>
      <c r="R896" s="91">
        <v>1.0004488042572199</v>
      </c>
      <c r="S896" s="92">
        <v>0.99891172140067797</v>
      </c>
    </row>
    <row r="897" spans="1:19" x14ac:dyDescent="0.2">
      <c r="A897" t="s">
        <v>7823</v>
      </c>
      <c r="B897" t="s">
        <v>129</v>
      </c>
      <c r="C897" t="s">
        <v>6649</v>
      </c>
      <c r="D897" s="3">
        <v>5100344</v>
      </c>
      <c r="E897" s="136">
        <v>0.42594100000000001</v>
      </c>
      <c r="F897" s="5">
        <v>1</v>
      </c>
      <c r="G897">
        <v>97.603999999999999</v>
      </c>
      <c r="H897" s="71">
        <v>1.0025159087308599</v>
      </c>
      <c r="I897" s="72">
        <v>0.99500573703661399</v>
      </c>
      <c r="J897" s="75">
        <v>0.99999862754355395</v>
      </c>
      <c r="K897" s="76">
        <v>0.99872790578356296</v>
      </c>
      <c r="L897" s="79">
        <v>1</v>
      </c>
      <c r="M897" s="80">
        <v>0.99935823451373196</v>
      </c>
      <c r="N897" s="83">
        <v>0.999958434176204</v>
      </c>
      <c r="O897" s="84">
        <v>0.99908373146099605</v>
      </c>
      <c r="P897" s="87">
        <v>0.99922299358631494</v>
      </c>
      <c r="Q897" s="88">
        <v>0.99522085564676599</v>
      </c>
      <c r="R897" s="91">
        <v>0.65135881030769605</v>
      </c>
      <c r="S897" s="92">
        <v>0.99404439306885695</v>
      </c>
    </row>
    <row r="898" spans="1:19" x14ac:dyDescent="0.2">
      <c r="A898" t="s">
        <v>8451</v>
      </c>
      <c r="B898" t="s">
        <v>1891</v>
      </c>
      <c r="C898" t="s">
        <v>6649</v>
      </c>
      <c r="D898" s="3">
        <v>2653010</v>
      </c>
      <c r="E898" s="136">
        <v>0.43810199999999999</v>
      </c>
      <c r="F898" s="5">
        <v>1</v>
      </c>
      <c r="G898">
        <v>50.844999999999999</v>
      </c>
      <c r="H898" s="71">
        <v>1.01086991756533</v>
      </c>
      <c r="I898" s="72">
        <v>0.99801666907793496</v>
      </c>
      <c r="J898" s="75">
        <v>0.99999849227858095</v>
      </c>
      <c r="K898" s="76">
        <v>0.99815424005490905</v>
      </c>
      <c r="L898" s="79">
        <v>1</v>
      </c>
      <c r="M898" s="80">
        <v>0.99923801915126897</v>
      </c>
      <c r="N898" s="83">
        <v>0.99996230696454202</v>
      </c>
      <c r="O898" s="84">
        <v>0.99935623789648098</v>
      </c>
      <c r="P898" s="87">
        <v>0.93609070452052501</v>
      </c>
      <c r="Q898" s="88">
        <v>0.99671926261521604</v>
      </c>
      <c r="R898" s="91">
        <v>1.00000640781602</v>
      </c>
      <c r="S898" s="92">
        <v>0.99462943798743197</v>
      </c>
    </row>
    <row r="899" spans="1:19" x14ac:dyDescent="0.2">
      <c r="A899" t="s">
        <v>8216</v>
      </c>
      <c r="B899" t="s">
        <v>1217</v>
      </c>
      <c r="C899" t="s">
        <v>6649</v>
      </c>
      <c r="D899" s="3">
        <v>8193889</v>
      </c>
      <c r="E899" s="136">
        <v>0.63526400000000005</v>
      </c>
      <c r="F899" s="5">
        <v>1</v>
      </c>
      <c r="G899">
        <v>124.297</v>
      </c>
      <c r="H899" s="71">
        <v>0.99666495360139695</v>
      </c>
      <c r="I899" s="72">
        <v>0.99991587650376801</v>
      </c>
      <c r="J899" s="75">
        <v>0.99999975591565804</v>
      </c>
      <c r="K899" s="76">
        <v>0.99933823393101195</v>
      </c>
      <c r="L899" s="79">
        <v>1</v>
      </c>
      <c r="M899" s="80">
        <v>0.99974656536276896</v>
      </c>
      <c r="N899" s="83">
        <v>0.99996228896925499</v>
      </c>
      <c r="O899" s="84">
        <v>0.99965562746457604</v>
      </c>
      <c r="P899" s="87">
        <v>0.73928509404996801</v>
      </c>
      <c r="Q899" s="88">
        <v>0.99983855295908597</v>
      </c>
      <c r="R899" s="91">
        <v>1.00000183063256</v>
      </c>
      <c r="S899" s="92">
        <v>0.99914819898481499</v>
      </c>
    </row>
    <row r="900" spans="1:19" x14ac:dyDescent="0.2">
      <c r="A900" t="s">
        <v>8450</v>
      </c>
      <c r="B900" t="s">
        <v>1888</v>
      </c>
      <c r="C900" t="s">
        <v>6649</v>
      </c>
      <c r="D900" s="3">
        <v>2067902</v>
      </c>
      <c r="E900" s="136">
        <v>0.31567600000000001</v>
      </c>
      <c r="F900" s="5">
        <v>1</v>
      </c>
      <c r="G900">
        <v>53.85</v>
      </c>
      <c r="H900" s="71">
        <v>9.5727940685777099E-2</v>
      </c>
      <c r="I900" s="72">
        <v>0.97469037437469697</v>
      </c>
      <c r="J900" s="75">
        <v>0.88788201761979002</v>
      </c>
      <c r="K900" s="76">
        <v>0.99502408548599397</v>
      </c>
      <c r="L900" s="79">
        <v>0.75087794295861199</v>
      </c>
      <c r="M900" s="80">
        <v>0.99602614999983896</v>
      </c>
      <c r="N900" s="83">
        <v>0.25335533308638403</v>
      </c>
      <c r="O900" s="84">
        <v>0.99280072201344605</v>
      </c>
      <c r="P900" s="87">
        <v>0.35307766035334298</v>
      </c>
      <c r="Q900" s="88">
        <v>0.99631280544199796</v>
      </c>
      <c r="R900" s="91">
        <v>3.76816696342476E-2</v>
      </c>
      <c r="S900" s="92">
        <v>0</v>
      </c>
    </row>
    <row r="901" spans="1:19" x14ac:dyDescent="0.2">
      <c r="A901" t="s">
        <v>8450</v>
      </c>
      <c r="B901" t="s">
        <v>1889</v>
      </c>
      <c r="C901" t="s">
        <v>6650</v>
      </c>
      <c r="D901" s="3">
        <v>93078</v>
      </c>
      <c r="E901" s="136">
        <v>0.32007600000000003</v>
      </c>
      <c r="F901" s="5">
        <v>1.24</v>
      </c>
      <c r="G901">
        <v>62.326999999999998</v>
      </c>
      <c r="H901" s="71">
        <v>0.90722834611830905</v>
      </c>
      <c r="I901" s="72">
        <v>0.98099544314528897</v>
      </c>
      <c r="J901" s="75">
        <v>0.99933389200455502</v>
      </c>
      <c r="K901" s="76">
        <v>0.99492684597518999</v>
      </c>
      <c r="L901" s="79">
        <v>1.0124626657212199</v>
      </c>
      <c r="M901" s="80">
        <v>0.99239343433279203</v>
      </c>
      <c r="N901" s="83">
        <v>1.06735211328133</v>
      </c>
      <c r="O901" s="84">
        <v>0.98965637973290599</v>
      </c>
      <c r="P901" s="87">
        <v>0.86343711725649397</v>
      </c>
      <c r="Q901" s="88">
        <v>0.99403081591284903</v>
      </c>
      <c r="R901" s="91">
        <v>0.22151313951739399</v>
      </c>
      <c r="S901" s="92">
        <v>0</v>
      </c>
    </row>
    <row r="902" spans="1:19" x14ac:dyDescent="0.2">
      <c r="A902" t="s">
        <v>8405</v>
      </c>
      <c r="B902" t="s">
        <v>1771</v>
      </c>
      <c r="C902" t="s">
        <v>6649</v>
      </c>
      <c r="D902" s="3">
        <v>6595804</v>
      </c>
      <c r="E902" s="136">
        <v>0.59350599999999998</v>
      </c>
      <c r="F902" s="5">
        <v>1</v>
      </c>
      <c r="G902">
        <v>30.719000000000001</v>
      </c>
      <c r="H902" s="71">
        <v>3.7908949386609998E-2</v>
      </c>
      <c r="I902" s="72">
        <v>0.99732851292551805</v>
      </c>
      <c r="J902" s="75">
        <v>0.98680843154223497</v>
      </c>
      <c r="K902" s="76">
        <v>0.99771457989786905</v>
      </c>
      <c r="L902" s="79">
        <v>0.50832877993342396</v>
      </c>
      <c r="M902" s="80">
        <v>0.99972804419043304</v>
      </c>
      <c r="N902" s="83">
        <v>0.54534958892047103</v>
      </c>
      <c r="O902" s="84">
        <v>0.99961424213587502</v>
      </c>
      <c r="P902" s="87">
        <v>0.14411268133498201</v>
      </c>
      <c r="Q902" s="88">
        <v>0.98222974954267295</v>
      </c>
      <c r="R902" s="91">
        <v>3.09135929448479E-3</v>
      </c>
      <c r="S902" s="92">
        <v>0</v>
      </c>
    </row>
    <row r="903" spans="1:19" x14ac:dyDescent="0.2">
      <c r="A903" t="s">
        <v>8187</v>
      </c>
      <c r="B903" t="s">
        <v>1139</v>
      </c>
      <c r="C903" t="s">
        <v>6649</v>
      </c>
      <c r="D903" s="3">
        <v>3376475</v>
      </c>
      <c r="E903" s="136">
        <v>0.59063200000000005</v>
      </c>
      <c r="F903" s="5">
        <v>1</v>
      </c>
      <c r="G903">
        <v>102.69</v>
      </c>
      <c r="H903" s="71">
        <v>0.56649256991388897</v>
      </c>
      <c r="I903" s="72">
        <v>0.98531943109332398</v>
      </c>
      <c r="J903" s="75">
        <v>0.76806314277463905</v>
      </c>
      <c r="K903" s="76">
        <v>0.99712093791649703</v>
      </c>
      <c r="L903" s="79">
        <v>1</v>
      </c>
      <c r="M903" s="80">
        <v>0.99786101981417796</v>
      </c>
      <c r="N903" s="83">
        <v>0.99991944261396803</v>
      </c>
      <c r="O903" s="84">
        <v>0.99374007293181799</v>
      </c>
      <c r="P903" s="87">
        <v>0.248836730614027</v>
      </c>
      <c r="Q903" s="88">
        <v>0.993831589543687</v>
      </c>
      <c r="R903" s="91">
        <v>0.36210160004146302</v>
      </c>
      <c r="S903" s="92">
        <v>0.99101080623636995</v>
      </c>
    </row>
    <row r="904" spans="1:19" x14ac:dyDescent="0.2">
      <c r="A904" t="s">
        <v>8747</v>
      </c>
      <c r="B904" t="s">
        <v>2519</v>
      </c>
      <c r="C904" t="s">
        <v>6649</v>
      </c>
      <c r="D904" s="3">
        <v>3148934</v>
      </c>
      <c r="E904" s="136">
        <v>0.71690100000000001</v>
      </c>
      <c r="F904" s="5">
        <v>1</v>
      </c>
      <c r="G904">
        <v>33.494999999999997</v>
      </c>
      <c r="H904" s="71">
        <v>0.88276762866417602</v>
      </c>
      <c r="I904" s="72">
        <v>0.99351862576736505</v>
      </c>
      <c r="J904" s="75">
        <v>1</v>
      </c>
      <c r="K904" s="76">
        <v>0.99598757524284898</v>
      </c>
      <c r="L904" s="79">
        <v>1</v>
      </c>
      <c r="M904" s="80">
        <v>0.99966344975431798</v>
      </c>
      <c r="N904" s="83">
        <v>0.99998412161067796</v>
      </c>
      <c r="O904" s="84">
        <v>0.99910474939806204</v>
      </c>
      <c r="P904" s="87">
        <v>0.48791940383634502</v>
      </c>
      <c r="Q904" s="88">
        <v>0.99651625983990599</v>
      </c>
      <c r="R904" s="91">
        <v>0.61537047140397305</v>
      </c>
      <c r="S904" s="92">
        <v>0.99422628756666898</v>
      </c>
    </row>
    <row r="905" spans="1:19" x14ac:dyDescent="0.2">
      <c r="A905" t="s">
        <v>8347</v>
      </c>
      <c r="B905" t="s">
        <v>1617</v>
      </c>
      <c r="C905" t="s">
        <v>6649</v>
      </c>
      <c r="D905" s="3">
        <v>3271521</v>
      </c>
      <c r="E905" s="136">
        <v>0.44660100000000003</v>
      </c>
      <c r="F905" s="5">
        <v>1</v>
      </c>
      <c r="G905">
        <v>96.968999999999994</v>
      </c>
      <c r="H905" s="71">
        <v>1.00915201216804</v>
      </c>
      <c r="I905" s="72">
        <v>0.99555533477955005</v>
      </c>
      <c r="J905" s="75">
        <v>0.99999724898602205</v>
      </c>
      <c r="K905" s="76">
        <v>0.99851245350844797</v>
      </c>
      <c r="L905" s="79">
        <v>1</v>
      </c>
      <c r="M905" s="80">
        <v>0.99897664120135998</v>
      </c>
      <c r="N905" s="83">
        <v>0.99993366999630995</v>
      </c>
      <c r="O905" s="84">
        <v>0.999183332900344</v>
      </c>
      <c r="P905" s="87">
        <v>0.99825799681554805</v>
      </c>
      <c r="Q905" s="88">
        <v>0.99420142981798099</v>
      </c>
      <c r="R905" s="91">
        <v>0.61040292879061397</v>
      </c>
      <c r="S905" s="92">
        <v>0.98754138594610896</v>
      </c>
    </row>
    <row r="906" spans="1:19" x14ac:dyDescent="0.2">
      <c r="A906" t="s">
        <v>8347</v>
      </c>
      <c r="B906" t="s">
        <v>1618</v>
      </c>
      <c r="C906" t="s">
        <v>6650</v>
      </c>
      <c r="D906" s="3">
        <v>64478</v>
      </c>
      <c r="E906" s="136">
        <v>0.400617</v>
      </c>
      <c r="F906" s="5">
        <v>1.23</v>
      </c>
      <c r="G906">
        <v>123.69199999999999</v>
      </c>
      <c r="H906" s="71">
        <v>1.3416203976550101</v>
      </c>
      <c r="I906" s="72">
        <v>0.99336462210713705</v>
      </c>
      <c r="J906" s="75">
        <v>1</v>
      </c>
      <c r="K906" s="76">
        <v>0.99845126918490301</v>
      </c>
      <c r="L906" s="79">
        <v>1</v>
      </c>
      <c r="M906" s="80">
        <v>0.99893024914342399</v>
      </c>
      <c r="N906" s="83">
        <v>0.99812339092403601</v>
      </c>
      <c r="O906" s="84">
        <v>0.99900582524271797</v>
      </c>
      <c r="P906" s="87">
        <v>0.99441670026985896</v>
      </c>
      <c r="Q906" s="88">
        <v>0.99279475982532694</v>
      </c>
      <c r="R906" s="91">
        <v>1.0001861099910001</v>
      </c>
      <c r="S906" s="92">
        <v>0.98769961156668096</v>
      </c>
    </row>
    <row r="907" spans="1:19" x14ac:dyDescent="0.2">
      <c r="A907" t="s">
        <v>8642</v>
      </c>
      <c r="B907" t="s">
        <v>2325</v>
      </c>
      <c r="C907" t="s">
        <v>6649</v>
      </c>
      <c r="D907" s="3">
        <v>2657991</v>
      </c>
      <c r="E907" s="136">
        <v>0.28030300000000002</v>
      </c>
      <c r="F907" s="5">
        <v>1</v>
      </c>
      <c r="G907">
        <v>201.06399999999999</v>
      </c>
      <c r="H907" s="71">
        <v>0.26974733924983102</v>
      </c>
      <c r="I907" s="72">
        <v>0.99923849478591997</v>
      </c>
      <c r="J907" s="75">
        <v>0.45747032251049702</v>
      </c>
      <c r="K907" s="76">
        <v>0.98527199057537995</v>
      </c>
      <c r="L907" s="79">
        <v>0.44831002061331199</v>
      </c>
      <c r="M907" s="80">
        <v>0.99876167640154501</v>
      </c>
      <c r="N907" s="83">
        <v>0.43878365276631798</v>
      </c>
      <c r="O907" s="84">
        <v>0.99362358135182405</v>
      </c>
      <c r="P907" s="87">
        <v>0.27847159753362499</v>
      </c>
      <c r="Q907" s="88">
        <v>0.99833444775393598</v>
      </c>
      <c r="R907" s="91">
        <v>0</v>
      </c>
      <c r="S907" s="92">
        <v>0</v>
      </c>
    </row>
    <row r="908" spans="1:19" x14ac:dyDescent="0.2">
      <c r="A908" t="s">
        <v>8120</v>
      </c>
      <c r="B908" t="s">
        <v>966</v>
      </c>
      <c r="C908" t="s">
        <v>6649</v>
      </c>
      <c r="D908" s="3">
        <v>4432103</v>
      </c>
      <c r="E908" s="136">
        <v>0.44151899999999999</v>
      </c>
      <c r="F908" s="5">
        <v>1</v>
      </c>
      <c r="G908">
        <v>121.22199999999999</v>
      </c>
      <c r="H908" s="71">
        <v>1.00439272282255</v>
      </c>
      <c r="I908" s="72">
        <v>0.991871544114591</v>
      </c>
      <c r="J908" s="75">
        <v>0.999995938722543</v>
      </c>
      <c r="K908" s="76">
        <v>0.99831370228971505</v>
      </c>
      <c r="L908" s="79">
        <v>1</v>
      </c>
      <c r="M908" s="80">
        <v>0.99864818082893003</v>
      </c>
      <c r="N908" s="83">
        <v>0.99992689700577797</v>
      </c>
      <c r="O908" s="84">
        <v>0.99860142320978695</v>
      </c>
      <c r="P908" s="87">
        <v>0.89781419791011097</v>
      </c>
      <c r="Q908" s="88">
        <v>0.98952772089402197</v>
      </c>
      <c r="R908" s="91">
        <v>1.2750606202067E-2</v>
      </c>
      <c r="S908" s="92">
        <v>0</v>
      </c>
    </row>
    <row r="909" spans="1:19" x14ac:dyDescent="0.2">
      <c r="A909" t="s">
        <v>8120</v>
      </c>
      <c r="B909" t="s">
        <v>967</v>
      </c>
      <c r="C909" t="s">
        <v>6650</v>
      </c>
      <c r="D909" s="3">
        <v>154559</v>
      </c>
      <c r="E909" s="136">
        <v>0.459397</v>
      </c>
      <c r="F909" s="5">
        <v>0.71</v>
      </c>
      <c r="G909">
        <v>83.245000000000005</v>
      </c>
      <c r="H909" s="71">
        <v>1.1284234499446799</v>
      </c>
      <c r="I909" s="72">
        <v>0.98938134281291201</v>
      </c>
      <c r="J909" s="75">
        <v>0.99971531906909294</v>
      </c>
      <c r="K909" s="76">
        <v>0.99822310097955602</v>
      </c>
      <c r="L909" s="79">
        <v>1</v>
      </c>
      <c r="M909" s="80">
        <v>0.99862888778222603</v>
      </c>
      <c r="N909" s="83">
        <v>0.99946945826512801</v>
      </c>
      <c r="O909" s="84">
        <v>0.99878970668185396</v>
      </c>
      <c r="P909" s="87">
        <v>0.63973628193764198</v>
      </c>
      <c r="Q909" s="88">
        <v>0.97660051665098002</v>
      </c>
      <c r="R909" s="91">
        <v>8.1942817953014696E-2</v>
      </c>
      <c r="S909" s="92">
        <v>0</v>
      </c>
    </row>
    <row r="910" spans="1:19" x14ac:dyDescent="0.2">
      <c r="A910" t="s">
        <v>8393</v>
      </c>
      <c r="B910" t="s">
        <v>1743</v>
      </c>
      <c r="C910" t="s">
        <v>6649</v>
      </c>
      <c r="D910" s="3">
        <v>4557232</v>
      </c>
      <c r="E910" s="136">
        <v>0.36854199999999998</v>
      </c>
      <c r="F910" s="5">
        <v>1</v>
      </c>
      <c r="G910">
        <v>180.983</v>
      </c>
      <c r="H910" s="71">
        <v>1.0138340554090699</v>
      </c>
      <c r="I910" s="72">
        <v>0.99999567125520805</v>
      </c>
      <c r="J910" s="75">
        <v>1.0000002194314399</v>
      </c>
      <c r="K910" s="76">
        <v>0.99608365506874497</v>
      </c>
      <c r="L910" s="79">
        <v>1</v>
      </c>
      <c r="M910" s="80">
        <v>0.99990740543670498</v>
      </c>
      <c r="N910" s="83">
        <v>0.99999473364533498</v>
      </c>
      <c r="O910" s="84">
        <v>0.99990542861681697</v>
      </c>
      <c r="P910" s="87">
        <v>1.0000296232449799</v>
      </c>
      <c r="Q910" s="88">
        <v>0.99999144242717297</v>
      </c>
      <c r="R910" s="91">
        <v>0.62123477584639097</v>
      </c>
      <c r="S910" s="92">
        <v>0.98902515601923802</v>
      </c>
    </row>
    <row r="911" spans="1:19" x14ac:dyDescent="0.2">
      <c r="A911" t="s">
        <v>8393</v>
      </c>
      <c r="B911" t="s">
        <v>1744</v>
      </c>
      <c r="C911" t="s">
        <v>6650</v>
      </c>
      <c r="D911" s="3">
        <v>137143</v>
      </c>
      <c r="E911" s="136">
        <v>0.34007599999999999</v>
      </c>
      <c r="F911" s="5">
        <v>1</v>
      </c>
      <c r="G911">
        <v>185.09299999999999</v>
      </c>
      <c r="H911" s="71">
        <v>1.38445272452841</v>
      </c>
      <c r="I911" s="72">
        <v>0.99998419954915996</v>
      </c>
      <c r="J911" s="75">
        <v>1</v>
      </c>
      <c r="K911" s="76">
        <v>0.99500816252494095</v>
      </c>
      <c r="L911" s="79">
        <v>1</v>
      </c>
      <c r="M911" s="80">
        <v>0.99989063229118003</v>
      </c>
      <c r="N911" s="83">
        <v>0.99988333345486102</v>
      </c>
      <c r="O911" s="84">
        <v>0.99989061634045995</v>
      </c>
      <c r="P911" s="87">
        <v>0.99650729530490001</v>
      </c>
      <c r="Q911" s="88">
        <v>0.99998536556810802</v>
      </c>
      <c r="R911" s="91">
        <v>1.00008749990885</v>
      </c>
      <c r="S911" s="92">
        <v>0.98556674112970999</v>
      </c>
    </row>
    <row r="912" spans="1:19" x14ac:dyDescent="0.2">
      <c r="A912" t="s">
        <v>7837</v>
      </c>
      <c r="B912" t="s">
        <v>173</v>
      </c>
      <c r="C912" t="s">
        <v>6649</v>
      </c>
      <c r="D912" s="3">
        <v>3034136</v>
      </c>
      <c r="E912" s="136">
        <v>0.47718300000000002</v>
      </c>
      <c r="F912" s="5">
        <v>1</v>
      </c>
      <c r="G912">
        <v>85.644000000000005</v>
      </c>
      <c r="H912" s="71">
        <v>0.12522444610261299</v>
      </c>
      <c r="I912" s="72">
        <v>0.981168415984086</v>
      </c>
      <c r="J912" s="75">
        <v>0.37408145185317898</v>
      </c>
      <c r="K912" s="76">
        <v>0.99523083614126495</v>
      </c>
      <c r="L912" s="79">
        <v>1</v>
      </c>
      <c r="M912" s="80">
        <v>0.99589870104146305</v>
      </c>
      <c r="N912" s="83">
        <v>0.99980422762855703</v>
      </c>
      <c r="O912" s="84">
        <v>0.99622269790930196</v>
      </c>
      <c r="P912" s="87">
        <v>0.91226200803128099</v>
      </c>
      <c r="Q912" s="88">
        <v>0.98754473143440002</v>
      </c>
      <c r="R912" s="91">
        <v>4.1082535522468299E-3</v>
      </c>
      <c r="S912" s="92">
        <v>0</v>
      </c>
    </row>
    <row r="913" spans="1:19" x14ac:dyDescent="0.2">
      <c r="A913" t="s">
        <v>7837</v>
      </c>
      <c r="B913" t="s">
        <v>174</v>
      </c>
      <c r="C913" t="s">
        <v>6650</v>
      </c>
      <c r="D913" s="3">
        <v>4885</v>
      </c>
      <c r="E913" s="136">
        <v>0.37052200000000002</v>
      </c>
      <c r="F913" s="5">
        <v>2.4300000000000002</v>
      </c>
      <c r="G913">
        <v>160.184</v>
      </c>
      <c r="H913" s="71">
        <v>1.83459570112589</v>
      </c>
      <c r="I913" s="72">
        <v>0.98471323365320196</v>
      </c>
      <c r="J913" s="75">
        <v>1.0063459570112501</v>
      </c>
      <c r="K913" s="76">
        <v>0.99574122895964301</v>
      </c>
      <c r="L913" s="79">
        <v>1</v>
      </c>
      <c r="M913" s="80">
        <v>0.99510004083299297</v>
      </c>
      <c r="N913" s="83">
        <v>0</v>
      </c>
      <c r="O913" s="84">
        <v>0</v>
      </c>
      <c r="P913" s="87">
        <v>0</v>
      </c>
      <c r="Q913" s="88">
        <v>0</v>
      </c>
      <c r="R913" s="91">
        <v>0</v>
      </c>
      <c r="S913" s="92">
        <v>0</v>
      </c>
    </row>
    <row r="914" spans="1:19" x14ac:dyDescent="0.2">
      <c r="A914" t="s">
        <v>7837</v>
      </c>
      <c r="B914" t="s">
        <v>175</v>
      </c>
      <c r="C914" t="s">
        <v>6650</v>
      </c>
      <c r="D914" s="3">
        <v>1765</v>
      </c>
      <c r="E914" s="136">
        <v>0.41359800000000002</v>
      </c>
      <c r="F914" s="5">
        <v>0.35</v>
      </c>
      <c r="G914">
        <v>15.747999999999999</v>
      </c>
      <c r="H914" s="71">
        <v>0</v>
      </c>
      <c r="I914" s="72">
        <v>0</v>
      </c>
      <c r="J914" s="75">
        <v>0</v>
      </c>
      <c r="K914" s="76">
        <v>0</v>
      </c>
      <c r="L914" s="79">
        <v>0</v>
      </c>
      <c r="M914" s="80">
        <v>0</v>
      </c>
      <c r="N914" s="83">
        <v>0</v>
      </c>
      <c r="O914" s="84">
        <v>0</v>
      </c>
      <c r="P914" s="87">
        <v>0</v>
      </c>
      <c r="Q914" s="88">
        <v>0</v>
      </c>
      <c r="R914" s="91">
        <v>0</v>
      </c>
      <c r="S914" s="92">
        <v>0</v>
      </c>
    </row>
    <row r="915" spans="1:19" x14ac:dyDescent="0.2">
      <c r="A915" t="s">
        <v>7825</v>
      </c>
      <c r="B915" t="s">
        <v>134</v>
      </c>
      <c r="C915" t="s">
        <v>6649</v>
      </c>
      <c r="D915" s="3">
        <v>1845106</v>
      </c>
      <c r="E915" s="136">
        <v>0.30573299999999998</v>
      </c>
      <c r="F915" s="5">
        <v>1</v>
      </c>
      <c r="G915">
        <v>138.82499999999999</v>
      </c>
      <c r="H915" s="71">
        <v>1.0045184395910001</v>
      </c>
      <c r="I915" s="72">
        <v>0.99992824165620398</v>
      </c>
      <c r="J915" s="75">
        <v>1</v>
      </c>
      <c r="K915" s="76">
        <v>0.99165466527541901</v>
      </c>
      <c r="L915" s="79">
        <v>0.63414080275062701</v>
      </c>
      <c r="M915" s="80">
        <v>0.99956674331977102</v>
      </c>
      <c r="N915" s="83">
        <v>0.99996097785167903</v>
      </c>
      <c r="O915" s="84">
        <v>0.99975776349045997</v>
      </c>
      <c r="P915" s="87">
        <v>1.0001419972619401</v>
      </c>
      <c r="Q915" s="88">
        <v>0.99965210379661995</v>
      </c>
      <c r="R915" s="91">
        <v>1.0000086715885099</v>
      </c>
      <c r="S915" s="92">
        <v>0.99623693485166398</v>
      </c>
    </row>
    <row r="916" spans="1:19" x14ac:dyDescent="0.2">
      <c r="A916" t="s">
        <v>8129</v>
      </c>
      <c r="B916" t="s">
        <v>987</v>
      </c>
      <c r="C916" t="s">
        <v>6649</v>
      </c>
      <c r="D916" s="3">
        <v>4635301</v>
      </c>
      <c r="E916" s="136">
        <v>0.447743</v>
      </c>
      <c r="F916" s="5">
        <v>1</v>
      </c>
      <c r="G916">
        <v>140.00200000000001</v>
      </c>
      <c r="H916" s="71">
        <v>1.0031016324506199</v>
      </c>
      <c r="I916" s="72">
        <v>0.99999333287165204</v>
      </c>
      <c r="J916" s="75">
        <v>1</v>
      </c>
      <c r="K916" s="76">
        <v>0.98742991615933895</v>
      </c>
      <c r="L916" s="79">
        <v>0.44747816808444502</v>
      </c>
      <c r="M916" s="80">
        <v>0.99973436156139395</v>
      </c>
      <c r="N916" s="83">
        <v>0.44646528887768</v>
      </c>
      <c r="O916" s="84">
        <v>0.999753093578017</v>
      </c>
      <c r="P916" s="87">
        <v>0.235400031195385</v>
      </c>
      <c r="Q916" s="88">
        <v>0.99973518672085104</v>
      </c>
      <c r="R916" s="91">
        <v>0.12137248476420399</v>
      </c>
      <c r="S916" s="92">
        <v>0.99906946844272704</v>
      </c>
    </row>
    <row r="917" spans="1:19" x14ac:dyDescent="0.2">
      <c r="A917" t="s">
        <v>8129</v>
      </c>
      <c r="B917" t="s">
        <v>989</v>
      </c>
      <c r="C917" t="s">
        <v>6650</v>
      </c>
      <c r="D917" s="3">
        <v>177250</v>
      </c>
      <c r="E917" s="136">
        <v>0.43892799999999998</v>
      </c>
      <c r="F917" s="5">
        <v>0.75</v>
      </c>
      <c r="G917">
        <v>102.224</v>
      </c>
      <c r="H917" s="71">
        <v>1.08554019746121</v>
      </c>
      <c r="I917" s="72">
        <v>1</v>
      </c>
      <c r="J917" s="75">
        <v>0.99999435825105698</v>
      </c>
      <c r="K917" s="76">
        <v>0.995154543668061</v>
      </c>
      <c r="L917" s="79">
        <v>1</v>
      </c>
      <c r="M917" s="80">
        <v>0.99991537519816298</v>
      </c>
      <c r="N917" s="83">
        <v>0.99994922425952004</v>
      </c>
      <c r="O917" s="84">
        <v>0.99992665353953003</v>
      </c>
      <c r="P917" s="87">
        <v>0.96221720733427296</v>
      </c>
      <c r="Q917" s="88">
        <v>0.99998827343992702</v>
      </c>
      <c r="R917" s="91">
        <v>0.95974047954866004</v>
      </c>
      <c r="S917" s="92">
        <v>0.99904854197867998</v>
      </c>
    </row>
    <row r="918" spans="1:19" x14ac:dyDescent="0.2">
      <c r="A918" t="s">
        <v>8129</v>
      </c>
      <c r="B918" t="s">
        <v>988</v>
      </c>
      <c r="C918" t="s">
        <v>6650</v>
      </c>
      <c r="D918" s="3">
        <v>8117</v>
      </c>
      <c r="E918" s="136">
        <v>0.43870900000000002</v>
      </c>
      <c r="F918" s="5">
        <v>14.34</v>
      </c>
      <c r="G918">
        <v>1988.71</v>
      </c>
      <c r="H918" s="71">
        <v>1.9571270173709401</v>
      </c>
      <c r="I918" s="72">
        <v>0.999433570394612</v>
      </c>
      <c r="J918" s="75">
        <v>1</v>
      </c>
      <c r="K918" s="76">
        <v>0.99387780090608502</v>
      </c>
      <c r="L918" s="79">
        <v>0.67722064802266801</v>
      </c>
      <c r="M918" s="80">
        <v>0.99872680974899897</v>
      </c>
      <c r="N918" s="83">
        <v>1.7187384501663101</v>
      </c>
      <c r="O918" s="84">
        <v>0.995629120091716</v>
      </c>
      <c r="P918" s="87">
        <v>0</v>
      </c>
      <c r="Q918" s="88">
        <v>0</v>
      </c>
      <c r="R918" s="91">
        <v>0</v>
      </c>
      <c r="S918" s="92">
        <v>0</v>
      </c>
    </row>
    <row r="919" spans="1:19" x14ac:dyDescent="0.2">
      <c r="A919" t="s">
        <v>8616</v>
      </c>
      <c r="B919" t="s">
        <v>2279</v>
      </c>
      <c r="C919" t="s">
        <v>6649</v>
      </c>
      <c r="D919" s="3">
        <v>2351263</v>
      </c>
      <c r="E919" s="136">
        <v>0.372753</v>
      </c>
      <c r="F919" s="5">
        <v>1</v>
      </c>
      <c r="G919">
        <v>106.83799999999999</v>
      </c>
      <c r="H919" s="71">
        <v>4.3076848485260902E-2</v>
      </c>
      <c r="I919" s="72">
        <v>0.99999012686972399</v>
      </c>
      <c r="J919" s="75">
        <v>0.80924422321109901</v>
      </c>
      <c r="K919" s="76">
        <v>0.99623483015109804</v>
      </c>
      <c r="L919" s="79">
        <v>0.15506134362680801</v>
      </c>
      <c r="M919" s="80">
        <v>0.99993965923926698</v>
      </c>
      <c r="N919" s="83">
        <v>0.60434881168121102</v>
      </c>
      <c r="O919" s="84">
        <v>0.99993948115647202</v>
      </c>
      <c r="P919" s="87">
        <v>0.99878618427627996</v>
      </c>
      <c r="Q919" s="88">
        <v>0.99997445078774605</v>
      </c>
      <c r="R919" s="91">
        <v>0</v>
      </c>
      <c r="S919" s="92">
        <v>0</v>
      </c>
    </row>
    <row r="920" spans="1:19" x14ac:dyDescent="0.2">
      <c r="A920" t="s">
        <v>8616</v>
      </c>
      <c r="B920" t="s">
        <v>2280</v>
      </c>
      <c r="C920" t="s">
        <v>6650</v>
      </c>
      <c r="D920" s="3">
        <v>16662</v>
      </c>
      <c r="E920" s="136">
        <v>0.35799999999999998</v>
      </c>
      <c r="F920" s="5">
        <v>1.21</v>
      </c>
      <c r="G920">
        <v>127.002</v>
      </c>
      <c r="H920" s="71">
        <v>1.1086904333213199</v>
      </c>
      <c r="I920" s="72">
        <v>0.99853888197413199</v>
      </c>
      <c r="J920" s="75">
        <v>1</v>
      </c>
      <c r="K920" s="76">
        <v>0.99492385786801996</v>
      </c>
      <c r="L920" s="79">
        <v>1</v>
      </c>
      <c r="M920" s="80">
        <v>1</v>
      </c>
      <c r="N920" s="83">
        <v>0.99981994958588405</v>
      </c>
      <c r="O920" s="84">
        <v>1</v>
      </c>
      <c r="P920" s="87">
        <v>1.00642179810346</v>
      </c>
      <c r="Q920" s="88">
        <v>0.99994036615182702</v>
      </c>
      <c r="R920" s="91">
        <v>0</v>
      </c>
      <c r="S920" s="92">
        <v>0</v>
      </c>
    </row>
    <row r="921" spans="1:19" x14ac:dyDescent="0.2">
      <c r="A921" t="s">
        <v>8411</v>
      </c>
      <c r="B921" t="s">
        <v>1786</v>
      </c>
      <c r="C921" t="s">
        <v>6649</v>
      </c>
      <c r="D921" s="3">
        <v>7814405</v>
      </c>
      <c r="E921" s="136">
        <v>0.440473</v>
      </c>
      <c r="F921" s="5">
        <v>1</v>
      </c>
      <c r="G921">
        <v>65.840999999999994</v>
      </c>
      <c r="H921" s="71">
        <v>0</v>
      </c>
      <c r="I921" s="72">
        <v>0</v>
      </c>
      <c r="J921" s="75">
        <v>6.5036173579434295E-2</v>
      </c>
      <c r="K921" s="76">
        <v>0.98539168840813296</v>
      </c>
      <c r="L921" s="79">
        <v>1.67229622728793E-3</v>
      </c>
      <c r="M921" s="80">
        <v>0</v>
      </c>
      <c r="N921" s="83">
        <v>0.98359388846623597</v>
      </c>
      <c r="O921" s="84">
        <v>0.99159980586264096</v>
      </c>
      <c r="P921" s="87">
        <v>2.1491975396719199E-2</v>
      </c>
      <c r="Q921" s="88">
        <v>0.95725229005588897</v>
      </c>
      <c r="R921" s="91">
        <v>0</v>
      </c>
      <c r="S921" s="92">
        <v>0</v>
      </c>
    </row>
    <row r="922" spans="1:19" x14ac:dyDescent="0.2">
      <c r="A922" t="s">
        <v>8749</v>
      </c>
      <c r="B922" t="s">
        <v>2521</v>
      </c>
      <c r="C922" t="s">
        <v>6649</v>
      </c>
      <c r="D922" s="3">
        <v>2257472</v>
      </c>
      <c r="E922" s="136">
        <v>0.41010999999999997</v>
      </c>
      <c r="F922" s="5">
        <v>1</v>
      </c>
      <c r="G922">
        <v>189.69300000000001</v>
      </c>
      <c r="H922" s="71">
        <v>1.01709611459189</v>
      </c>
      <c r="I922" s="72">
        <v>0.98129907501316205</v>
      </c>
      <c r="J922" s="75">
        <v>0.99992513749893597</v>
      </c>
      <c r="K922" s="76">
        <v>0.99665765057593603</v>
      </c>
      <c r="L922" s="79">
        <v>0.56012876350182805</v>
      </c>
      <c r="M922" s="80">
        <v>0.99420780743069703</v>
      </c>
      <c r="N922" s="83">
        <v>0.99983521390298502</v>
      </c>
      <c r="O922" s="84">
        <v>0.99536803657813899</v>
      </c>
      <c r="P922" s="87">
        <v>0.99800839168769295</v>
      </c>
      <c r="Q922" s="88">
        <v>0.98556342497623295</v>
      </c>
      <c r="R922" s="91">
        <v>1.0458601479885401E-3</v>
      </c>
      <c r="S922" s="92">
        <v>0</v>
      </c>
    </row>
    <row r="923" spans="1:19" x14ac:dyDescent="0.2">
      <c r="A923" t="s">
        <v>8632</v>
      </c>
      <c r="B923" t="s">
        <v>2312</v>
      </c>
      <c r="C923" t="s">
        <v>6649</v>
      </c>
      <c r="D923" s="3">
        <v>3308050</v>
      </c>
      <c r="E923" s="136">
        <v>0.53806200000000004</v>
      </c>
      <c r="F923" s="5">
        <v>1</v>
      </c>
      <c r="G923">
        <v>165.928</v>
      </c>
      <c r="H923" s="71">
        <v>1.06984023820679</v>
      </c>
      <c r="I923" s="72">
        <v>0.99964991326947295</v>
      </c>
      <c r="J923" s="75">
        <v>1</v>
      </c>
      <c r="K923" s="76">
        <v>0.99589112319435003</v>
      </c>
      <c r="L923" s="79">
        <v>1</v>
      </c>
      <c r="M923" s="80">
        <v>0.99986216744116796</v>
      </c>
      <c r="N923" s="83">
        <v>0.99999758165686703</v>
      </c>
      <c r="O923" s="84">
        <v>0.999883321292655</v>
      </c>
      <c r="P923" s="87">
        <v>0.42308973564486602</v>
      </c>
      <c r="Q923" s="88">
        <v>0.99975995833562503</v>
      </c>
      <c r="R923" s="91">
        <v>0.59025196112513401</v>
      </c>
      <c r="S923" s="92">
        <v>0.99452493558072197</v>
      </c>
    </row>
    <row r="924" spans="1:19" x14ac:dyDescent="0.2">
      <c r="A924" t="s">
        <v>8138</v>
      </c>
      <c r="B924" t="s">
        <v>1011</v>
      </c>
      <c r="C924" t="s">
        <v>6649</v>
      </c>
      <c r="D924" s="3">
        <v>3386291</v>
      </c>
      <c r="E924" s="136">
        <v>0.61898500000000001</v>
      </c>
      <c r="F924" s="5">
        <v>1</v>
      </c>
      <c r="G924">
        <v>175.50299999999999</v>
      </c>
      <c r="H924" s="71">
        <v>0.98961932096207905</v>
      </c>
      <c r="I924" s="72">
        <v>0.988952569299689</v>
      </c>
      <c r="J924" s="75">
        <v>1.0015294019326699</v>
      </c>
      <c r="K924" s="76">
        <v>0.99786222725666096</v>
      </c>
      <c r="L924" s="79">
        <v>0.99999822814991302</v>
      </c>
      <c r="M924" s="80">
        <v>0.99777910190645003</v>
      </c>
      <c r="N924" s="83">
        <v>0.99984850681763604</v>
      </c>
      <c r="O924" s="84">
        <v>0.99824548873689301</v>
      </c>
      <c r="P924" s="87">
        <v>1.00002421528451</v>
      </c>
      <c r="Q924" s="88">
        <v>0.98932320770287996</v>
      </c>
      <c r="R924" s="91">
        <v>2.06863497555289E-3</v>
      </c>
      <c r="S924" s="92">
        <v>0</v>
      </c>
    </row>
    <row r="925" spans="1:19" x14ac:dyDescent="0.2">
      <c r="A925" t="s">
        <v>8138</v>
      </c>
      <c r="B925" t="s">
        <v>1012</v>
      </c>
      <c r="C925" t="s">
        <v>6650</v>
      </c>
      <c r="D925" s="3">
        <v>88815</v>
      </c>
      <c r="E925" s="136">
        <v>0.62367799999999995</v>
      </c>
      <c r="F925" s="5">
        <v>2.33</v>
      </c>
      <c r="G925">
        <v>390.733</v>
      </c>
      <c r="H925" s="71">
        <v>1.23092946011371</v>
      </c>
      <c r="I925" s="72">
        <v>0.98632630288839696</v>
      </c>
      <c r="J925" s="75">
        <v>0.99997748128131503</v>
      </c>
      <c r="K925" s="76">
        <v>0.99786425664890599</v>
      </c>
      <c r="L925" s="79">
        <v>1</v>
      </c>
      <c r="M925" s="80">
        <v>0.99663973207763401</v>
      </c>
      <c r="N925" s="83">
        <v>0.99598040871474403</v>
      </c>
      <c r="O925" s="84">
        <v>0.99717766061933399</v>
      </c>
      <c r="P925" s="87">
        <v>0.99432528289140298</v>
      </c>
      <c r="Q925" s="88">
        <v>0.98891505695328197</v>
      </c>
      <c r="R925" s="91">
        <v>0</v>
      </c>
      <c r="S925" s="92">
        <v>0</v>
      </c>
    </row>
    <row r="926" spans="1:19" x14ac:dyDescent="0.2">
      <c r="A926" t="s">
        <v>8419</v>
      </c>
      <c r="B926" t="s">
        <v>1816</v>
      </c>
      <c r="C926" t="s">
        <v>6649</v>
      </c>
      <c r="D926" s="3">
        <v>2369230</v>
      </c>
      <c r="E926" s="136">
        <v>0.59556299999999995</v>
      </c>
      <c r="F926" s="5">
        <v>1</v>
      </c>
      <c r="G926">
        <v>135.95400000000001</v>
      </c>
      <c r="H926" s="71">
        <v>1.0700755097647701</v>
      </c>
      <c r="I926" s="72">
        <v>0.99999211124719201</v>
      </c>
      <c r="J926" s="75">
        <v>1</v>
      </c>
      <c r="K926" s="76">
        <v>0.99660858949798503</v>
      </c>
      <c r="L926" s="79">
        <v>1</v>
      </c>
      <c r="M926" s="80">
        <v>0.99996961084150104</v>
      </c>
      <c r="N926" s="83">
        <v>0.99999746753164498</v>
      </c>
      <c r="O926" s="84">
        <v>0.99994091126644802</v>
      </c>
      <c r="P926" s="87">
        <v>0.75002004870780803</v>
      </c>
      <c r="Q926" s="88">
        <v>0.99990996643436103</v>
      </c>
      <c r="R926" s="91">
        <v>1.00000464285865</v>
      </c>
      <c r="S926" s="92">
        <v>0.99757457712006503</v>
      </c>
    </row>
    <row r="927" spans="1:19" x14ac:dyDescent="0.2">
      <c r="A927" t="s">
        <v>8419</v>
      </c>
      <c r="B927" t="s">
        <v>1817</v>
      </c>
      <c r="C927" t="s">
        <v>6650</v>
      </c>
      <c r="D927" s="3">
        <v>39540</v>
      </c>
      <c r="E927" s="136">
        <v>0.56224099999999999</v>
      </c>
      <c r="F927" s="5">
        <v>1.04</v>
      </c>
      <c r="G927">
        <v>137.29400000000001</v>
      </c>
      <c r="H927" s="71">
        <v>1.83464845725847</v>
      </c>
      <c r="I927" s="72">
        <v>1</v>
      </c>
      <c r="J927" s="75">
        <v>1</v>
      </c>
      <c r="K927" s="76">
        <v>0.99384066168891505</v>
      </c>
      <c r="L927" s="79">
        <v>1</v>
      </c>
      <c r="M927" s="80">
        <v>1</v>
      </c>
      <c r="N927" s="83">
        <v>1</v>
      </c>
      <c r="O927" s="84">
        <v>1</v>
      </c>
      <c r="P927" s="87">
        <v>0</v>
      </c>
      <c r="Q927" s="88">
        <v>0</v>
      </c>
      <c r="R927" s="91">
        <v>1.00032878098128</v>
      </c>
      <c r="S927" s="92">
        <v>0.99594560564089596</v>
      </c>
    </row>
    <row r="928" spans="1:19" x14ac:dyDescent="0.2">
      <c r="A928" t="s">
        <v>7880</v>
      </c>
      <c r="B928" t="s">
        <v>286</v>
      </c>
      <c r="C928" t="s">
        <v>6649</v>
      </c>
      <c r="D928" s="3">
        <v>580076</v>
      </c>
      <c r="E928" s="136">
        <v>0.31689099999999998</v>
      </c>
      <c r="F928" s="5">
        <v>1</v>
      </c>
      <c r="G928">
        <v>132.81399999999999</v>
      </c>
      <c r="H928" s="71">
        <v>0.228604527682579</v>
      </c>
      <c r="I928" s="72">
        <v>0.95311498888176904</v>
      </c>
      <c r="J928" s="75">
        <v>1</v>
      </c>
      <c r="K928" s="76">
        <v>0.99418146939813801</v>
      </c>
      <c r="L928" s="79">
        <v>1</v>
      </c>
      <c r="M928" s="80">
        <v>0.99288573999487295</v>
      </c>
      <c r="N928" s="83">
        <v>0.99897427233672798</v>
      </c>
      <c r="O928" s="84">
        <v>0.99350178015706703</v>
      </c>
      <c r="P928" s="87">
        <v>0.47047455850612602</v>
      </c>
      <c r="Q928" s="88">
        <v>0.951142929372497</v>
      </c>
      <c r="R928" s="91">
        <v>0</v>
      </c>
      <c r="S928" s="92">
        <v>0</v>
      </c>
    </row>
    <row r="929" spans="1:19" x14ac:dyDescent="0.2">
      <c r="A929" t="s">
        <v>8368</v>
      </c>
      <c r="B929" t="s">
        <v>1684</v>
      </c>
      <c r="C929" t="s">
        <v>6649</v>
      </c>
      <c r="D929" s="3">
        <v>4372742</v>
      </c>
      <c r="E929" s="136">
        <v>0.39110299999999998</v>
      </c>
      <c r="F929" s="5">
        <v>1</v>
      </c>
      <c r="G929">
        <v>28.173999999999999</v>
      </c>
      <c r="H929" s="71">
        <v>0.65644645853791495</v>
      </c>
      <c r="I929" s="72">
        <v>0.99995087920988601</v>
      </c>
      <c r="J929" s="75">
        <v>0.99999954262108304</v>
      </c>
      <c r="K929" s="76">
        <v>0.99559395535575401</v>
      </c>
      <c r="L929" s="79">
        <v>1</v>
      </c>
      <c r="M929" s="80">
        <v>0.99997850354977202</v>
      </c>
      <c r="N929" s="83">
        <v>0.99999839917378996</v>
      </c>
      <c r="O929" s="84">
        <v>0.99997941821231995</v>
      </c>
      <c r="P929" s="87">
        <v>0.59691790643033504</v>
      </c>
      <c r="Q929" s="88">
        <v>0.99985978838005696</v>
      </c>
      <c r="R929" s="91">
        <v>0.99111815881202203</v>
      </c>
      <c r="S929" s="92">
        <v>0.99910115333162197</v>
      </c>
    </row>
    <row r="930" spans="1:19" x14ac:dyDescent="0.2">
      <c r="A930" t="s">
        <v>8368</v>
      </c>
      <c r="B930" t="s">
        <v>1685</v>
      </c>
      <c r="C930" t="s">
        <v>6650</v>
      </c>
      <c r="D930" s="3">
        <v>214441</v>
      </c>
      <c r="E930" s="136">
        <v>0.51668800000000004</v>
      </c>
      <c r="F930" s="5">
        <v>1.4</v>
      </c>
      <c r="G930">
        <v>40.322000000000003</v>
      </c>
      <c r="H930" s="71">
        <v>1.4308970765851601</v>
      </c>
      <c r="I930" s="72">
        <v>0.99970343139651197</v>
      </c>
      <c r="J930" s="75">
        <v>1</v>
      </c>
      <c r="K930" s="76">
        <v>0.99660728643332797</v>
      </c>
      <c r="L930" s="79">
        <v>1</v>
      </c>
      <c r="M930" s="80">
        <v>0.99994870599207197</v>
      </c>
      <c r="N930" s="83">
        <v>0.99994870383928403</v>
      </c>
      <c r="O930" s="84">
        <v>1</v>
      </c>
      <c r="P930" s="87">
        <v>0.192127438316366</v>
      </c>
      <c r="Q930" s="88">
        <v>0</v>
      </c>
      <c r="R930" s="91">
        <v>1.00005595944805</v>
      </c>
      <c r="S930" s="92">
        <v>0.99882163350473196</v>
      </c>
    </row>
    <row r="931" spans="1:19" x14ac:dyDescent="0.2">
      <c r="A931" t="s">
        <v>8439</v>
      </c>
      <c r="B931" t="s">
        <v>1868</v>
      </c>
      <c r="C931" t="s">
        <v>6649</v>
      </c>
      <c r="D931" s="3">
        <v>2785111</v>
      </c>
      <c r="E931" s="136">
        <v>0.45572200000000002</v>
      </c>
      <c r="F931" s="5">
        <v>1</v>
      </c>
      <c r="G931">
        <v>44.531999999999996</v>
      </c>
      <c r="H931" s="71">
        <v>1.0531350456049999</v>
      </c>
      <c r="I931" s="72">
        <v>0.99569336279429499</v>
      </c>
      <c r="J931" s="75">
        <v>0.99999856379153296</v>
      </c>
      <c r="K931" s="76">
        <v>0.99871044830927402</v>
      </c>
      <c r="L931" s="79">
        <v>0.999991741801314</v>
      </c>
      <c r="M931" s="80">
        <v>0.99931571398567798</v>
      </c>
      <c r="N931" s="83">
        <v>0.99988294900993102</v>
      </c>
      <c r="O931" s="84">
        <v>0.99919248946986805</v>
      </c>
      <c r="P931" s="87">
        <v>0.99961940475621902</v>
      </c>
      <c r="Q931" s="88">
        <v>0.99485124645809897</v>
      </c>
      <c r="R931" s="91">
        <v>1.0000050267296301</v>
      </c>
      <c r="S931" s="92">
        <v>0.98863706572945098</v>
      </c>
    </row>
    <row r="932" spans="1:19" x14ac:dyDescent="0.2">
      <c r="A932" t="s">
        <v>8274</v>
      </c>
      <c r="B932" t="s">
        <v>1389</v>
      </c>
      <c r="C932" t="s">
        <v>6649</v>
      </c>
      <c r="D932" s="3">
        <v>2374300</v>
      </c>
      <c r="E932" s="136">
        <v>0.56042800000000004</v>
      </c>
      <c r="F932" s="5">
        <v>1</v>
      </c>
      <c r="G932">
        <v>130.48500000000001</v>
      </c>
      <c r="H932" s="71">
        <v>0.26304258097123301</v>
      </c>
      <c r="I932" s="72">
        <v>0.98794069910011395</v>
      </c>
      <c r="J932" s="75">
        <v>0.86192098723834398</v>
      </c>
      <c r="K932" s="76">
        <v>0.99756580563886699</v>
      </c>
      <c r="L932" s="79">
        <v>1</v>
      </c>
      <c r="M932" s="80">
        <v>0.99539515260240297</v>
      </c>
      <c r="N932" s="83">
        <v>0.714854483426694</v>
      </c>
      <c r="O932" s="84">
        <v>0.98988050300521901</v>
      </c>
      <c r="P932" s="87">
        <v>0.210213536621319</v>
      </c>
      <c r="Q932" s="88">
        <v>0.99685107780019799</v>
      </c>
      <c r="R932" s="91">
        <v>5.3072484521753697E-3</v>
      </c>
      <c r="S932" s="92">
        <v>0</v>
      </c>
    </row>
    <row r="933" spans="1:19" x14ac:dyDescent="0.2">
      <c r="A933" t="s">
        <v>8274</v>
      </c>
      <c r="B933" t="s">
        <v>1390</v>
      </c>
      <c r="C933" t="s">
        <v>6650</v>
      </c>
      <c r="D933" s="3">
        <v>65821</v>
      </c>
      <c r="E933" s="136">
        <v>0.48603000000000002</v>
      </c>
      <c r="F933" s="5">
        <v>0.68</v>
      </c>
      <c r="G933">
        <v>96.882999999999996</v>
      </c>
      <c r="H933" s="71">
        <v>1.3109038148919001</v>
      </c>
      <c r="I933" s="72">
        <v>0.97509926721692897</v>
      </c>
      <c r="J933" s="75">
        <v>0.99437869372996401</v>
      </c>
      <c r="K933" s="76">
        <v>0.99696872762722899</v>
      </c>
      <c r="L933" s="79">
        <v>1</v>
      </c>
      <c r="M933" s="80">
        <v>0.99861914083245995</v>
      </c>
      <c r="N933" s="83">
        <v>0.99948344753194196</v>
      </c>
      <c r="O933" s="84">
        <v>0.99823965035814</v>
      </c>
      <c r="P933" s="87">
        <v>0.73236505066771995</v>
      </c>
      <c r="Q933" s="88">
        <v>0.99921174908728805</v>
      </c>
      <c r="R933" s="91">
        <v>0</v>
      </c>
      <c r="S933" s="92">
        <v>0</v>
      </c>
    </row>
    <row r="934" spans="1:19" x14ac:dyDescent="0.2">
      <c r="A934" t="s">
        <v>8115</v>
      </c>
      <c r="B934" t="s">
        <v>948</v>
      </c>
      <c r="C934" t="s">
        <v>6649</v>
      </c>
      <c r="D934" s="3">
        <v>5229095</v>
      </c>
      <c r="E934" s="136">
        <v>0.35809000000000002</v>
      </c>
      <c r="F934" s="5">
        <v>1</v>
      </c>
      <c r="G934">
        <v>183.32599999999999</v>
      </c>
      <c r="H934" s="71">
        <v>1.0237911149061101</v>
      </c>
      <c r="I934" s="72">
        <v>0.99519436511430703</v>
      </c>
      <c r="J934" s="75">
        <v>0.99999923504927701</v>
      </c>
      <c r="K934" s="76">
        <v>0.99812850297227096</v>
      </c>
      <c r="L934" s="79">
        <v>1</v>
      </c>
      <c r="M934" s="80">
        <v>0.99921060983210397</v>
      </c>
      <c r="N934" s="83">
        <v>0.99996519474211099</v>
      </c>
      <c r="O934" s="84">
        <v>0.99909966562013197</v>
      </c>
      <c r="P934" s="87">
        <v>0.68559396989345101</v>
      </c>
      <c r="Q934" s="88">
        <v>0.993708962093107</v>
      </c>
      <c r="R934" s="91">
        <v>1.0000022948521601</v>
      </c>
      <c r="S934" s="92">
        <v>0.99183819776746396</v>
      </c>
    </row>
    <row r="935" spans="1:19" x14ac:dyDescent="0.2">
      <c r="A935" t="s">
        <v>8115</v>
      </c>
      <c r="B935" t="s">
        <v>949</v>
      </c>
      <c r="C935" t="s">
        <v>6650</v>
      </c>
      <c r="D935" s="3">
        <v>273588</v>
      </c>
      <c r="E935" s="136">
        <v>0.33444400000000002</v>
      </c>
      <c r="F935" s="5">
        <v>1.23</v>
      </c>
      <c r="G935">
        <v>225.51300000000001</v>
      </c>
      <c r="H935" s="71">
        <v>1.6849642528180999</v>
      </c>
      <c r="I935" s="72">
        <v>0.99186120667589295</v>
      </c>
      <c r="J935" s="75">
        <v>1</v>
      </c>
      <c r="K935" s="76">
        <v>0.99773880251357605</v>
      </c>
      <c r="L935" s="79">
        <v>1</v>
      </c>
      <c r="M935" s="80">
        <v>0.99890386934122499</v>
      </c>
      <c r="N935" s="83">
        <v>0.99938228284866204</v>
      </c>
      <c r="O935" s="84">
        <v>0.998782520949414</v>
      </c>
      <c r="P935" s="87">
        <v>0.30194672280947898</v>
      </c>
      <c r="Q935" s="88">
        <v>0.99271292306202397</v>
      </c>
      <c r="R935" s="91">
        <v>1.00005482696609</v>
      </c>
      <c r="S935" s="92">
        <v>0.98325117451545496</v>
      </c>
    </row>
    <row r="936" spans="1:19" x14ac:dyDescent="0.2">
      <c r="A936" t="s">
        <v>8115</v>
      </c>
      <c r="B936" t="s">
        <v>950</v>
      </c>
      <c r="C936" t="s">
        <v>6650</v>
      </c>
      <c r="D936" s="3">
        <v>140953</v>
      </c>
      <c r="E936" s="136">
        <v>0.33995700000000001</v>
      </c>
      <c r="F936" s="5">
        <v>0.63</v>
      </c>
      <c r="G936">
        <v>110.477</v>
      </c>
      <c r="H936" s="71">
        <v>1.6109554248579301</v>
      </c>
      <c r="I936" s="72">
        <v>0.99265871617812795</v>
      </c>
      <c r="J936" s="75">
        <v>1</v>
      </c>
      <c r="K936" s="76">
        <v>0.99762171038661296</v>
      </c>
      <c r="L936" s="79">
        <v>1</v>
      </c>
      <c r="M936" s="80">
        <v>0.99935449089903094</v>
      </c>
      <c r="N936" s="83">
        <v>0.99902095024582604</v>
      </c>
      <c r="O936" s="84">
        <v>0.99921183805046998</v>
      </c>
      <c r="P936" s="87">
        <v>0.88580590693351602</v>
      </c>
      <c r="Q936" s="88">
        <v>0.98892350571444498</v>
      </c>
      <c r="R936" s="91">
        <v>1.0001135130149701</v>
      </c>
      <c r="S936" s="92">
        <v>0.99561983880440696</v>
      </c>
    </row>
    <row r="937" spans="1:19" x14ac:dyDescent="0.2">
      <c r="A937" t="s">
        <v>8115</v>
      </c>
      <c r="B937" t="s">
        <v>951</v>
      </c>
      <c r="C937" t="s">
        <v>6650</v>
      </c>
      <c r="D937" s="3">
        <v>11903</v>
      </c>
      <c r="E937" s="136">
        <v>0.324876</v>
      </c>
      <c r="F937" s="5">
        <v>8.8699999999999992</v>
      </c>
      <c r="G937">
        <v>1340.644</v>
      </c>
      <c r="H937" s="71">
        <v>1.9483323531882699</v>
      </c>
      <c r="I937" s="72">
        <v>0.99241084903626398</v>
      </c>
      <c r="J937" s="75">
        <v>1.9998319751323099</v>
      </c>
      <c r="K937" s="76">
        <v>0.99673312112581602</v>
      </c>
      <c r="L937" s="79">
        <v>1</v>
      </c>
      <c r="M937" s="80">
        <v>0.99832003359932797</v>
      </c>
      <c r="N937" s="83">
        <v>0.98849029656389098</v>
      </c>
      <c r="O937" s="84">
        <v>0.99838613777287</v>
      </c>
      <c r="P937" s="87">
        <v>0</v>
      </c>
      <c r="Q937" s="88">
        <v>0</v>
      </c>
      <c r="R937" s="91">
        <v>1.0009241367722399</v>
      </c>
      <c r="S937" s="92">
        <v>0.99631490787269605</v>
      </c>
    </row>
    <row r="938" spans="1:19" x14ac:dyDescent="0.2">
      <c r="A938" t="s">
        <v>8115</v>
      </c>
      <c r="B938" t="s">
        <v>952</v>
      </c>
      <c r="C938" t="s">
        <v>6650</v>
      </c>
      <c r="D938" s="3">
        <v>11902</v>
      </c>
      <c r="E938" s="136">
        <v>0.31305699999999997</v>
      </c>
      <c r="F938" s="5">
        <v>1.06</v>
      </c>
      <c r="G938">
        <v>159.48099999999999</v>
      </c>
      <c r="H938" s="71">
        <v>1.89354730297429</v>
      </c>
      <c r="I938" s="72">
        <v>0.99059324666104598</v>
      </c>
      <c r="J938" s="75">
        <v>1.9994958830448599</v>
      </c>
      <c r="K938" s="76">
        <v>0.99706720294955498</v>
      </c>
      <c r="L938" s="79">
        <v>1</v>
      </c>
      <c r="M938" s="80">
        <v>0.99949588304486603</v>
      </c>
      <c r="N938" s="83">
        <v>0.97378591833305295</v>
      </c>
      <c r="O938" s="84">
        <v>0.99879206212251903</v>
      </c>
      <c r="P938" s="87">
        <v>0</v>
      </c>
      <c r="Q938" s="88">
        <v>0</v>
      </c>
      <c r="R938" s="91">
        <v>1.00117627289531</v>
      </c>
      <c r="S938" s="92">
        <v>0.98334721065778496</v>
      </c>
    </row>
    <row r="939" spans="1:19" x14ac:dyDescent="0.2">
      <c r="A939" t="s">
        <v>8115</v>
      </c>
      <c r="B939" t="s">
        <v>953</v>
      </c>
      <c r="C939" t="s">
        <v>6650</v>
      </c>
      <c r="D939" s="3">
        <v>4920</v>
      </c>
      <c r="E939" s="136">
        <v>0.330488</v>
      </c>
      <c r="F939" s="5">
        <v>0.26</v>
      </c>
      <c r="G939">
        <v>32.262999999999998</v>
      </c>
      <c r="H939" s="71">
        <v>1.9467479674796699</v>
      </c>
      <c r="I939" s="72">
        <v>0.98141768451821698</v>
      </c>
      <c r="J939" s="75">
        <v>0.99959349593495905</v>
      </c>
      <c r="K939" s="76">
        <v>0.99514170040485805</v>
      </c>
      <c r="L939" s="79">
        <v>0</v>
      </c>
      <c r="M939" s="80">
        <v>0</v>
      </c>
      <c r="N939" s="83">
        <v>0</v>
      </c>
      <c r="O939" s="84">
        <v>0</v>
      </c>
      <c r="P939" s="87">
        <v>0</v>
      </c>
      <c r="Q939" s="88">
        <v>0</v>
      </c>
      <c r="R939" s="91">
        <v>0</v>
      </c>
      <c r="S939" s="92">
        <v>0</v>
      </c>
    </row>
    <row r="940" spans="1:19" x14ac:dyDescent="0.2">
      <c r="A940" t="s">
        <v>8115</v>
      </c>
      <c r="B940" t="s">
        <v>954</v>
      </c>
      <c r="C940" t="s">
        <v>6650</v>
      </c>
      <c r="D940" s="3">
        <v>4602</v>
      </c>
      <c r="E940" s="136">
        <v>0.33746199999999998</v>
      </c>
      <c r="F940" s="5">
        <v>4.6500000000000004</v>
      </c>
      <c r="G940">
        <v>671.05600000000004</v>
      </c>
      <c r="H940" s="71">
        <v>1.9574098218166001</v>
      </c>
      <c r="I940" s="72">
        <v>0.99178507992895204</v>
      </c>
      <c r="J940" s="75">
        <v>0.99956540634506696</v>
      </c>
      <c r="K940" s="76">
        <v>0.99761388286333996</v>
      </c>
      <c r="L940" s="79">
        <v>1</v>
      </c>
      <c r="M940" s="80">
        <v>0.99826200304149404</v>
      </c>
      <c r="N940" s="83">
        <v>0</v>
      </c>
      <c r="O940" s="84">
        <v>0</v>
      </c>
      <c r="P940" s="87">
        <v>0</v>
      </c>
      <c r="Q940" s="88">
        <v>0</v>
      </c>
      <c r="R940" s="91">
        <v>0</v>
      </c>
      <c r="S940" s="92">
        <v>0</v>
      </c>
    </row>
    <row r="941" spans="1:19" x14ac:dyDescent="0.2">
      <c r="A941" t="s">
        <v>7786</v>
      </c>
      <c r="B941" t="s">
        <v>41</v>
      </c>
      <c r="C941" t="s">
        <v>6649</v>
      </c>
      <c r="D941" s="3">
        <v>1022154</v>
      </c>
      <c r="E941" s="136">
        <v>0.31594899999999998</v>
      </c>
      <c r="F941" s="5">
        <v>1</v>
      </c>
      <c r="G941">
        <v>79.465000000000003</v>
      </c>
      <c r="H941" s="71">
        <v>1.02911889989179</v>
      </c>
      <c r="I941" s="72">
        <v>0.98903551504563003</v>
      </c>
      <c r="J941" s="75">
        <v>1</v>
      </c>
      <c r="K941" s="76">
        <v>0.99810059521193695</v>
      </c>
      <c r="L941" s="79">
        <v>1</v>
      </c>
      <c r="M941" s="80">
        <v>0.99858301396547799</v>
      </c>
      <c r="N941" s="83">
        <v>0.99964780258160701</v>
      </c>
      <c r="O941" s="84">
        <v>0.99826102265169503</v>
      </c>
      <c r="P941" s="87">
        <v>0.99994521373491596</v>
      </c>
      <c r="Q941" s="88">
        <v>0.99057397497480804</v>
      </c>
      <c r="R941" s="91">
        <v>0.24795970078872601</v>
      </c>
      <c r="S941" s="92">
        <v>0.96429945700970499</v>
      </c>
    </row>
    <row r="942" spans="1:19" x14ac:dyDescent="0.2">
      <c r="A942" t="s">
        <v>8053</v>
      </c>
      <c r="B942" t="s">
        <v>781</v>
      </c>
      <c r="C942" t="s">
        <v>6649</v>
      </c>
      <c r="D942" s="3">
        <v>8376953</v>
      </c>
      <c r="E942" s="136">
        <v>0.67373300000000003</v>
      </c>
      <c r="F942" s="5">
        <v>1</v>
      </c>
      <c r="G942">
        <v>16.794</v>
      </c>
      <c r="H942" s="71">
        <v>0.34946632743432998</v>
      </c>
      <c r="I942" s="72">
        <v>0.99945106258842897</v>
      </c>
      <c r="J942" s="75">
        <v>1</v>
      </c>
      <c r="K942" s="76">
        <v>0.99865201330700204</v>
      </c>
      <c r="L942" s="79">
        <v>0.72488839319022003</v>
      </c>
      <c r="M942" s="80">
        <v>0.99985459462859705</v>
      </c>
      <c r="N942" s="83">
        <v>0.461801086862967</v>
      </c>
      <c r="O942" s="84">
        <v>0.99867810040963401</v>
      </c>
      <c r="P942" s="87">
        <v>1.0000257850318599</v>
      </c>
      <c r="Q942" s="88">
        <v>0.999263010567215</v>
      </c>
      <c r="R942" s="91">
        <v>0.129289492253328</v>
      </c>
      <c r="S942" s="92">
        <v>0.99477400088482504</v>
      </c>
    </row>
    <row r="943" spans="1:19" x14ac:dyDescent="0.2">
      <c r="A943" t="s">
        <v>8053</v>
      </c>
      <c r="B943" t="s">
        <v>782</v>
      </c>
      <c r="C943" t="s">
        <v>6650</v>
      </c>
      <c r="D943" s="3">
        <v>172218</v>
      </c>
      <c r="E943" s="136">
        <v>0.64894499999999999</v>
      </c>
      <c r="F943" s="5">
        <v>0.66</v>
      </c>
      <c r="G943">
        <v>12.840999999999999</v>
      </c>
      <c r="H943" s="71">
        <v>1.2149426889175301</v>
      </c>
      <c r="I943" s="72">
        <v>0.99762955033143197</v>
      </c>
      <c r="J943" s="75">
        <v>0.99997677362412696</v>
      </c>
      <c r="K943" s="76">
        <v>0.99793610027306001</v>
      </c>
      <c r="L943" s="79">
        <v>1</v>
      </c>
      <c r="M943" s="80">
        <v>0.99958197135342497</v>
      </c>
      <c r="N943" s="83">
        <v>0.68211801321580701</v>
      </c>
      <c r="O943" s="84">
        <v>0.98944519160382005</v>
      </c>
      <c r="P943" s="87">
        <v>0.998263828403535</v>
      </c>
      <c r="Q943" s="88">
        <v>0.99841811721053497</v>
      </c>
      <c r="R943" s="91">
        <v>0.80090931261540599</v>
      </c>
      <c r="S943" s="92">
        <v>0.99852975259285004</v>
      </c>
    </row>
    <row r="944" spans="1:19" x14ac:dyDescent="0.2">
      <c r="A944" t="s">
        <v>8053</v>
      </c>
      <c r="B944" t="s">
        <v>789</v>
      </c>
      <c r="C944" t="s">
        <v>6650</v>
      </c>
      <c r="D944" s="3">
        <v>158587</v>
      </c>
      <c r="E944" s="136">
        <v>0.64205100000000004</v>
      </c>
      <c r="F944" s="5">
        <v>1.98</v>
      </c>
      <c r="G944">
        <v>32.569000000000003</v>
      </c>
      <c r="H944" s="71">
        <v>1.1629957058270799</v>
      </c>
      <c r="I944" s="72">
        <v>0.99984818582055501</v>
      </c>
      <c r="J944" s="75">
        <v>1</v>
      </c>
      <c r="K944" s="76">
        <v>0.99849518964388195</v>
      </c>
      <c r="L944" s="79">
        <v>1</v>
      </c>
      <c r="M944" s="80">
        <v>0.99998738862580105</v>
      </c>
      <c r="N944" s="83">
        <v>1</v>
      </c>
      <c r="O944" s="84">
        <v>0.99998108293870203</v>
      </c>
      <c r="P944" s="87">
        <v>1.00261686014616</v>
      </c>
      <c r="Q944" s="88">
        <v>0.99973585404048904</v>
      </c>
      <c r="R944" s="91">
        <v>1.00010089099358</v>
      </c>
      <c r="S944" s="92">
        <v>0.999193543306094</v>
      </c>
    </row>
    <row r="945" spans="1:19" x14ac:dyDescent="0.2">
      <c r="A945" t="s">
        <v>8053</v>
      </c>
      <c r="B945" t="s">
        <v>783</v>
      </c>
      <c r="C945" t="s">
        <v>6650</v>
      </c>
      <c r="D945" s="3">
        <v>97588</v>
      </c>
      <c r="E945" s="136">
        <v>0.63887000000000005</v>
      </c>
      <c r="F945" s="5">
        <v>0.93</v>
      </c>
      <c r="G945">
        <v>20.611000000000001</v>
      </c>
      <c r="H945" s="71">
        <v>1.64482313399188</v>
      </c>
      <c r="I945" s="72">
        <v>0.99896584162425095</v>
      </c>
      <c r="J945" s="75">
        <v>1</v>
      </c>
      <c r="K945" s="76">
        <v>0.99774938363801902</v>
      </c>
      <c r="L945" s="79">
        <v>1</v>
      </c>
      <c r="M945" s="80">
        <v>0.99982581074850096</v>
      </c>
      <c r="N945" s="83">
        <v>0</v>
      </c>
      <c r="O945" s="84">
        <v>0</v>
      </c>
      <c r="P945" s="87">
        <v>0.53594704266918003</v>
      </c>
      <c r="Q945" s="88">
        <v>0.99921609116286103</v>
      </c>
      <c r="R945" s="91">
        <v>1.0001332130999701</v>
      </c>
      <c r="S945" s="92">
        <v>0.997934095604328</v>
      </c>
    </row>
    <row r="946" spans="1:19" x14ac:dyDescent="0.2">
      <c r="A946" t="s">
        <v>8053</v>
      </c>
      <c r="B946" t="s">
        <v>786</v>
      </c>
      <c r="C946" t="s">
        <v>6650</v>
      </c>
      <c r="D946" s="3">
        <v>95987</v>
      </c>
      <c r="E946" s="136">
        <v>0.65713100000000002</v>
      </c>
      <c r="F946" s="5">
        <v>2.57</v>
      </c>
      <c r="G946">
        <v>42.591999999999999</v>
      </c>
      <c r="H946" s="71">
        <v>1.37369643805932</v>
      </c>
      <c r="I946" s="72">
        <v>0.99950704171943805</v>
      </c>
      <c r="J946" s="75">
        <v>1</v>
      </c>
      <c r="K946" s="76">
        <v>0.99754731295663102</v>
      </c>
      <c r="L946" s="79">
        <v>1</v>
      </c>
      <c r="M946" s="80">
        <v>0.99990624511693305</v>
      </c>
      <c r="N946" s="83">
        <v>0.99944784189525604</v>
      </c>
      <c r="O946" s="84">
        <v>0.999937459609331</v>
      </c>
      <c r="P946" s="87">
        <v>0.469751112129767</v>
      </c>
      <c r="Q946" s="88">
        <v>0.99924611973392397</v>
      </c>
      <c r="R946" s="91">
        <v>1.00014585308427</v>
      </c>
      <c r="S946" s="92">
        <v>0.99890736539782299</v>
      </c>
    </row>
    <row r="947" spans="1:19" x14ac:dyDescent="0.2">
      <c r="A947" t="s">
        <v>8053</v>
      </c>
      <c r="B947" t="s">
        <v>784</v>
      </c>
      <c r="C947" t="s">
        <v>6650</v>
      </c>
      <c r="D947" s="3">
        <v>82420</v>
      </c>
      <c r="E947" s="136">
        <v>0.65453799999999995</v>
      </c>
      <c r="F947" s="5">
        <v>1.59</v>
      </c>
      <c r="G947">
        <v>27.076000000000001</v>
      </c>
      <c r="H947" s="71">
        <v>1.4723853433632601</v>
      </c>
      <c r="I947" s="72">
        <v>0.99892901865155204</v>
      </c>
      <c r="J947" s="75">
        <v>1.06925503518563</v>
      </c>
      <c r="K947" s="76">
        <v>0.99482381723657498</v>
      </c>
      <c r="L947" s="79">
        <v>1</v>
      </c>
      <c r="M947" s="80">
        <v>0.99992720566825199</v>
      </c>
      <c r="N947" s="83">
        <v>0</v>
      </c>
      <c r="O947" s="84">
        <v>0</v>
      </c>
      <c r="P947" s="87">
        <v>0</v>
      </c>
      <c r="Q947" s="88">
        <v>0</v>
      </c>
      <c r="R947" s="91">
        <v>1.00016986168405</v>
      </c>
      <c r="S947" s="92">
        <v>0.99921202570008405</v>
      </c>
    </row>
    <row r="948" spans="1:19" x14ac:dyDescent="0.2">
      <c r="A948" t="s">
        <v>8053</v>
      </c>
      <c r="B948" t="s">
        <v>785</v>
      </c>
      <c r="C948" t="s">
        <v>6650</v>
      </c>
      <c r="D948" s="3">
        <v>62932</v>
      </c>
      <c r="E948" s="136">
        <v>0.65381699999999998</v>
      </c>
      <c r="F948" s="5">
        <v>3.03</v>
      </c>
      <c r="G948">
        <v>57.411000000000001</v>
      </c>
      <c r="H948" s="71">
        <v>1.8502033941397</v>
      </c>
      <c r="I948" s="72">
        <v>0.99811074471008498</v>
      </c>
      <c r="J948" s="75">
        <v>1</v>
      </c>
      <c r="K948" s="76">
        <v>0.99811260904044397</v>
      </c>
      <c r="L948" s="79">
        <v>1</v>
      </c>
      <c r="M948" s="80">
        <v>0.99996821966566996</v>
      </c>
      <c r="N948" s="83">
        <v>0.999459734316405</v>
      </c>
      <c r="O948" s="84">
        <v>1</v>
      </c>
      <c r="P948" s="87">
        <v>0.98689061208923901</v>
      </c>
      <c r="Q948" s="88">
        <v>0.999887291287616</v>
      </c>
      <c r="R948" s="91">
        <v>1.0003019131761199</v>
      </c>
      <c r="S948" s="92">
        <v>0.99903185360356705</v>
      </c>
    </row>
    <row r="949" spans="1:19" x14ac:dyDescent="0.2">
      <c r="A949" t="s">
        <v>8053</v>
      </c>
      <c r="B949" t="s">
        <v>787</v>
      </c>
      <c r="C949" t="s">
        <v>6650</v>
      </c>
      <c r="D949" s="3">
        <v>45950</v>
      </c>
      <c r="E949" s="136">
        <v>0.66139300000000001</v>
      </c>
      <c r="F949" s="5">
        <v>2.59</v>
      </c>
      <c r="G949">
        <v>44.021999999999998</v>
      </c>
      <c r="H949" s="71">
        <v>1.5466594124047801</v>
      </c>
      <c r="I949" s="72">
        <v>0.99995778750228603</v>
      </c>
      <c r="J949" s="75">
        <v>1</v>
      </c>
      <c r="K949" s="76">
        <v>0.99806685636091097</v>
      </c>
      <c r="L949" s="79">
        <v>1</v>
      </c>
      <c r="M949" s="80">
        <v>1</v>
      </c>
      <c r="N949" s="83">
        <v>0.99963003264417805</v>
      </c>
      <c r="O949" s="84">
        <v>1</v>
      </c>
      <c r="P949" s="87">
        <v>0.42261153427638698</v>
      </c>
      <c r="Q949" s="88">
        <v>0.99974252021216303</v>
      </c>
      <c r="R949" s="91">
        <v>1.000239390642</v>
      </c>
      <c r="S949" s="92">
        <v>0.99917387712509198</v>
      </c>
    </row>
    <row r="950" spans="1:19" x14ac:dyDescent="0.2">
      <c r="A950" t="s">
        <v>8053</v>
      </c>
      <c r="B950" t="s">
        <v>790</v>
      </c>
      <c r="C950" t="s">
        <v>6650</v>
      </c>
      <c r="D950" s="3">
        <v>39302</v>
      </c>
      <c r="E950" s="136">
        <v>0.65459800000000001</v>
      </c>
      <c r="F950" s="5">
        <v>0.62</v>
      </c>
      <c r="G950">
        <v>14.089</v>
      </c>
      <c r="H950" s="71">
        <v>1.7422268586840299</v>
      </c>
      <c r="I950" s="72">
        <v>0.99713759967286797</v>
      </c>
      <c r="J950" s="75">
        <v>1</v>
      </c>
      <c r="K950" s="76">
        <v>0.99872941654807801</v>
      </c>
      <c r="L950" s="79">
        <v>1</v>
      </c>
      <c r="M950" s="80">
        <v>0.99974557296967204</v>
      </c>
      <c r="N950" s="83">
        <v>0.99737926823062395</v>
      </c>
      <c r="O950" s="84">
        <v>0.99436253252384998</v>
      </c>
      <c r="P950" s="87">
        <v>1.0004834359574499</v>
      </c>
      <c r="Q950" s="88">
        <v>0.99900816357671396</v>
      </c>
      <c r="R950" s="91">
        <v>1.00033077197089</v>
      </c>
      <c r="S950" s="92">
        <v>0.99794238683127501</v>
      </c>
    </row>
    <row r="951" spans="1:19" x14ac:dyDescent="0.2">
      <c r="A951" t="s">
        <v>8053</v>
      </c>
      <c r="B951" t="s">
        <v>788</v>
      </c>
      <c r="C951" t="s">
        <v>6650</v>
      </c>
      <c r="D951" s="3">
        <v>37095</v>
      </c>
      <c r="E951" s="136">
        <v>0.66184100000000001</v>
      </c>
      <c r="F951" s="5">
        <v>1.62</v>
      </c>
      <c r="G951">
        <v>23.538</v>
      </c>
      <c r="H951" s="71">
        <v>1.6232106752931601</v>
      </c>
      <c r="I951" s="72">
        <v>0.99976749206981796</v>
      </c>
      <c r="J951" s="75">
        <v>1</v>
      </c>
      <c r="K951" s="76">
        <v>0.99814336454633501</v>
      </c>
      <c r="L951" s="79">
        <v>1</v>
      </c>
      <c r="M951" s="80">
        <v>0.99997304218897398</v>
      </c>
      <c r="N951" s="83">
        <v>0.99849036258255797</v>
      </c>
      <c r="O951" s="84">
        <v>0.99994600286184798</v>
      </c>
      <c r="P951" s="87">
        <v>0.47195039762771201</v>
      </c>
      <c r="Q951" s="88">
        <v>0.99954303992688598</v>
      </c>
      <c r="R951" s="91">
        <v>1.0004043671653799</v>
      </c>
      <c r="S951" s="92">
        <v>0.99860008076457096</v>
      </c>
    </row>
    <row r="952" spans="1:19" x14ac:dyDescent="0.2">
      <c r="A952" t="s">
        <v>8771</v>
      </c>
      <c r="B952" t="s">
        <v>2553</v>
      </c>
      <c r="C952" t="s">
        <v>6649</v>
      </c>
      <c r="D952" s="3">
        <v>2550003</v>
      </c>
      <c r="E952" s="136">
        <v>0.43793700000000002</v>
      </c>
      <c r="F952" s="5">
        <v>1</v>
      </c>
      <c r="G952">
        <v>30.175999999999998</v>
      </c>
      <c r="H952" s="71">
        <v>1.02224311108653</v>
      </c>
      <c r="I952" s="72">
        <v>0.99177795372974697</v>
      </c>
      <c r="J952" s="75">
        <v>0.99999686274878896</v>
      </c>
      <c r="K952" s="76">
        <v>0.99749266542030302</v>
      </c>
      <c r="L952" s="79">
        <v>1</v>
      </c>
      <c r="M952" s="80">
        <v>0.99812082841944105</v>
      </c>
      <c r="N952" s="83">
        <v>0.99998313727473997</v>
      </c>
      <c r="O952" s="84">
        <v>0.99796528076498203</v>
      </c>
      <c r="P952" s="87">
        <v>0.992402754035975</v>
      </c>
      <c r="Q952" s="88">
        <v>0.99049793477174197</v>
      </c>
      <c r="R952" s="91">
        <v>1.00000509803321</v>
      </c>
      <c r="S952" s="92">
        <v>0.97531772182832699</v>
      </c>
    </row>
    <row r="953" spans="1:19" x14ac:dyDescent="0.2">
      <c r="A953" t="s">
        <v>8560</v>
      </c>
      <c r="B953" t="s">
        <v>2171</v>
      </c>
      <c r="C953" t="s">
        <v>6649</v>
      </c>
      <c r="D953" s="3">
        <v>3842046</v>
      </c>
      <c r="E953" s="136">
        <v>0.65433300000000005</v>
      </c>
      <c r="F953" s="5">
        <v>1</v>
      </c>
      <c r="G953">
        <v>186.29900000000001</v>
      </c>
      <c r="H953" s="71">
        <v>1.0125870434658999</v>
      </c>
      <c r="I953" s="72">
        <v>0.99999820070193102</v>
      </c>
      <c r="J953" s="75">
        <v>0.99999765749811398</v>
      </c>
      <c r="K953" s="76">
        <v>0.99592081042526304</v>
      </c>
      <c r="L953" s="79">
        <v>1</v>
      </c>
      <c r="M953" s="80">
        <v>0.99975980574191703</v>
      </c>
      <c r="N953" s="83">
        <v>0.99999895888805002</v>
      </c>
      <c r="O953" s="84">
        <v>0.999727791239302</v>
      </c>
      <c r="P953" s="87">
        <v>0.95226423629493195</v>
      </c>
      <c r="Q953" s="88">
        <v>0.99987509238243899</v>
      </c>
      <c r="R953" s="91">
        <v>0.99975299619004998</v>
      </c>
      <c r="S953" s="92">
        <v>0.99728093295780795</v>
      </c>
    </row>
    <row r="954" spans="1:19" x14ac:dyDescent="0.2">
      <c r="A954" t="s">
        <v>8527</v>
      </c>
      <c r="B954" t="s">
        <v>2105</v>
      </c>
      <c r="C954" t="s">
        <v>6649</v>
      </c>
      <c r="D954" s="3">
        <v>2839913</v>
      </c>
      <c r="E954" s="136">
        <v>0.43996499999999999</v>
      </c>
      <c r="F954" s="5">
        <v>1</v>
      </c>
      <c r="G954">
        <v>161.46700000000001</v>
      </c>
      <c r="H954" s="71">
        <v>1.0366613343436899</v>
      </c>
      <c r="I954" s="72">
        <v>1</v>
      </c>
      <c r="J954" s="75">
        <v>0.99999788725922201</v>
      </c>
      <c r="K954" s="76">
        <v>0.99043306687017296</v>
      </c>
      <c r="L954" s="79">
        <v>1</v>
      </c>
      <c r="M954" s="80">
        <v>0.99999612664736304</v>
      </c>
      <c r="N954" s="83">
        <v>0.99999260540727797</v>
      </c>
      <c r="O954" s="84">
        <v>0.999993309611799</v>
      </c>
      <c r="P954" s="87">
        <v>0.99869115708826295</v>
      </c>
      <c r="Q954" s="88">
        <v>1</v>
      </c>
      <c r="R954" s="91">
        <v>0.50692574033077697</v>
      </c>
      <c r="S954" s="92">
        <v>0.9893652592469</v>
      </c>
    </row>
    <row r="955" spans="1:19" x14ac:dyDescent="0.2">
      <c r="A955" t="s">
        <v>8527</v>
      </c>
      <c r="B955" t="s">
        <v>2106</v>
      </c>
      <c r="C955" t="s">
        <v>6650</v>
      </c>
      <c r="D955" s="3">
        <v>44217</v>
      </c>
      <c r="E955" s="136">
        <v>0.39898699999999998</v>
      </c>
      <c r="F955" s="5">
        <v>1.8</v>
      </c>
      <c r="G955">
        <v>287.88</v>
      </c>
      <c r="H955" s="71">
        <v>1.9232421919171301</v>
      </c>
      <c r="I955" s="72">
        <v>1</v>
      </c>
      <c r="J955" s="75">
        <v>1</v>
      </c>
      <c r="K955" s="76">
        <v>0.99433274861692</v>
      </c>
      <c r="L955" s="79">
        <v>1.27120790646131</v>
      </c>
      <c r="M955" s="80">
        <v>0.99980433661217705</v>
      </c>
      <c r="N955" s="83">
        <v>0.99984168984779598</v>
      </c>
      <c r="O955" s="84">
        <v>0.99997738068310305</v>
      </c>
      <c r="P955" s="87">
        <v>0</v>
      </c>
      <c r="Q955" s="88">
        <v>0</v>
      </c>
      <c r="R955" s="91">
        <v>0</v>
      </c>
      <c r="S955" s="92">
        <v>0</v>
      </c>
    </row>
    <row r="956" spans="1:19" x14ac:dyDescent="0.2">
      <c r="A956" t="s">
        <v>8527</v>
      </c>
      <c r="B956" t="s">
        <v>2107</v>
      </c>
      <c r="C956" t="s">
        <v>6650</v>
      </c>
      <c r="D956" s="3">
        <v>27077</v>
      </c>
      <c r="E956" s="136">
        <v>0.37747900000000001</v>
      </c>
      <c r="F956" s="5">
        <v>1.3</v>
      </c>
      <c r="G956">
        <v>218.13</v>
      </c>
      <c r="H956" s="71">
        <v>1.95014218709605</v>
      </c>
      <c r="I956" s="72">
        <v>1</v>
      </c>
      <c r="J956" s="75">
        <v>0.99985227314695102</v>
      </c>
      <c r="K956" s="76">
        <v>0.98752371224281299</v>
      </c>
      <c r="L956" s="79">
        <v>1</v>
      </c>
      <c r="M956" s="80">
        <v>1</v>
      </c>
      <c r="N956" s="83">
        <v>0.99977840972042697</v>
      </c>
      <c r="O956" s="84">
        <v>0.99985224040486098</v>
      </c>
      <c r="P956" s="87">
        <v>0</v>
      </c>
      <c r="Q956" s="88">
        <v>0</v>
      </c>
      <c r="R956" s="91">
        <v>1.0008124976917601</v>
      </c>
      <c r="S956" s="92">
        <v>0.99643329901456101</v>
      </c>
    </row>
    <row r="957" spans="1:19" x14ac:dyDescent="0.2">
      <c r="A957" t="s">
        <v>8074</v>
      </c>
      <c r="B957" t="s">
        <v>844</v>
      </c>
      <c r="C957" t="s">
        <v>6649</v>
      </c>
      <c r="D957" s="3">
        <v>1851238</v>
      </c>
      <c r="E957" s="136">
        <v>0.30772100000000002</v>
      </c>
      <c r="F957" s="5">
        <v>1</v>
      </c>
      <c r="G957">
        <v>150.672</v>
      </c>
      <c r="H957" s="71">
        <v>5.3847749451988301E-2</v>
      </c>
      <c r="I957" s="72">
        <v>0</v>
      </c>
      <c r="J957" s="75">
        <v>0.99999297767223805</v>
      </c>
      <c r="K957" s="76">
        <v>0.99500964675947501</v>
      </c>
      <c r="L957" s="79">
        <v>1</v>
      </c>
      <c r="M957" s="80">
        <v>0.99401207285095805</v>
      </c>
      <c r="N957" s="83">
        <v>0.99986927666782899</v>
      </c>
      <c r="O957" s="84">
        <v>0.99424501799476905</v>
      </c>
      <c r="P957" s="87">
        <v>0.99416822688384698</v>
      </c>
      <c r="Q957" s="88">
        <v>0.975574800069541</v>
      </c>
      <c r="R957" s="91">
        <v>0</v>
      </c>
      <c r="S957" s="92">
        <v>0</v>
      </c>
    </row>
    <row r="958" spans="1:19" x14ac:dyDescent="0.2">
      <c r="A958" t="s">
        <v>8074</v>
      </c>
      <c r="B958" t="s">
        <v>845</v>
      </c>
      <c r="C958" t="s">
        <v>6650</v>
      </c>
      <c r="D958" s="3">
        <v>47058</v>
      </c>
      <c r="E958" s="136">
        <v>0.31093500000000002</v>
      </c>
      <c r="F958" s="5">
        <v>3.23</v>
      </c>
      <c r="G958">
        <v>489.15</v>
      </c>
      <c r="H958" s="71">
        <v>1.4509328913255899</v>
      </c>
      <c r="I958" s="72">
        <v>0.97705273331673603</v>
      </c>
      <c r="J958" s="75">
        <v>0.99963874367801397</v>
      </c>
      <c r="K958" s="76">
        <v>0.99508307900983295</v>
      </c>
      <c r="L958" s="79">
        <v>1</v>
      </c>
      <c r="M958" s="80">
        <v>0.99054868379321204</v>
      </c>
      <c r="N958" s="83">
        <v>0.98812104211823704</v>
      </c>
      <c r="O958" s="84">
        <v>0.99144456118532498</v>
      </c>
      <c r="P958" s="87">
        <v>0.86773768540949403</v>
      </c>
      <c r="Q958" s="88">
        <v>0.975684411577452</v>
      </c>
      <c r="R958" s="91">
        <v>0</v>
      </c>
      <c r="S958" s="92">
        <v>0</v>
      </c>
    </row>
    <row r="959" spans="1:19" x14ac:dyDescent="0.2">
      <c r="A959" t="s">
        <v>8074</v>
      </c>
      <c r="B959" t="s">
        <v>846</v>
      </c>
      <c r="C959" t="s">
        <v>6650</v>
      </c>
      <c r="D959" s="3">
        <v>19268</v>
      </c>
      <c r="E959" s="136">
        <v>0.29603499999999999</v>
      </c>
      <c r="F959" s="5">
        <v>3.1</v>
      </c>
      <c r="G959">
        <v>471.43799999999999</v>
      </c>
      <c r="H959" s="71">
        <v>1.9046086776001601</v>
      </c>
      <c r="I959" s="72">
        <v>0.97343903236351703</v>
      </c>
      <c r="J959" s="75">
        <v>0.99974050238737799</v>
      </c>
      <c r="K959" s="76">
        <v>0.99446169772256698</v>
      </c>
      <c r="L959" s="79">
        <v>1</v>
      </c>
      <c r="M959" s="80">
        <v>0.99189133353992298</v>
      </c>
      <c r="N959" s="83">
        <v>0.96559061656632705</v>
      </c>
      <c r="O959" s="84">
        <v>0.99153450492927497</v>
      </c>
      <c r="P959" s="87">
        <v>0</v>
      </c>
      <c r="Q959" s="88">
        <v>0</v>
      </c>
      <c r="R959" s="91">
        <v>0</v>
      </c>
      <c r="S959" s="92">
        <v>0</v>
      </c>
    </row>
    <row r="960" spans="1:19" x14ac:dyDescent="0.2">
      <c r="A960" t="s">
        <v>8247</v>
      </c>
      <c r="B960" t="s">
        <v>1315</v>
      </c>
      <c r="C960" t="s">
        <v>6649</v>
      </c>
      <c r="D960" s="3">
        <v>5835727</v>
      </c>
      <c r="E960" s="136">
        <v>0.66136799999999996</v>
      </c>
      <c r="F960" s="5">
        <v>1</v>
      </c>
      <c r="G960">
        <v>29.571999999999999</v>
      </c>
      <c r="H960" s="71">
        <v>2.8073965762963199E-2</v>
      </c>
      <c r="I960" s="72">
        <v>0.95801508089509202</v>
      </c>
      <c r="J960" s="75">
        <v>0.99999691555139503</v>
      </c>
      <c r="K960" s="76">
        <v>0.98942821174431606</v>
      </c>
      <c r="L960" s="79">
        <v>3.0745098254253401E-3</v>
      </c>
      <c r="M960" s="80">
        <v>0</v>
      </c>
      <c r="N960" s="83">
        <v>0.999955960928261</v>
      </c>
      <c r="O960" s="84">
        <v>0.991339241845551</v>
      </c>
      <c r="P960" s="87">
        <v>2.7921799631819601E-2</v>
      </c>
      <c r="Q960" s="88">
        <v>0.93508474264818398</v>
      </c>
      <c r="R960" s="91">
        <v>0</v>
      </c>
      <c r="S960" s="92">
        <v>0</v>
      </c>
    </row>
    <row r="961" spans="1:19" x14ac:dyDescent="0.2">
      <c r="A961" t="s">
        <v>8247</v>
      </c>
      <c r="B961" t="s">
        <v>1316</v>
      </c>
      <c r="C961" t="s">
        <v>6650</v>
      </c>
      <c r="D961" s="3">
        <v>118591</v>
      </c>
      <c r="E961" s="136">
        <v>0.58155299999999999</v>
      </c>
      <c r="F961" s="5">
        <v>0.53</v>
      </c>
      <c r="G961">
        <v>15.045999999999999</v>
      </c>
      <c r="H961" s="71">
        <v>0.26421903854424</v>
      </c>
      <c r="I961" s="72">
        <v>0.94036127305743999</v>
      </c>
      <c r="J961" s="75">
        <v>0.999983135313809</v>
      </c>
      <c r="K961" s="76">
        <v>0.98338517626597099</v>
      </c>
      <c r="L961" s="79">
        <v>0</v>
      </c>
      <c r="M961" s="80">
        <v>0</v>
      </c>
      <c r="N961" s="83">
        <v>0.99952778878667004</v>
      </c>
      <c r="O961" s="84">
        <v>0.97971921501333203</v>
      </c>
      <c r="P961" s="87">
        <v>0.20111981516303901</v>
      </c>
      <c r="Q961" s="88">
        <v>0</v>
      </c>
      <c r="R961" s="91">
        <v>0</v>
      </c>
      <c r="S961" s="92">
        <v>0</v>
      </c>
    </row>
    <row r="962" spans="1:19" x14ac:dyDescent="0.2">
      <c r="A962" t="s">
        <v>7888</v>
      </c>
      <c r="B962" t="s">
        <v>301</v>
      </c>
      <c r="C962" t="s">
        <v>6649</v>
      </c>
      <c r="D962" s="3">
        <v>3768695</v>
      </c>
      <c r="E962" s="136">
        <v>0.62976600000000005</v>
      </c>
      <c r="F962" s="5">
        <v>1</v>
      </c>
      <c r="G962">
        <v>28.283000000000001</v>
      </c>
      <c r="H962" s="71">
        <v>0.44171788908362097</v>
      </c>
      <c r="I962" s="72">
        <v>0.98829790492618297</v>
      </c>
      <c r="J962" s="75">
        <v>1.0074083999899099</v>
      </c>
      <c r="K962" s="76">
        <v>0.99577453545099304</v>
      </c>
      <c r="L962" s="79">
        <v>0.99880913684975803</v>
      </c>
      <c r="M962" s="80">
        <v>0.99751116128020001</v>
      </c>
      <c r="N962" s="83">
        <v>0.99997320027224201</v>
      </c>
      <c r="O962" s="84">
        <v>0.99754931476835595</v>
      </c>
      <c r="P962" s="87">
        <v>0.61286970688792797</v>
      </c>
      <c r="Q962" s="88">
        <v>0.98914826946371603</v>
      </c>
      <c r="R962" s="91">
        <v>2.0599438267092401E-2</v>
      </c>
      <c r="S962" s="92">
        <v>0</v>
      </c>
    </row>
    <row r="963" spans="1:19" x14ac:dyDescent="0.2">
      <c r="A963" t="s">
        <v>7888</v>
      </c>
      <c r="B963" t="s">
        <v>303</v>
      </c>
      <c r="C963" t="s">
        <v>6650</v>
      </c>
      <c r="D963" s="3">
        <v>31555</v>
      </c>
      <c r="E963" s="136">
        <v>0.599715</v>
      </c>
      <c r="F963" s="5">
        <v>2.11</v>
      </c>
      <c r="G963">
        <v>57.398000000000003</v>
      </c>
      <c r="H963" s="71">
        <v>1.81606718428141</v>
      </c>
      <c r="I963" s="72">
        <v>0.99253197466454901</v>
      </c>
      <c r="J963" s="75">
        <v>1</v>
      </c>
      <c r="K963" s="76">
        <v>0.99762815850226105</v>
      </c>
      <c r="L963" s="79">
        <v>1</v>
      </c>
      <c r="M963" s="80">
        <v>0.99819471717235697</v>
      </c>
      <c r="N963" s="83">
        <v>0.99746474409760699</v>
      </c>
      <c r="O963" s="84">
        <v>0.99882465057179104</v>
      </c>
      <c r="P963" s="87">
        <v>1.00044366978291</v>
      </c>
      <c r="Q963" s="88">
        <v>0.99363319607222</v>
      </c>
      <c r="R963" s="91">
        <v>1.0003802883853501</v>
      </c>
      <c r="S963" s="92">
        <v>0.98200692041522397</v>
      </c>
    </row>
    <row r="964" spans="1:19" x14ac:dyDescent="0.2">
      <c r="A964" t="s">
        <v>7888</v>
      </c>
      <c r="B964" t="s">
        <v>304</v>
      </c>
      <c r="C964" t="s">
        <v>6650</v>
      </c>
      <c r="D964" s="3">
        <v>27212</v>
      </c>
      <c r="E964" s="136">
        <v>0.57342300000000002</v>
      </c>
      <c r="F964" s="5">
        <v>2.75</v>
      </c>
      <c r="G964">
        <v>74.599999999999994</v>
      </c>
      <c r="H964" s="71">
        <v>1.7525723945318199</v>
      </c>
      <c r="I964" s="72">
        <v>0.98595711680744402</v>
      </c>
      <c r="J964" s="75">
        <v>1</v>
      </c>
      <c r="K964" s="76">
        <v>0.99809174311926596</v>
      </c>
      <c r="L964" s="79">
        <v>1</v>
      </c>
      <c r="M964" s="80">
        <v>0.99831081081080997</v>
      </c>
      <c r="N964" s="83">
        <v>0.99026164927237903</v>
      </c>
      <c r="O964" s="84">
        <v>0.99907228736826403</v>
      </c>
      <c r="P964" s="87">
        <v>0</v>
      </c>
      <c r="Q964" s="88">
        <v>0</v>
      </c>
      <c r="R964" s="91">
        <v>1.00040423342642</v>
      </c>
      <c r="S964" s="92">
        <v>0.986245393848735</v>
      </c>
    </row>
    <row r="965" spans="1:19" x14ac:dyDescent="0.2">
      <c r="A965" t="s">
        <v>7888</v>
      </c>
      <c r="B965" t="s">
        <v>302</v>
      </c>
      <c r="C965" t="s">
        <v>6650</v>
      </c>
      <c r="D965" s="3">
        <v>24837</v>
      </c>
      <c r="E965" s="136">
        <v>0.583565</v>
      </c>
      <c r="F965" s="5">
        <v>0.67</v>
      </c>
      <c r="G965">
        <v>16.754000000000001</v>
      </c>
      <c r="H965" s="71">
        <v>1.5211176873213299</v>
      </c>
      <c r="I965" s="72">
        <v>0.96808285774677605</v>
      </c>
      <c r="J965" s="75">
        <v>2.2585255868260998</v>
      </c>
      <c r="K965" s="76">
        <v>0.94579793582812599</v>
      </c>
      <c r="L965" s="79">
        <v>0.99995973748842404</v>
      </c>
      <c r="M965" s="80">
        <v>0.99360726921839804</v>
      </c>
      <c r="N965" s="83">
        <v>0</v>
      </c>
      <c r="O965" s="84">
        <v>0</v>
      </c>
      <c r="P965" s="87">
        <v>1.0099851028707101</v>
      </c>
      <c r="Q965" s="88">
        <v>0.97775917732870898</v>
      </c>
      <c r="R965" s="91">
        <v>0</v>
      </c>
      <c r="S965" s="92">
        <v>0</v>
      </c>
    </row>
    <row r="966" spans="1:19" x14ac:dyDescent="0.2">
      <c r="A966" t="s">
        <v>8091</v>
      </c>
      <c r="B966" t="s">
        <v>888</v>
      </c>
      <c r="C966" t="s">
        <v>6649</v>
      </c>
      <c r="D966" s="3">
        <v>1860815</v>
      </c>
      <c r="E966" s="136">
        <v>0.46840700000000002</v>
      </c>
      <c r="F966" s="5">
        <v>1</v>
      </c>
      <c r="G966">
        <v>109.102</v>
      </c>
      <c r="H966" s="71">
        <v>1.05102441672063</v>
      </c>
      <c r="I966" s="72">
        <v>0.99994580117621601</v>
      </c>
      <c r="J966" s="75">
        <v>1</v>
      </c>
      <c r="K966" s="76">
        <v>0.99637756241275199</v>
      </c>
      <c r="L966" s="79">
        <v>1</v>
      </c>
      <c r="M966" s="80">
        <v>0.99996399502593902</v>
      </c>
      <c r="N966" s="83">
        <v>0.99999838780319295</v>
      </c>
      <c r="O966" s="84">
        <v>0.99998656503383399</v>
      </c>
      <c r="P966" s="87">
        <v>0.99980922337792799</v>
      </c>
      <c r="Q966" s="88">
        <v>0.99993657506421696</v>
      </c>
      <c r="R966" s="91">
        <v>1.00000698618616</v>
      </c>
      <c r="S966" s="92">
        <v>0.99848611529994802</v>
      </c>
    </row>
    <row r="967" spans="1:19" x14ac:dyDescent="0.2">
      <c r="A967" t="s">
        <v>8169</v>
      </c>
      <c r="B967" t="s">
        <v>1094</v>
      </c>
      <c r="C967" t="s">
        <v>6649</v>
      </c>
      <c r="D967" s="3">
        <v>2129244</v>
      </c>
      <c r="E967" s="136">
        <v>0.63190599999999997</v>
      </c>
      <c r="F967" s="5">
        <v>1</v>
      </c>
      <c r="G967">
        <v>62.478000000000002</v>
      </c>
      <c r="H967" s="71">
        <v>7.3883970085156903E-2</v>
      </c>
      <c r="I967" s="72">
        <v>0.97318827240816796</v>
      </c>
      <c r="J967" s="75">
        <v>0.27440678475552799</v>
      </c>
      <c r="K967" s="76">
        <v>0.99776067012501601</v>
      </c>
      <c r="L967" s="79">
        <v>1</v>
      </c>
      <c r="M967" s="80">
        <v>0.99626353304696902</v>
      </c>
      <c r="N967" s="83">
        <v>0.30351195072053699</v>
      </c>
      <c r="O967" s="84">
        <v>0.98938930618729604</v>
      </c>
      <c r="P967" s="87">
        <v>0.41616226228651998</v>
      </c>
      <c r="Q967" s="88">
        <v>0.99295222560999596</v>
      </c>
      <c r="R967" s="91">
        <v>1.47658042009276E-3</v>
      </c>
      <c r="S967" s="92">
        <v>0</v>
      </c>
    </row>
    <row r="968" spans="1:19" x14ac:dyDescent="0.2">
      <c r="A968" t="s">
        <v>8169</v>
      </c>
      <c r="B968" t="s">
        <v>1095</v>
      </c>
      <c r="C968" t="s">
        <v>6650</v>
      </c>
      <c r="D968" s="3">
        <v>124256</v>
      </c>
      <c r="E968" s="136">
        <v>0.55396100000000004</v>
      </c>
      <c r="F968" s="5">
        <v>0.53</v>
      </c>
      <c r="G968">
        <v>33.853999999999999</v>
      </c>
      <c r="H968" s="71">
        <v>0.25688095544681899</v>
      </c>
      <c r="I968" s="72">
        <v>0.95490938430983097</v>
      </c>
      <c r="J968" s="75">
        <v>1.06447173577131</v>
      </c>
      <c r="K968" s="76">
        <v>0.99649289528464102</v>
      </c>
      <c r="L968" s="79">
        <v>1</v>
      </c>
      <c r="M968" s="80">
        <v>0.995022682461568</v>
      </c>
      <c r="N968" s="83">
        <v>0.99882500643831995</v>
      </c>
      <c r="O968" s="84">
        <v>0.98355221216371203</v>
      </c>
      <c r="P968" s="87">
        <v>1.0020119752768399</v>
      </c>
      <c r="Q968" s="88">
        <v>0.99006944165696598</v>
      </c>
      <c r="R968" s="91">
        <v>0</v>
      </c>
      <c r="S968" s="92">
        <v>0</v>
      </c>
    </row>
    <row r="969" spans="1:19" x14ac:dyDescent="0.2">
      <c r="A969" t="s">
        <v>8047</v>
      </c>
      <c r="B969" t="s">
        <v>763</v>
      </c>
      <c r="C969" t="s">
        <v>6649</v>
      </c>
      <c r="D969" s="3">
        <v>643517</v>
      </c>
      <c r="E969" s="136">
        <v>0.25439899999999999</v>
      </c>
      <c r="F969" s="5">
        <v>1</v>
      </c>
      <c r="G969">
        <v>145.958</v>
      </c>
      <c r="H969" s="71">
        <v>1.0659594074437799</v>
      </c>
      <c r="I969" s="72">
        <v>0.97334435059370705</v>
      </c>
      <c r="J969" s="75">
        <v>0.99999533811849495</v>
      </c>
      <c r="K969" s="76">
        <v>0.99478774361885203</v>
      </c>
      <c r="L969" s="79">
        <v>1</v>
      </c>
      <c r="M969" s="80">
        <v>0.99678862842304405</v>
      </c>
      <c r="N969" s="83">
        <v>0.99989743860690505</v>
      </c>
      <c r="O969" s="84">
        <v>0.99619264738951996</v>
      </c>
      <c r="P969" s="87">
        <v>1.00041024557237</v>
      </c>
      <c r="Q969" s="88">
        <v>0.98675637602759603</v>
      </c>
      <c r="R969" s="91">
        <v>1.00002486336802</v>
      </c>
      <c r="S969" s="92">
        <v>0.98639843585093701</v>
      </c>
    </row>
    <row r="970" spans="1:19" x14ac:dyDescent="0.2">
      <c r="A970" t="s">
        <v>8047</v>
      </c>
      <c r="B970" t="s">
        <v>764</v>
      </c>
      <c r="C970" t="s">
        <v>6650</v>
      </c>
      <c r="D970" s="3">
        <v>7799</v>
      </c>
      <c r="E970" s="136">
        <v>0.26080300000000001</v>
      </c>
      <c r="F970" s="5">
        <v>4.71</v>
      </c>
      <c r="G970">
        <v>568.33799999999997</v>
      </c>
      <c r="H970" s="71">
        <v>1.8361328375432699</v>
      </c>
      <c r="I970" s="72">
        <v>0.983729050279329</v>
      </c>
      <c r="J970" s="75">
        <v>2</v>
      </c>
      <c r="K970" s="76">
        <v>0.99400892288081499</v>
      </c>
      <c r="L970" s="79">
        <v>1</v>
      </c>
      <c r="M970" s="80">
        <v>0.99476439790575899</v>
      </c>
      <c r="N970" s="83">
        <v>0</v>
      </c>
      <c r="O970" s="84">
        <v>0</v>
      </c>
      <c r="P970" s="87">
        <v>0</v>
      </c>
      <c r="Q970" s="88">
        <v>0</v>
      </c>
      <c r="R970" s="91">
        <v>0</v>
      </c>
      <c r="S970" s="92">
        <v>0</v>
      </c>
    </row>
    <row r="971" spans="1:19" x14ac:dyDescent="0.2">
      <c r="A971" t="s">
        <v>8604</v>
      </c>
      <c r="B971" t="s">
        <v>2247</v>
      </c>
      <c r="C971" t="s">
        <v>6649</v>
      </c>
      <c r="D971" s="3">
        <v>3978392</v>
      </c>
      <c r="E971" s="136">
        <v>0.56453200000000003</v>
      </c>
      <c r="F971" s="5">
        <v>1</v>
      </c>
      <c r="G971">
        <v>157.53100000000001</v>
      </c>
      <c r="H971" s="71">
        <v>0.46738405868501598</v>
      </c>
      <c r="I971" s="72">
        <v>1</v>
      </c>
      <c r="J971" s="75">
        <v>0.99999974864216501</v>
      </c>
      <c r="K971" s="76">
        <v>0.99479698826965501</v>
      </c>
      <c r="L971" s="79">
        <v>1</v>
      </c>
      <c r="M971" s="80">
        <v>0.999984918636041</v>
      </c>
      <c r="N971" s="83">
        <v>0.99999773777948398</v>
      </c>
      <c r="O971" s="84">
        <v>0.99998969435207696</v>
      </c>
      <c r="P971" s="87">
        <v>1.00004398762112</v>
      </c>
      <c r="Q971" s="88">
        <v>1</v>
      </c>
      <c r="R971" s="91">
        <v>5.3282833868557901E-3</v>
      </c>
      <c r="S971" s="92">
        <v>0</v>
      </c>
    </row>
    <row r="972" spans="1:19" x14ac:dyDescent="0.2">
      <c r="A972" t="s">
        <v>8604</v>
      </c>
      <c r="B972" t="s">
        <v>2248</v>
      </c>
      <c r="C972" t="s">
        <v>6650</v>
      </c>
      <c r="D972" s="3">
        <v>101434</v>
      </c>
      <c r="E972" s="136">
        <v>0.44868599999999997</v>
      </c>
      <c r="F972" s="5">
        <v>2.96</v>
      </c>
      <c r="G972">
        <v>451.03300000000002</v>
      </c>
      <c r="H972" s="71">
        <v>1.23963365341009</v>
      </c>
      <c r="I972" s="72">
        <v>1</v>
      </c>
      <c r="J972" s="75">
        <v>1</v>
      </c>
      <c r="K972" s="76">
        <v>0.99347666389147304</v>
      </c>
      <c r="L972" s="79">
        <v>1</v>
      </c>
      <c r="M972" s="80">
        <v>1</v>
      </c>
      <c r="N972" s="83">
        <v>0.99994084823629104</v>
      </c>
      <c r="O972" s="84">
        <v>0.99997042236857603</v>
      </c>
      <c r="P972" s="87">
        <v>1.00040420371867</v>
      </c>
      <c r="Q972" s="88">
        <v>1</v>
      </c>
      <c r="R972" s="91">
        <v>0</v>
      </c>
      <c r="S972" s="92">
        <v>0</v>
      </c>
    </row>
    <row r="973" spans="1:19" x14ac:dyDescent="0.2">
      <c r="A973" t="s">
        <v>8323</v>
      </c>
      <c r="B973" t="s">
        <v>1555</v>
      </c>
      <c r="C973" t="s">
        <v>6649</v>
      </c>
      <c r="D973" s="3">
        <v>8550793</v>
      </c>
      <c r="E973" s="136">
        <v>0.72055899999999995</v>
      </c>
      <c r="F973" s="5">
        <v>1</v>
      </c>
      <c r="G973">
        <v>113.483</v>
      </c>
      <c r="H973" s="71">
        <v>0.97992221306257798</v>
      </c>
      <c r="I973" s="72">
        <v>0.99999976131122204</v>
      </c>
      <c r="J973" s="75">
        <v>0.94395876499407705</v>
      </c>
      <c r="K973" s="76">
        <v>0.99660245249193602</v>
      </c>
      <c r="L973" s="79">
        <v>0.96818236624369203</v>
      </c>
      <c r="M973" s="80">
        <v>0.99973486902348496</v>
      </c>
      <c r="N973" s="83">
        <v>0.85313327079722301</v>
      </c>
      <c r="O973" s="84">
        <v>0.99986319462483697</v>
      </c>
      <c r="P973" s="87">
        <v>0.97939723251399002</v>
      </c>
      <c r="Q973" s="88">
        <v>0.99980918605553604</v>
      </c>
      <c r="R973" s="91">
        <v>0.94423604921789095</v>
      </c>
      <c r="S973" s="92">
        <v>0.99721048791324596</v>
      </c>
    </row>
    <row r="974" spans="1:19" x14ac:dyDescent="0.2">
      <c r="A974" t="s">
        <v>8281</v>
      </c>
      <c r="B974" t="s">
        <v>1409</v>
      </c>
      <c r="C974" t="s">
        <v>6649</v>
      </c>
      <c r="D974" s="3">
        <v>2888029</v>
      </c>
      <c r="E974" s="136">
        <v>0.57413400000000003</v>
      </c>
      <c r="F974" s="5">
        <v>1</v>
      </c>
      <c r="G974">
        <v>118.474</v>
      </c>
      <c r="H974" s="71">
        <v>1.04632467333257</v>
      </c>
      <c r="I974" s="72">
        <v>0.99999933814633302</v>
      </c>
      <c r="J974" s="75">
        <v>0.99999965374308897</v>
      </c>
      <c r="K974" s="76">
        <v>0.99804813651985602</v>
      </c>
      <c r="L974" s="79">
        <v>1</v>
      </c>
      <c r="M974" s="80">
        <v>0.99998164862518701</v>
      </c>
      <c r="N974" s="83">
        <v>0.99999896122926701</v>
      </c>
      <c r="O974" s="84">
        <v>0.999987881083652</v>
      </c>
      <c r="P974" s="87">
        <v>0.42272705710365099</v>
      </c>
      <c r="Q974" s="88">
        <v>0.99999836179442403</v>
      </c>
      <c r="R974" s="91">
        <v>1.00000484759675</v>
      </c>
      <c r="S974" s="92">
        <v>0.99888969557943097</v>
      </c>
    </row>
    <row r="975" spans="1:19" x14ac:dyDescent="0.2">
      <c r="A975" t="s">
        <v>8281</v>
      </c>
      <c r="B975" t="s">
        <v>1410</v>
      </c>
      <c r="C975" t="s">
        <v>6650</v>
      </c>
      <c r="D975" s="3">
        <v>253508</v>
      </c>
      <c r="E975" s="136">
        <v>0.58798099999999998</v>
      </c>
      <c r="F975" s="5">
        <v>1.36</v>
      </c>
      <c r="G975">
        <v>153.13300000000001</v>
      </c>
      <c r="H975" s="71">
        <v>1.85291588431134</v>
      </c>
      <c r="I975" s="72">
        <v>1</v>
      </c>
      <c r="J975" s="75">
        <v>0.99996055351310398</v>
      </c>
      <c r="K975" s="76">
        <v>0.99783896553760099</v>
      </c>
      <c r="L975" s="79">
        <v>1</v>
      </c>
      <c r="M975" s="80">
        <v>0.99998816610061103</v>
      </c>
      <c r="N975" s="83">
        <v>1.6075114000347099</v>
      </c>
      <c r="O975" s="84">
        <v>0.99983069021953797</v>
      </c>
      <c r="P975" s="87">
        <v>0.51168010476986903</v>
      </c>
      <c r="Q975" s="88">
        <v>0.99999229079134999</v>
      </c>
      <c r="R975" s="91">
        <v>1.0000433911355799</v>
      </c>
      <c r="S975" s="92">
        <v>0.99828670681417997</v>
      </c>
    </row>
    <row r="976" spans="1:19" x14ac:dyDescent="0.2">
      <c r="A976" t="s">
        <v>8281</v>
      </c>
      <c r="B976" t="s">
        <v>1412</v>
      </c>
      <c r="C976" t="s">
        <v>6650</v>
      </c>
      <c r="D976" s="3">
        <v>176991</v>
      </c>
      <c r="E976" s="136">
        <v>0.53411799999999998</v>
      </c>
      <c r="F976" s="5">
        <v>2.0699999999999998</v>
      </c>
      <c r="G976">
        <v>239.84899999999999</v>
      </c>
      <c r="H976" s="71">
        <v>1.87898254713516</v>
      </c>
      <c r="I976" s="72">
        <v>1</v>
      </c>
      <c r="J976" s="75">
        <v>1</v>
      </c>
      <c r="K976" s="76">
        <v>0.99750887674012201</v>
      </c>
      <c r="L976" s="79">
        <v>1</v>
      </c>
      <c r="M976" s="80">
        <v>0.999943501548057</v>
      </c>
      <c r="N976" s="83">
        <v>0.99989264990875204</v>
      </c>
      <c r="O976" s="84">
        <v>0.99997739780984696</v>
      </c>
      <c r="P976" s="87">
        <v>0</v>
      </c>
      <c r="Q976" s="88">
        <v>0</v>
      </c>
      <c r="R976" s="91">
        <v>0.20746817634794901</v>
      </c>
      <c r="S976" s="92">
        <v>0</v>
      </c>
    </row>
    <row r="977" spans="1:19" x14ac:dyDescent="0.2">
      <c r="A977" t="s">
        <v>8281</v>
      </c>
      <c r="B977" t="s">
        <v>1411</v>
      </c>
      <c r="C977" t="s">
        <v>6650</v>
      </c>
      <c r="D977" s="3">
        <v>102455</v>
      </c>
      <c r="E977" s="136">
        <v>0.59321699999999999</v>
      </c>
      <c r="F977" s="5">
        <v>0.88</v>
      </c>
      <c r="G977">
        <v>92.65</v>
      </c>
      <c r="H977" s="71">
        <v>1.4429749646186101</v>
      </c>
      <c r="I977" s="72">
        <v>0.99999323593073597</v>
      </c>
      <c r="J977" s="75">
        <v>0.999960958469572</v>
      </c>
      <c r="K977" s="76">
        <v>0.99772114176640703</v>
      </c>
      <c r="L977" s="79">
        <v>1</v>
      </c>
      <c r="M977" s="80">
        <v>1</v>
      </c>
      <c r="N977" s="83">
        <v>1.03312673856815</v>
      </c>
      <c r="O977" s="84">
        <v>0.999990552579618</v>
      </c>
      <c r="P977" s="87">
        <v>3.45127128983456E-2</v>
      </c>
      <c r="Q977" s="88">
        <v>0</v>
      </c>
      <c r="R977" s="91">
        <v>1.0001366453564899</v>
      </c>
      <c r="S977" s="92">
        <v>0.99795477122655296</v>
      </c>
    </row>
    <row r="978" spans="1:19" x14ac:dyDescent="0.2">
      <c r="A978" t="s">
        <v>8281</v>
      </c>
      <c r="B978" t="s">
        <v>1414</v>
      </c>
      <c r="C978" t="s">
        <v>6650</v>
      </c>
      <c r="D978" s="3">
        <v>35463</v>
      </c>
      <c r="E978" s="136">
        <v>0.56427799999999995</v>
      </c>
      <c r="F978" s="5">
        <v>0.62</v>
      </c>
      <c r="G978">
        <v>52.951000000000001</v>
      </c>
      <c r="H978" s="71">
        <v>1.8071229168428999</v>
      </c>
      <c r="I978" s="72">
        <v>1</v>
      </c>
      <c r="J978" s="75">
        <v>0.99966161915235596</v>
      </c>
      <c r="K978" s="76">
        <v>0.99797308710095101</v>
      </c>
      <c r="L978" s="79">
        <v>1</v>
      </c>
      <c r="M978" s="80">
        <v>1</v>
      </c>
      <c r="N978" s="83">
        <v>0.99912584947691896</v>
      </c>
      <c r="O978" s="84">
        <v>1</v>
      </c>
      <c r="P978" s="87">
        <v>0</v>
      </c>
      <c r="Q978" s="88">
        <v>0</v>
      </c>
      <c r="R978" s="91">
        <v>1.0004511744635201</v>
      </c>
      <c r="S978" s="92">
        <v>0.99814319876213198</v>
      </c>
    </row>
    <row r="979" spans="1:19" x14ac:dyDescent="0.2">
      <c r="A979" t="s">
        <v>8281</v>
      </c>
      <c r="B979" t="s">
        <v>1415</v>
      </c>
      <c r="C979" t="s">
        <v>6650</v>
      </c>
      <c r="D979" s="3">
        <v>30533</v>
      </c>
      <c r="E979" s="136">
        <v>0.56548699999999996</v>
      </c>
      <c r="F979" s="5">
        <v>3.61</v>
      </c>
      <c r="G979">
        <v>326.92</v>
      </c>
      <c r="H979" s="71">
        <v>1.93145121671633</v>
      </c>
      <c r="I979" s="72">
        <v>0.99998304308751396</v>
      </c>
      <c r="J979" s="75">
        <v>1</v>
      </c>
      <c r="K979" s="76">
        <v>0.99702847439916398</v>
      </c>
      <c r="L979" s="79">
        <v>1</v>
      </c>
      <c r="M979" s="80">
        <v>0.99996724855074803</v>
      </c>
      <c r="N979" s="83">
        <v>0.98886450725444597</v>
      </c>
      <c r="O979" s="84">
        <v>0.99042856196595297</v>
      </c>
      <c r="P979" s="87">
        <v>0</v>
      </c>
      <c r="Q979" s="88">
        <v>0</v>
      </c>
      <c r="R979" s="91">
        <v>0</v>
      </c>
      <c r="S979" s="92">
        <v>0</v>
      </c>
    </row>
    <row r="980" spans="1:19" x14ac:dyDescent="0.2">
      <c r="A980" t="s">
        <v>8281</v>
      </c>
      <c r="B980" t="s">
        <v>1413</v>
      </c>
      <c r="C980" t="s">
        <v>6650</v>
      </c>
      <c r="D980" s="3">
        <v>18625</v>
      </c>
      <c r="E980" s="136">
        <v>0.59903399999999996</v>
      </c>
      <c r="F980" s="5">
        <v>10.24</v>
      </c>
      <c r="G980">
        <v>765.20799999999997</v>
      </c>
      <c r="H980" s="71">
        <v>1.95527516778523</v>
      </c>
      <c r="I980" s="72">
        <v>1</v>
      </c>
      <c r="J980" s="75">
        <v>1</v>
      </c>
      <c r="K980" s="76">
        <v>0.997108588562861</v>
      </c>
      <c r="L980" s="79">
        <v>1</v>
      </c>
      <c r="M980" s="80">
        <v>1</v>
      </c>
      <c r="N980" s="83">
        <v>0.99924832214765102</v>
      </c>
      <c r="O980" s="84">
        <v>0.99973137054746597</v>
      </c>
      <c r="P980" s="87">
        <v>0</v>
      </c>
      <c r="Q980" s="88">
        <v>0</v>
      </c>
      <c r="R980" s="91">
        <v>0</v>
      </c>
      <c r="S980" s="92">
        <v>0</v>
      </c>
    </row>
    <row r="981" spans="1:19" x14ac:dyDescent="0.2">
      <c r="A981" t="s">
        <v>8485</v>
      </c>
      <c r="B981" t="s">
        <v>1998</v>
      </c>
      <c r="C981" t="s">
        <v>6649</v>
      </c>
      <c r="D981" s="3">
        <v>3917216</v>
      </c>
      <c r="E981" s="136">
        <v>0.63542500000000002</v>
      </c>
      <c r="F981" s="5">
        <v>1</v>
      </c>
      <c r="G981">
        <v>155.685</v>
      </c>
      <c r="H981" s="71">
        <v>0.34220757803501201</v>
      </c>
      <c r="I981" s="72">
        <v>0.99645662007805802</v>
      </c>
      <c r="J981" s="75">
        <v>0.99999157564964503</v>
      </c>
      <c r="K981" s="76">
        <v>0.99705880256012203</v>
      </c>
      <c r="L981" s="79">
        <v>1</v>
      </c>
      <c r="M981" s="80">
        <v>0.99847897069876301</v>
      </c>
      <c r="N981" s="83">
        <v>0.99984887226029895</v>
      </c>
      <c r="O981" s="84">
        <v>0.998247966886599</v>
      </c>
      <c r="P981" s="87">
        <v>0.44117863298832599</v>
      </c>
      <c r="Q981" s="88">
        <v>0.99687788033764702</v>
      </c>
      <c r="R981" s="91">
        <v>1.0000048503835299</v>
      </c>
      <c r="S981" s="92">
        <v>0.99323772931380605</v>
      </c>
    </row>
    <row r="982" spans="1:19" x14ac:dyDescent="0.2">
      <c r="A982" t="s">
        <v>8485</v>
      </c>
      <c r="B982" t="s">
        <v>1999</v>
      </c>
      <c r="C982" t="s">
        <v>6650</v>
      </c>
      <c r="D982" s="3">
        <v>140077</v>
      </c>
      <c r="E982" s="136">
        <v>0.58604900000000004</v>
      </c>
      <c r="F982" s="5">
        <v>0.78</v>
      </c>
      <c r="G982">
        <v>120.621</v>
      </c>
      <c r="H982" s="71">
        <v>1.1136874718904599</v>
      </c>
      <c r="I982" s="72">
        <v>0.99107205804123599</v>
      </c>
      <c r="J982" s="75">
        <v>0.99891488252889404</v>
      </c>
      <c r="K982" s="76">
        <v>0.99736175977753205</v>
      </c>
      <c r="L982" s="79">
        <v>1</v>
      </c>
      <c r="M982" s="80">
        <v>0.99869426547081297</v>
      </c>
      <c r="N982" s="83">
        <v>0.99829379555530096</v>
      </c>
      <c r="O982" s="84">
        <v>0.99742981980181</v>
      </c>
      <c r="P982" s="87">
        <v>0.99122625413165599</v>
      </c>
      <c r="Q982" s="88">
        <v>0.99597439165784396</v>
      </c>
      <c r="R982" s="91">
        <v>0.91769526760281805</v>
      </c>
      <c r="S982" s="92">
        <v>0.99473190109318799</v>
      </c>
    </row>
    <row r="983" spans="1:19" x14ac:dyDescent="0.2">
      <c r="A983" t="s">
        <v>8485</v>
      </c>
      <c r="B983" t="s">
        <v>2000</v>
      </c>
      <c r="C983" t="s">
        <v>6650</v>
      </c>
      <c r="D983" s="3">
        <v>97155</v>
      </c>
      <c r="E983" s="136">
        <v>0.59874400000000005</v>
      </c>
      <c r="F983" s="5">
        <v>0.83</v>
      </c>
      <c r="G983">
        <v>132.60499999999999</v>
      </c>
      <c r="H983" s="71">
        <v>1.1606813854150499</v>
      </c>
      <c r="I983" s="72">
        <v>0.99742853089309702</v>
      </c>
      <c r="J983" s="75">
        <v>0.99998970716895597</v>
      </c>
      <c r="K983" s="76">
        <v>0.99801697388159305</v>
      </c>
      <c r="L983" s="79">
        <v>1</v>
      </c>
      <c r="M983" s="80">
        <v>0.99896105499207899</v>
      </c>
      <c r="N983" s="83">
        <v>0.99775616283258695</v>
      </c>
      <c r="O983" s="84">
        <v>0.99863935761186595</v>
      </c>
      <c r="P983" s="87">
        <v>1.0002881992692001</v>
      </c>
      <c r="Q983" s="88">
        <v>0.99757159173929599</v>
      </c>
      <c r="R983" s="91">
        <v>0.99420513612269001</v>
      </c>
      <c r="S983" s="92">
        <v>0.99657980119448597</v>
      </c>
    </row>
    <row r="984" spans="1:19" x14ac:dyDescent="0.2">
      <c r="A984" t="s">
        <v>8250</v>
      </c>
      <c r="B984" t="s">
        <v>1320</v>
      </c>
      <c r="C984" t="s">
        <v>6649</v>
      </c>
      <c r="D984" s="3">
        <v>4451751</v>
      </c>
      <c r="E984" s="136">
        <v>0.67833299999999996</v>
      </c>
      <c r="F984" s="5">
        <v>1</v>
      </c>
      <c r="G984">
        <v>150.23099999999999</v>
      </c>
      <c r="H984" s="71">
        <v>1.01289717237105</v>
      </c>
      <c r="I984" s="72">
        <v>0.99999889114749796</v>
      </c>
      <c r="J984" s="75">
        <v>0.99999977536928697</v>
      </c>
      <c r="K984" s="76">
        <v>0.99843137078994404</v>
      </c>
      <c r="L984" s="79">
        <v>1</v>
      </c>
      <c r="M984" s="80">
        <v>0.99994406913863099</v>
      </c>
      <c r="N984" s="83">
        <v>0.99999056551006504</v>
      </c>
      <c r="O984" s="84">
        <v>0.99992901833707903</v>
      </c>
      <c r="P984" s="87">
        <v>0.99998719604937403</v>
      </c>
      <c r="Q984" s="88">
        <v>0.99998966686419399</v>
      </c>
      <c r="R984" s="91">
        <v>1.00000336946069</v>
      </c>
      <c r="S984" s="92">
        <v>0.99789452677863699</v>
      </c>
    </row>
    <row r="985" spans="1:19" x14ac:dyDescent="0.2">
      <c r="A985" t="s">
        <v>8770</v>
      </c>
      <c r="B985" t="s">
        <v>2552</v>
      </c>
      <c r="C985" t="s">
        <v>6649</v>
      </c>
      <c r="D985" s="3">
        <v>4419852</v>
      </c>
      <c r="E985" s="136">
        <v>0.56554800000000005</v>
      </c>
      <c r="F985" s="5">
        <v>1</v>
      </c>
      <c r="G985">
        <v>143.416</v>
      </c>
      <c r="H985" s="71">
        <v>1.00948153920086</v>
      </c>
      <c r="I985" s="72">
        <v>0.99960105429247603</v>
      </c>
      <c r="J985" s="75">
        <v>0.99999909499232098</v>
      </c>
      <c r="K985" s="76">
        <v>0.99801470276089999</v>
      </c>
      <c r="L985" s="79">
        <v>1</v>
      </c>
      <c r="M985" s="80">
        <v>0.99981223117102802</v>
      </c>
      <c r="N985" s="83">
        <v>0.99997669605226602</v>
      </c>
      <c r="O985" s="84">
        <v>0.99985045313153598</v>
      </c>
      <c r="P985" s="87">
        <v>0.99809722135492296</v>
      </c>
      <c r="Q985" s="88">
        <v>0.99889900570490497</v>
      </c>
      <c r="R985" s="91">
        <v>1.00000226251919</v>
      </c>
      <c r="S985" s="92">
        <v>0.99699619613019197</v>
      </c>
    </row>
    <row r="986" spans="1:19" x14ac:dyDescent="0.2">
      <c r="A986" t="s">
        <v>8137</v>
      </c>
      <c r="B986" t="s">
        <v>1008</v>
      </c>
      <c r="C986" t="s">
        <v>6649</v>
      </c>
      <c r="D986" s="3">
        <v>3928944</v>
      </c>
      <c r="E986" s="136">
        <v>0.57643200000000006</v>
      </c>
      <c r="F986" s="5">
        <v>1</v>
      </c>
      <c r="G986">
        <v>119.333</v>
      </c>
      <c r="H986" s="71">
        <v>1.0204785306178901</v>
      </c>
      <c r="I986" s="72">
        <v>0.99241832660479201</v>
      </c>
      <c r="J986" s="75">
        <v>0.99999974547868298</v>
      </c>
      <c r="K986" s="76">
        <v>0.99722849212657605</v>
      </c>
      <c r="L986" s="79">
        <v>1</v>
      </c>
      <c r="M986" s="80">
        <v>0.99867837969095696</v>
      </c>
      <c r="N986" s="83">
        <v>0.99998421967836604</v>
      </c>
      <c r="O986" s="84">
        <v>0.99887586615937296</v>
      </c>
      <c r="P986" s="87">
        <v>0.85645048644113997</v>
      </c>
      <c r="Q986" s="88">
        <v>0.99175091134020099</v>
      </c>
      <c r="R986" s="91">
        <v>9.9638986964436196E-2</v>
      </c>
      <c r="S986" s="92">
        <v>0.96583000642293104</v>
      </c>
    </row>
    <row r="987" spans="1:19" x14ac:dyDescent="0.2">
      <c r="A987" t="s">
        <v>8137</v>
      </c>
      <c r="B987" t="s">
        <v>1009</v>
      </c>
      <c r="C987" t="s">
        <v>6650</v>
      </c>
      <c r="D987" s="3">
        <v>33340</v>
      </c>
      <c r="E987" s="136">
        <v>0.54310099999999994</v>
      </c>
      <c r="F987" s="5">
        <v>1.37</v>
      </c>
      <c r="G987">
        <v>178.01400000000001</v>
      </c>
      <c r="H987" s="71">
        <v>1.7342531493701201</v>
      </c>
      <c r="I987" s="72">
        <v>0.99169866140915197</v>
      </c>
      <c r="J987" s="75">
        <v>0.99955008998200301</v>
      </c>
      <c r="K987" s="76">
        <v>0.99805290117724499</v>
      </c>
      <c r="L987" s="79">
        <v>1</v>
      </c>
      <c r="M987" s="80">
        <v>0.99889058798836605</v>
      </c>
      <c r="N987" s="83">
        <v>0.99595080983803197</v>
      </c>
      <c r="O987" s="84">
        <v>0.99888584419886095</v>
      </c>
      <c r="P987" s="87">
        <v>0</v>
      </c>
      <c r="Q987" s="88">
        <v>0</v>
      </c>
      <c r="R987" s="91">
        <v>1.0004199160167899</v>
      </c>
      <c r="S987" s="92">
        <v>0.97060919130744505</v>
      </c>
    </row>
    <row r="988" spans="1:19" x14ac:dyDescent="0.2">
      <c r="A988" t="s">
        <v>8313</v>
      </c>
      <c r="B988" t="s">
        <v>1517</v>
      </c>
      <c r="C988" t="s">
        <v>6649</v>
      </c>
      <c r="D988" s="3">
        <v>3861636</v>
      </c>
      <c r="E988" s="136">
        <v>0.61978500000000003</v>
      </c>
      <c r="F988" s="5">
        <v>1</v>
      </c>
      <c r="G988">
        <v>78.323999999999998</v>
      </c>
      <c r="H988" s="71">
        <v>1.0105369848426899</v>
      </c>
      <c r="I988" s="72">
        <v>0.99687452513768904</v>
      </c>
      <c r="J988" s="75">
        <v>0.99999870521198697</v>
      </c>
      <c r="K988" s="76">
        <v>0.99850389166582798</v>
      </c>
      <c r="L988" s="79">
        <v>1</v>
      </c>
      <c r="M988" s="80">
        <v>0.999618888526706</v>
      </c>
      <c r="N988" s="83">
        <v>0.99997565798537202</v>
      </c>
      <c r="O988" s="84">
        <v>0.99913117947626895</v>
      </c>
      <c r="P988" s="87">
        <v>0.88401832798326896</v>
      </c>
      <c r="Q988" s="88">
        <v>0.99673625591174597</v>
      </c>
      <c r="R988" s="91">
        <v>1.0000031074912199</v>
      </c>
      <c r="S988" s="92">
        <v>0.99619664679638498</v>
      </c>
    </row>
    <row r="989" spans="1:19" x14ac:dyDescent="0.2">
      <c r="A989" t="s">
        <v>8313</v>
      </c>
      <c r="B989" t="s">
        <v>1518</v>
      </c>
      <c r="C989" t="s">
        <v>6650</v>
      </c>
      <c r="D989" s="3">
        <v>84456</v>
      </c>
      <c r="E989" s="136">
        <v>0.62393399999999999</v>
      </c>
      <c r="F989" s="5">
        <v>2.44</v>
      </c>
      <c r="G989">
        <v>201.024</v>
      </c>
      <c r="H989" s="71">
        <v>1.7079425973287801</v>
      </c>
      <c r="I989" s="72">
        <v>0.99453051887282895</v>
      </c>
      <c r="J989" s="75">
        <v>0.99937245429572796</v>
      </c>
      <c r="K989" s="76">
        <v>0.99829678518203102</v>
      </c>
      <c r="L989" s="79">
        <v>1</v>
      </c>
      <c r="M989" s="80">
        <v>0.99918351891514501</v>
      </c>
      <c r="N989" s="83">
        <v>0.99837785355688102</v>
      </c>
      <c r="O989" s="84">
        <v>0.99832956201352896</v>
      </c>
      <c r="P989" s="87">
        <v>0.81146395756370104</v>
      </c>
      <c r="Q989" s="88">
        <v>0.99715482148328605</v>
      </c>
      <c r="R989" s="91">
        <v>1.00020128824476</v>
      </c>
      <c r="S989" s="92">
        <v>0.99629450430144295</v>
      </c>
    </row>
    <row r="990" spans="1:19" x14ac:dyDescent="0.2">
      <c r="A990" t="s">
        <v>8313</v>
      </c>
      <c r="B990" t="s">
        <v>1519</v>
      </c>
      <c r="C990" t="s">
        <v>6650</v>
      </c>
      <c r="D990" s="3">
        <v>78899</v>
      </c>
      <c r="E990" s="136">
        <v>0.62154100000000001</v>
      </c>
      <c r="F990" s="5">
        <v>0.54</v>
      </c>
      <c r="G990">
        <v>35.603999999999999</v>
      </c>
      <c r="H990" s="71">
        <v>1.43995487902254</v>
      </c>
      <c r="I990" s="72">
        <v>0.98905257229350296</v>
      </c>
      <c r="J990" s="75">
        <v>1</v>
      </c>
      <c r="K990" s="76">
        <v>0.99865831276501404</v>
      </c>
      <c r="L990" s="79">
        <v>1</v>
      </c>
      <c r="M990" s="80">
        <v>0.99959446957888198</v>
      </c>
      <c r="N990" s="83">
        <v>0.99967046477141597</v>
      </c>
      <c r="O990" s="84">
        <v>0.99945496488959795</v>
      </c>
      <c r="P990" s="87">
        <v>0.55851151472135196</v>
      </c>
      <c r="Q990" s="88">
        <v>0.99539348279930995</v>
      </c>
      <c r="R990" s="91">
        <v>1.00016476761429</v>
      </c>
      <c r="S990" s="92">
        <v>0.98931128365433096</v>
      </c>
    </row>
    <row r="991" spans="1:19" x14ac:dyDescent="0.2">
      <c r="A991" t="s">
        <v>8313</v>
      </c>
      <c r="B991" t="s">
        <v>1520</v>
      </c>
      <c r="C991" t="s">
        <v>6650</v>
      </c>
      <c r="D991" s="3">
        <v>77607</v>
      </c>
      <c r="E991" s="136">
        <v>0.63175999999999999</v>
      </c>
      <c r="F991" s="5">
        <v>1.66</v>
      </c>
      <c r="G991">
        <v>119.604</v>
      </c>
      <c r="H991" s="71">
        <v>1.6842295153787601</v>
      </c>
      <c r="I991" s="72">
        <v>0.99272613238286</v>
      </c>
      <c r="J991" s="75">
        <v>1</v>
      </c>
      <c r="K991" s="76">
        <v>0.99792973973871002</v>
      </c>
      <c r="L991" s="79">
        <v>1</v>
      </c>
      <c r="M991" s="80">
        <v>0.99962640420488502</v>
      </c>
      <c r="N991" s="83">
        <v>0.99885319623229796</v>
      </c>
      <c r="O991" s="84">
        <v>0.99969041845105999</v>
      </c>
      <c r="P991" s="87">
        <v>1.2059865733761099</v>
      </c>
      <c r="Q991" s="88">
        <v>0.99684812222875097</v>
      </c>
      <c r="R991" s="91">
        <v>0.99179197752780002</v>
      </c>
      <c r="S991" s="92">
        <v>0.99673401677056395</v>
      </c>
    </row>
    <row r="992" spans="1:19" x14ac:dyDescent="0.2">
      <c r="A992" t="s">
        <v>8313</v>
      </c>
      <c r="B992" t="s">
        <v>1521</v>
      </c>
      <c r="C992" t="s">
        <v>6650</v>
      </c>
      <c r="D992" s="3">
        <v>60538</v>
      </c>
      <c r="E992" s="136">
        <v>0.61713300000000004</v>
      </c>
      <c r="F992" s="5">
        <v>1.06</v>
      </c>
      <c r="G992">
        <v>77.772999999999996</v>
      </c>
      <c r="H992" s="71">
        <v>1.85235719713237</v>
      </c>
      <c r="I992" s="72">
        <v>0.99551449540302595</v>
      </c>
      <c r="J992" s="75">
        <v>1</v>
      </c>
      <c r="K992" s="76">
        <v>0.99871318980450297</v>
      </c>
      <c r="L992" s="79">
        <v>1</v>
      </c>
      <c r="M992" s="80">
        <v>0.99968618901331197</v>
      </c>
      <c r="N992" s="83">
        <v>0.99385509927648696</v>
      </c>
      <c r="O992" s="84">
        <v>0.99966761396686099</v>
      </c>
      <c r="P992" s="87">
        <v>0.68971555056328204</v>
      </c>
      <c r="Q992" s="88">
        <v>0.99640752981750202</v>
      </c>
      <c r="R992" s="91">
        <v>1.0002642968053099</v>
      </c>
      <c r="S992" s="92">
        <v>0.99668775954123001</v>
      </c>
    </row>
    <row r="993" spans="1:19" x14ac:dyDescent="0.2">
      <c r="A993" t="s">
        <v>8313</v>
      </c>
      <c r="B993" t="s">
        <v>1522</v>
      </c>
      <c r="C993" t="s">
        <v>6650</v>
      </c>
      <c r="D993" s="3">
        <v>54047</v>
      </c>
      <c r="E993" s="136">
        <v>0.57122499999999998</v>
      </c>
      <c r="F993" s="5">
        <v>1.52</v>
      </c>
      <c r="G993">
        <v>119.697</v>
      </c>
      <c r="H993" s="71">
        <v>1.74141025403815</v>
      </c>
      <c r="I993" s="72">
        <v>0.99700388857015299</v>
      </c>
      <c r="J993" s="75">
        <v>1</v>
      </c>
      <c r="K993" s="76">
        <v>0.99909420289855</v>
      </c>
      <c r="L993" s="79">
        <v>1</v>
      </c>
      <c r="M993" s="80">
        <v>0.99974099974099895</v>
      </c>
      <c r="N993" s="83">
        <v>0.99887135271152805</v>
      </c>
      <c r="O993" s="84">
        <v>0.99933343208413505</v>
      </c>
      <c r="P993" s="87">
        <v>0</v>
      </c>
      <c r="Q993" s="88">
        <v>0</v>
      </c>
      <c r="R993" s="91">
        <v>1.0002775362184699</v>
      </c>
      <c r="S993" s="92">
        <v>0.996273544007231</v>
      </c>
    </row>
    <row r="994" spans="1:19" x14ac:dyDescent="0.2">
      <c r="A994" t="s">
        <v>8313</v>
      </c>
      <c r="B994" t="s">
        <v>1523</v>
      </c>
      <c r="C994" t="s">
        <v>6650</v>
      </c>
      <c r="D994" s="3">
        <v>52013</v>
      </c>
      <c r="E994" s="136">
        <v>0.60242600000000002</v>
      </c>
      <c r="F994" s="5">
        <v>3.36</v>
      </c>
      <c r="G994">
        <v>258.61500000000001</v>
      </c>
      <c r="H994" s="71">
        <v>1.78859131371003</v>
      </c>
      <c r="I994" s="72">
        <v>0.99431433454068596</v>
      </c>
      <c r="J994" s="75">
        <v>1</v>
      </c>
      <c r="K994" s="76">
        <v>0.99884777139784497</v>
      </c>
      <c r="L994" s="79">
        <v>1</v>
      </c>
      <c r="M994" s="80">
        <v>0.99902019173502898</v>
      </c>
      <c r="N994" s="83">
        <v>0.99213658123930504</v>
      </c>
      <c r="O994" s="84">
        <v>0.99872184673780395</v>
      </c>
      <c r="P994" s="87">
        <v>0</v>
      </c>
      <c r="Q994" s="88">
        <v>0</v>
      </c>
      <c r="R994" s="91">
        <v>1.0002114855901401</v>
      </c>
      <c r="S994" s="92">
        <v>0.996968185132593</v>
      </c>
    </row>
    <row r="995" spans="1:19" x14ac:dyDescent="0.2">
      <c r="A995" t="s">
        <v>8313</v>
      </c>
      <c r="B995" t="s">
        <v>1524</v>
      </c>
      <c r="C995" t="s">
        <v>6650</v>
      </c>
      <c r="D995" s="3">
        <v>46261</v>
      </c>
      <c r="E995" s="136">
        <v>0.65203999999999995</v>
      </c>
      <c r="F995" s="5">
        <v>3.17</v>
      </c>
      <c r="G995">
        <v>239.608</v>
      </c>
      <c r="H995" s="71">
        <v>1.90008862756965</v>
      </c>
      <c r="I995" s="72">
        <v>0.99423260681621695</v>
      </c>
      <c r="J995" s="75">
        <v>1</v>
      </c>
      <c r="K995" s="76">
        <v>0.99726216396835299</v>
      </c>
      <c r="L995" s="79">
        <v>1</v>
      </c>
      <c r="M995" s="80">
        <v>0.99907109373312297</v>
      </c>
      <c r="N995" s="83">
        <v>0.997060158664966</v>
      </c>
      <c r="O995" s="84">
        <v>0.99772707593731003</v>
      </c>
      <c r="P995" s="87">
        <v>0</v>
      </c>
      <c r="Q995" s="88">
        <v>0</v>
      </c>
      <c r="R995" s="91">
        <v>1.0003026307256599</v>
      </c>
      <c r="S995" s="92">
        <v>0.99642195111436804</v>
      </c>
    </row>
    <row r="996" spans="1:19" x14ac:dyDescent="0.2">
      <c r="A996" t="s">
        <v>8050</v>
      </c>
      <c r="B996" t="s">
        <v>772</v>
      </c>
      <c r="C996" t="s">
        <v>6649</v>
      </c>
      <c r="D996" s="3">
        <v>2742670</v>
      </c>
      <c r="E996" s="136">
        <v>0.59024799999999999</v>
      </c>
      <c r="F996" s="5">
        <v>1</v>
      </c>
      <c r="G996">
        <v>152.24199999999999</v>
      </c>
      <c r="H996" s="71">
        <v>1.01466928212289</v>
      </c>
      <c r="I996" s="72">
        <v>0.99981170809148501</v>
      </c>
      <c r="J996" s="75">
        <v>1</v>
      </c>
      <c r="K996" s="76">
        <v>0.99708720109909799</v>
      </c>
      <c r="L996" s="79">
        <v>0.99999416626863602</v>
      </c>
      <c r="M996" s="80">
        <v>0.99949994332448</v>
      </c>
      <c r="N996" s="83">
        <v>0.99998760332085102</v>
      </c>
      <c r="O996" s="84">
        <v>0.999120007316875</v>
      </c>
      <c r="P996" s="87">
        <v>0.33808077530289798</v>
      </c>
      <c r="Q996" s="88">
        <v>0.99953197656863302</v>
      </c>
      <c r="R996" s="91">
        <v>1.0000061983395701</v>
      </c>
      <c r="S996" s="92">
        <v>0.99792573248936101</v>
      </c>
    </row>
    <row r="997" spans="1:19" x14ac:dyDescent="0.2">
      <c r="A997" t="s">
        <v>8711</v>
      </c>
      <c r="B997" t="s">
        <v>2461</v>
      </c>
      <c r="C997" t="s">
        <v>6649</v>
      </c>
      <c r="D997" s="3">
        <v>3034024</v>
      </c>
      <c r="E997" s="136">
        <v>0.35835</v>
      </c>
      <c r="F997" s="5">
        <v>1</v>
      </c>
      <c r="G997">
        <v>18.469000000000001</v>
      </c>
      <c r="H997" s="71">
        <v>0.13469570445059101</v>
      </c>
      <c r="I997" s="72">
        <v>0.99994127290968204</v>
      </c>
      <c r="J997" s="75">
        <v>0.99999934080943298</v>
      </c>
      <c r="K997" s="76">
        <v>0.99749829855368799</v>
      </c>
      <c r="L997" s="79">
        <v>0.14227474799144599</v>
      </c>
      <c r="M997" s="80">
        <v>0.99991891992068005</v>
      </c>
      <c r="N997" s="83">
        <v>0.38315946083485097</v>
      </c>
      <c r="O997" s="84">
        <v>0.99983570457790705</v>
      </c>
      <c r="P997" s="87">
        <v>0.47007736260491001</v>
      </c>
      <c r="Q997" s="88">
        <v>0.999382992612037</v>
      </c>
      <c r="R997" s="91">
        <v>1.9098728289558602E-2</v>
      </c>
      <c r="S997" s="92">
        <v>0</v>
      </c>
    </row>
    <row r="998" spans="1:19" x14ac:dyDescent="0.2">
      <c r="A998" t="s">
        <v>8059</v>
      </c>
      <c r="B998" t="s">
        <v>802</v>
      </c>
      <c r="C998" t="s">
        <v>6649</v>
      </c>
      <c r="D998" s="3">
        <v>5233523</v>
      </c>
      <c r="E998" s="136">
        <v>0.51816499999999999</v>
      </c>
      <c r="F998" s="5">
        <v>1</v>
      </c>
      <c r="G998">
        <v>54.551000000000002</v>
      </c>
      <c r="H998" s="71">
        <v>0.99835330808711398</v>
      </c>
      <c r="I998" s="72">
        <v>0.99422121305147604</v>
      </c>
      <c r="J998" s="75">
        <v>1</v>
      </c>
      <c r="K998" s="76">
        <v>0.998481783790518</v>
      </c>
      <c r="L998" s="79">
        <v>1</v>
      </c>
      <c r="M998" s="80">
        <v>0.99903714775655394</v>
      </c>
      <c r="N998" s="83">
        <v>0.99997974595697703</v>
      </c>
      <c r="O998" s="84">
        <v>0.998934641721692</v>
      </c>
      <c r="P998" s="87">
        <v>0.99746709816695101</v>
      </c>
      <c r="Q998" s="88">
        <v>0.99166892860146105</v>
      </c>
      <c r="R998" s="91">
        <v>0.20746942356038101</v>
      </c>
      <c r="S998" s="92">
        <v>0.957487680841974</v>
      </c>
    </row>
    <row r="999" spans="1:19" x14ac:dyDescent="0.2">
      <c r="A999" t="s">
        <v>8425</v>
      </c>
      <c r="B999" t="s">
        <v>1837</v>
      </c>
      <c r="C999" t="s">
        <v>6649</v>
      </c>
      <c r="D999" s="3">
        <v>4053030</v>
      </c>
      <c r="E999" s="136">
        <v>0.68398899999999996</v>
      </c>
      <c r="F999" s="5">
        <v>1</v>
      </c>
      <c r="G999">
        <v>178.67599999999999</v>
      </c>
      <c r="H999" s="71">
        <v>1.04328416024554</v>
      </c>
      <c r="I999" s="72">
        <v>0.99994324186839201</v>
      </c>
      <c r="J999" s="75">
        <v>0</v>
      </c>
      <c r="K999" s="76">
        <v>0</v>
      </c>
      <c r="L999" s="79">
        <v>1</v>
      </c>
      <c r="M999" s="80">
        <v>0.99973925628590898</v>
      </c>
      <c r="N999" s="83">
        <v>0.99998198878370004</v>
      </c>
      <c r="O999" s="84">
        <v>0.99979054925681898</v>
      </c>
      <c r="P999" s="87">
        <v>0.23567947930313801</v>
      </c>
      <c r="Q999" s="88">
        <v>0.99540209188069295</v>
      </c>
      <c r="R999" s="91">
        <v>1.00000296074788</v>
      </c>
      <c r="S999" s="92">
        <v>0.99644577682036395</v>
      </c>
    </row>
    <row r="1000" spans="1:19" x14ac:dyDescent="0.2">
      <c r="A1000" t="s">
        <v>8343</v>
      </c>
      <c r="B1000" t="s">
        <v>1606</v>
      </c>
      <c r="C1000" t="s">
        <v>6649</v>
      </c>
      <c r="D1000" s="3">
        <v>4239970</v>
      </c>
      <c r="E1000" s="136">
        <v>0.53566100000000005</v>
      </c>
      <c r="F1000" s="5">
        <v>1</v>
      </c>
      <c r="G1000">
        <v>137.87899999999999</v>
      </c>
      <c r="H1000" s="71">
        <v>5.1462628273313202E-3</v>
      </c>
      <c r="I1000" s="72">
        <v>0</v>
      </c>
      <c r="J1000" s="75">
        <v>0.78920228209161802</v>
      </c>
      <c r="K1000" s="76">
        <v>0.99014563683263901</v>
      </c>
      <c r="L1000" s="79">
        <v>0.40553329386764497</v>
      </c>
      <c r="M1000" s="80">
        <v>0.99417525617737101</v>
      </c>
      <c r="N1000" s="83">
        <v>0.99993207499109604</v>
      </c>
      <c r="O1000" s="84">
        <v>0.99562883704778504</v>
      </c>
      <c r="P1000" s="87">
        <v>0.106067495760583</v>
      </c>
      <c r="Q1000" s="88">
        <v>0.95848988648136701</v>
      </c>
      <c r="R1000" s="91">
        <v>0</v>
      </c>
      <c r="S1000" s="92">
        <v>0</v>
      </c>
    </row>
    <row r="1001" spans="1:19" x14ac:dyDescent="0.2">
      <c r="A1001" t="s">
        <v>8343</v>
      </c>
      <c r="B1001" t="s">
        <v>1607</v>
      </c>
      <c r="C1001" t="s">
        <v>6650</v>
      </c>
      <c r="D1001" s="3">
        <v>76331</v>
      </c>
      <c r="E1001" s="136">
        <v>0.50207599999999997</v>
      </c>
      <c r="F1001" s="5">
        <v>2.37</v>
      </c>
      <c r="G1001">
        <v>404.25200000000001</v>
      </c>
      <c r="H1001" s="71">
        <v>0.87771678610263104</v>
      </c>
      <c r="I1001" s="72">
        <v>0.97974838449714197</v>
      </c>
      <c r="J1001" s="75">
        <v>0.84305197102094798</v>
      </c>
      <c r="K1001" s="76">
        <v>0.99249620942537897</v>
      </c>
      <c r="L1001" s="79">
        <v>0.764551754857135</v>
      </c>
      <c r="M1001" s="80">
        <v>0.990363788310337</v>
      </c>
      <c r="N1001" s="83">
        <v>1.1491399300415199</v>
      </c>
      <c r="O1001" s="84">
        <v>0.98777728507919105</v>
      </c>
      <c r="P1001" s="87">
        <v>0.14163315035830701</v>
      </c>
      <c r="Q1001" s="88">
        <v>0</v>
      </c>
      <c r="R1001" s="91">
        <v>0</v>
      </c>
      <c r="S1001" s="92">
        <v>0</v>
      </c>
    </row>
    <row r="1002" spans="1:19" hidden="1" x14ac:dyDescent="0.2">
      <c r="A1002" t="s">
        <v>8713</v>
      </c>
      <c r="B1002" t="s">
        <v>2465</v>
      </c>
      <c r="C1002" t="s">
        <v>6649</v>
      </c>
      <c r="D1002" s="3">
        <v>2603898</v>
      </c>
      <c r="E1002" s="136">
        <v>0.35556300000000002</v>
      </c>
      <c r="F1002" s="5">
        <v>1</v>
      </c>
      <c r="G1002">
        <v>165.69499999999999</v>
      </c>
    </row>
    <row r="1003" spans="1:19" hidden="1" x14ac:dyDescent="0.2">
      <c r="A1003" t="s">
        <v>8713</v>
      </c>
      <c r="B1003" t="s">
        <v>2469</v>
      </c>
      <c r="C1003" t="s">
        <v>6650</v>
      </c>
      <c r="D1003" s="3">
        <v>69485</v>
      </c>
      <c r="E1003" s="136">
        <v>0.329654</v>
      </c>
      <c r="F1003" s="5">
        <v>2.92</v>
      </c>
      <c r="G1003">
        <v>538.16800000000001</v>
      </c>
    </row>
    <row r="1004" spans="1:19" hidden="1" x14ac:dyDescent="0.2">
      <c r="A1004" t="s">
        <v>8713</v>
      </c>
      <c r="B1004" t="s">
        <v>2468</v>
      </c>
      <c r="C1004" t="s">
        <v>6650</v>
      </c>
      <c r="D1004" s="3">
        <v>42401</v>
      </c>
      <c r="E1004" s="136">
        <v>0.334874</v>
      </c>
      <c r="F1004" s="5">
        <v>2.96</v>
      </c>
      <c r="G1004">
        <v>661.75599999999997</v>
      </c>
    </row>
    <row r="1005" spans="1:19" hidden="1" x14ac:dyDescent="0.2">
      <c r="A1005" t="s">
        <v>8713</v>
      </c>
      <c r="B1005" t="s">
        <v>2467</v>
      </c>
      <c r="C1005" t="s">
        <v>6650</v>
      </c>
      <c r="D1005" s="3">
        <v>9105</v>
      </c>
      <c r="E1005" s="136">
        <v>0.348051</v>
      </c>
      <c r="F1005" s="5">
        <v>7.08</v>
      </c>
      <c r="G1005">
        <v>1046.9549999999999</v>
      </c>
    </row>
    <row r="1006" spans="1:19" hidden="1" x14ac:dyDescent="0.2">
      <c r="A1006" t="s">
        <v>8713</v>
      </c>
      <c r="B1006" t="s">
        <v>2466</v>
      </c>
      <c r="C1006" t="s">
        <v>6650</v>
      </c>
      <c r="D1006" s="3">
        <v>5736</v>
      </c>
      <c r="E1006" s="136">
        <v>0.33682000000000001</v>
      </c>
      <c r="F1006" s="5">
        <v>27.37</v>
      </c>
      <c r="G1006">
        <v>3596.5140000000001</v>
      </c>
    </row>
    <row r="1007" spans="1:19" hidden="1" x14ac:dyDescent="0.2">
      <c r="A1007" t="s">
        <v>8296</v>
      </c>
      <c r="B1007" t="s">
        <v>1465</v>
      </c>
      <c r="C1007" t="s">
        <v>6649</v>
      </c>
      <c r="D1007" s="3">
        <v>2767908</v>
      </c>
      <c r="E1007" s="136">
        <v>0.35446</v>
      </c>
      <c r="F1007" s="5">
        <v>1</v>
      </c>
      <c r="G1007">
        <v>96.82</v>
      </c>
    </row>
    <row r="1008" spans="1:19" hidden="1" x14ac:dyDescent="0.2">
      <c r="A1008" t="s">
        <v>8554</v>
      </c>
      <c r="B1008" t="s">
        <v>2163</v>
      </c>
      <c r="C1008" t="s">
        <v>6649</v>
      </c>
      <c r="D1008" s="3">
        <v>5169057</v>
      </c>
      <c r="E1008" s="136">
        <v>0.62882199999999999</v>
      </c>
      <c r="F1008" s="5">
        <v>1</v>
      </c>
      <c r="G1008">
        <v>185.108</v>
      </c>
    </row>
    <row r="1009" spans="1:7" hidden="1" x14ac:dyDescent="0.2">
      <c r="A1009" t="s">
        <v>8162</v>
      </c>
      <c r="B1009" t="s">
        <v>1074</v>
      </c>
      <c r="C1009" t="s">
        <v>6649</v>
      </c>
      <c r="D1009" s="3">
        <v>8532592</v>
      </c>
      <c r="E1009" s="136">
        <v>0.71541399999999999</v>
      </c>
      <c r="F1009" s="5">
        <v>1</v>
      </c>
      <c r="G1009">
        <v>142.32900000000001</v>
      </c>
    </row>
    <row r="1010" spans="1:7" hidden="1" x14ac:dyDescent="0.2">
      <c r="A1010" t="s">
        <v>8514</v>
      </c>
      <c r="B1010" t="s">
        <v>2081</v>
      </c>
      <c r="C1010" t="s">
        <v>6649</v>
      </c>
      <c r="D1010" s="3">
        <v>641689</v>
      </c>
      <c r="E1010" s="136">
        <v>0.25322099999999997</v>
      </c>
      <c r="F1010" s="5">
        <v>1</v>
      </c>
      <c r="G1010">
        <v>10.278</v>
      </c>
    </row>
    <row r="1011" spans="1:7" hidden="1" x14ac:dyDescent="0.2">
      <c r="A1011" t="s">
        <v>8514</v>
      </c>
      <c r="B1011" t="s">
        <v>2082</v>
      </c>
      <c r="C1011" t="s">
        <v>6650</v>
      </c>
      <c r="D1011" s="3">
        <v>8035</v>
      </c>
      <c r="E1011" s="136">
        <v>0.26708199999999999</v>
      </c>
      <c r="F1011" s="5">
        <v>1.44</v>
      </c>
      <c r="G1011">
        <v>19.745999999999999</v>
      </c>
    </row>
    <row r="1012" spans="1:7" hidden="1" x14ac:dyDescent="0.2">
      <c r="A1012" t="s">
        <v>8514</v>
      </c>
      <c r="B1012" t="s">
        <v>2083</v>
      </c>
      <c r="C1012" t="s">
        <v>6650</v>
      </c>
      <c r="D1012" s="3">
        <v>3629</v>
      </c>
      <c r="E1012" s="136">
        <v>0.26977099999999998</v>
      </c>
      <c r="F1012" s="5">
        <v>2.19</v>
      </c>
      <c r="G1012">
        <v>12.082000000000001</v>
      </c>
    </row>
    <row r="1013" spans="1:7" hidden="1" x14ac:dyDescent="0.2">
      <c r="A1013" t="s">
        <v>8459</v>
      </c>
      <c r="B1013" t="s">
        <v>1915</v>
      </c>
      <c r="C1013" t="s">
        <v>6649</v>
      </c>
      <c r="D1013" s="3">
        <v>2422912</v>
      </c>
      <c r="E1013" s="136">
        <v>0.350045</v>
      </c>
      <c r="F1013" s="5">
        <v>1</v>
      </c>
      <c r="G1013">
        <v>79.153000000000006</v>
      </c>
    </row>
    <row r="1014" spans="1:7" hidden="1" x14ac:dyDescent="0.2">
      <c r="A1014" t="s">
        <v>8459</v>
      </c>
      <c r="B1014" t="s">
        <v>1916</v>
      </c>
      <c r="C1014" t="s">
        <v>6650</v>
      </c>
      <c r="D1014" s="3">
        <v>68542</v>
      </c>
      <c r="E1014" s="136">
        <v>0.39266400000000001</v>
      </c>
      <c r="F1014" s="5">
        <v>3.03</v>
      </c>
      <c r="G1014">
        <v>228.941</v>
      </c>
    </row>
    <row r="1015" spans="1:7" hidden="1" x14ac:dyDescent="0.2">
      <c r="A1015" t="s">
        <v>8459</v>
      </c>
      <c r="B1015" t="s">
        <v>1917</v>
      </c>
      <c r="C1015" t="s">
        <v>6650</v>
      </c>
      <c r="D1015" s="3">
        <v>60901</v>
      </c>
      <c r="E1015" s="136">
        <v>0.37365599999999999</v>
      </c>
      <c r="F1015" s="5">
        <v>3.4</v>
      </c>
      <c r="G1015">
        <v>244.01499999999999</v>
      </c>
    </row>
    <row r="1016" spans="1:7" hidden="1" x14ac:dyDescent="0.2">
      <c r="A1016" t="s">
        <v>8459</v>
      </c>
      <c r="B1016" t="s">
        <v>1918</v>
      </c>
      <c r="C1016" t="s">
        <v>6650</v>
      </c>
      <c r="D1016" s="3">
        <v>38056</v>
      </c>
      <c r="E1016" s="136">
        <v>0.40117199999999997</v>
      </c>
      <c r="F1016" s="5">
        <v>1.41</v>
      </c>
      <c r="G1016">
        <v>105.392</v>
      </c>
    </row>
    <row r="1017" spans="1:7" hidden="1" x14ac:dyDescent="0.2">
      <c r="A1017" t="s">
        <v>8055</v>
      </c>
      <c r="B1017" t="s">
        <v>794</v>
      </c>
      <c r="C1017" t="s">
        <v>6649</v>
      </c>
      <c r="D1017" s="3">
        <v>3210113</v>
      </c>
      <c r="E1017" s="136">
        <v>0.53253099999999998</v>
      </c>
      <c r="F1017" s="5">
        <v>1</v>
      </c>
      <c r="G1017">
        <v>102.23699999999999</v>
      </c>
    </row>
    <row r="1018" spans="1:7" hidden="1" x14ac:dyDescent="0.2">
      <c r="A1018" t="s">
        <v>8069</v>
      </c>
      <c r="B1018" t="s">
        <v>831</v>
      </c>
      <c r="C1018" t="s">
        <v>6649</v>
      </c>
      <c r="D1018" s="3">
        <v>4870994</v>
      </c>
      <c r="E1018" s="136">
        <v>0.61929699999999999</v>
      </c>
      <c r="F1018" s="5">
        <v>1</v>
      </c>
      <c r="G1018">
        <v>147.97999999999999</v>
      </c>
    </row>
    <row r="1019" spans="1:7" hidden="1" x14ac:dyDescent="0.2">
      <c r="A1019" t="s">
        <v>8069</v>
      </c>
      <c r="B1019" t="s">
        <v>832</v>
      </c>
      <c r="C1019" t="s">
        <v>6650</v>
      </c>
      <c r="D1019" s="3">
        <v>121544</v>
      </c>
      <c r="E1019" s="136">
        <v>0.59621199999999996</v>
      </c>
      <c r="F1019" s="5">
        <v>1.26</v>
      </c>
      <c r="G1019">
        <v>181.66800000000001</v>
      </c>
    </row>
    <row r="1020" spans="1:7" hidden="1" x14ac:dyDescent="0.2">
      <c r="A1020" t="s">
        <v>8069</v>
      </c>
      <c r="B1020" t="s">
        <v>833</v>
      </c>
      <c r="C1020" t="s">
        <v>6650</v>
      </c>
      <c r="D1020" s="3">
        <v>14081</v>
      </c>
      <c r="E1020" s="136">
        <v>0.54726200000000003</v>
      </c>
      <c r="F1020" s="5">
        <v>0.71</v>
      </c>
      <c r="G1020">
        <v>107.07</v>
      </c>
    </row>
    <row r="1021" spans="1:7" hidden="1" x14ac:dyDescent="0.2">
      <c r="A1021" t="s">
        <v>8069</v>
      </c>
      <c r="B1021" t="s">
        <v>834</v>
      </c>
      <c r="C1021" t="s">
        <v>6650</v>
      </c>
      <c r="D1021" s="3">
        <v>3975</v>
      </c>
      <c r="E1021" s="136">
        <v>0.47220099999999998</v>
      </c>
      <c r="F1021" s="5">
        <v>5.23</v>
      </c>
      <c r="G1021">
        <v>764.85500000000002</v>
      </c>
    </row>
    <row r="1022" spans="1:7" hidden="1" x14ac:dyDescent="0.2">
      <c r="A1022" t="s">
        <v>8727</v>
      </c>
      <c r="B1022" t="s">
        <v>2497</v>
      </c>
      <c r="C1022" t="s">
        <v>6649</v>
      </c>
      <c r="D1022" s="3">
        <v>2377532</v>
      </c>
      <c r="E1022" s="136">
        <v>0.64163000000000003</v>
      </c>
      <c r="F1022" s="5">
        <v>1</v>
      </c>
      <c r="G1022">
        <v>193.54499999999999</v>
      </c>
    </row>
    <row r="1023" spans="1:7" hidden="1" x14ac:dyDescent="0.2">
      <c r="A1023" t="s">
        <v>8106</v>
      </c>
      <c r="B1023" t="s">
        <v>927</v>
      </c>
      <c r="C1023" t="s">
        <v>6649</v>
      </c>
      <c r="D1023" s="3">
        <v>3129662</v>
      </c>
      <c r="E1023" s="136">
        <v>0.56272299999999997</v>
      </c>
      <c r="F1023" s="5">
        <v>1</v>
      </c>
      <c r="G1023">
        <v>44.34</v>
      </c>
    </row>
    <row r="1024" spans="1:7" hidden="1" x14ac:dyDescent="0.2">
      <c r="A1024" t="s">
        <v>8106</v>
      </c>
      <c r="B1024" t="s">
        <v>929</v>
      </c>
      <c r="C1024" t="s">
        <v>6650</v>
      </c>
      <c r="D1024" s="3">
        <v>13478</v>
      </c>
      <c r="E1024" s="136">
        <v>0.50037100000000001</v>
      </c>
      <c r="F1024" s="5">
        <v>1.1000000000000001</v>
      </c>
      <c r="G1024">
        <v>40.283999999999999</v>
      </c>
    </row>
    <row r="1025" spans="1:7" hidden="1" x14ac:dyDescent="0.2">
      <c r="A1025" t="s">
        <v>8106</v>
      </c>
      <c r="B1025" t="s">
        <v>928</v>
      </c>
      <c r="C1025" t="s">
        <v>6650</v>
      </c>
      <c r="D1025" s="3">
        <v>10497</v>
      </c>
      <c r="E1025" s="136">
        <v>0.53920199999999996</v>
      </c>
      <c r="F1025" s="5">
        <v>4.8600000000000003</v>
      </c>
      <c r="G1025">
        <v>195.07599999999999</v>
      </c>
    </row>
    <row r="1026" spans="1:7" hidden="1" x14ac:dyDescent="0.2">
      <c r="A1026" t="s">
        <v>8003</v>
      </c>
      <c r="B1026" t="s">
        <v>636</v>
      </c>
      <c r="C1026" t="s">
        <v>6649</v>
      </c>
      <c r="D1026" s="3">
        <v>3510253</v>
      </c>
      <c r="E1026" s="136">
        <v>0.406198</v>
      </c>
      <c r="F1026" s="5">
        <v>1</v>
      </c>
      <c r="G1026">
        <v>123.792</v>
      </c>
    </row>
    <row r="1027" spans="1:7" hidden="1" x14ac:dyDescent="0.2">
      <c r="A1027" t="s">
        <v>8003</v>
      </c>
      <c r="B1027" t="s">
        <v>637</v>
      </c>
      <c r="C1027" t="s">
        <v>6650</v>
      </c>
      <c r="D1027" s="3">
        <v>63272</v>
      </c>
      <c r="E1027" s="136">
        <v>0.40893299999999999</v>
      </c>
      <c r="F1027" s="5">
        <v>0.56000000000000005</v>
      </c>
      <c r="G1027">
        <v>64.353999999999999</v>
      </c>
    </row>
    <row r="1028" spans="1:7" hidden="1" x14ac:dyDescent="0.2">
      <c r="A1028" t="s">
        <v>8003</v>
      </c>
      <c r="B1028" t="s">
        <v>638</v>
      </c>
      <c r="C1028" t="s">
        <v>6650</v>
      </c>
      <c r="D1028" s="3">
        <v>10210</v>
      </c>
      <c r="E1028" s="136">
        <v>0.394123</v>
      </c>
      <c r="F1028" s="5">
        <v>3.49</v>
      </c>
      <c r="G1028">
        <v>371.74400000000003</v>
      </c>
    </row>
    <row r="1029" spans="1:7" hidden="1" x14ac:dyDescent="0.2">
      <c r="A1029" t="s">
        <v>8601</v>
      </c>
      <c r="B1029" t="s">
        <v>2242</v>
      </c>
      <c r="C1029" t="s">
        <v>6649</v>
      </c>
      <c r="D1029" s="3">
        <v>4356607</v>
      </c>
      <c r="E1029" s="136">
        <v>0.62304199999999998</v>
      </c>
      <c r="F1029" s="5">
        <v>1</v>
      </c>
      <c r="G1029">
        <v>71.507999999999996</v>
      </c>
    </row>
    <row r="1030" spans="1:7" hidden="1" x14ac:dyDescent="0.2">
      <c r="A1030" t="s">
        <v>8005</v>
      </c>
      <c r="B1030" t="s">
        <v>644</v>
      </c>
      <c r="C1030" t="s">
        <v>6649</v>
      </c>
      <c r="D1030" s="3">
        <v>6767834</v>
      </c>
      <c r="E1030" s="136">
        <v>0.39795799999999998</v>
      </c>
      <c r="F1030" s="5">
        <v>1</v>
      </c>
      <c r="G1030">
        <v>35.692</v>
      </c>
    </row>
    <row r="1031" spans="1:7" hidden="1" x14ac:dyDescent="0.2">
      <c r="A1031" t="s">
        <v>8005</v>
      </c>
      <c r="B1031" t="s">
        <v>645</v>
      </c>
      <c r="C1031" t="s">
        <v>6650</v>
      </c>
      <c r="D1031" s="3">
        <v>80757</v>
      </c>
      <c r="E1031" s="136">
        <v>0.39377400000000001</v>
      </c>
      <c r="F1031" s="5">
        <v>0.71</v>
      </c>
      <c r="G1031">
        <v>29.827000000000002</v>
      </c>
    </row>
    <row r="1032" spans="1:7" hidden="1" x14ac:dyDescent="0.2">
      <c r="A1032" t="s">
        <v>8005</v>
      </c>
      <c r="B1032" t="s">
        <v>646</v>
      </c>
      <c r="C1032" t="s">
        <v>6650</v>
      </c>
      <c r="D1032" s="3">
        <v>56464</v>
      </c>
      <c r="E1032" s="136">
        <v>0.38470500000000002</v>
      </c>
      <c r="F1032" s="5">
        <v>1.7</v>
      </c>
      <c r="G1032">
        <v>59.347000000000001</v>
      </c>
    </row>
    <row r="1033" spans="1:7" hidden="1" x14ac:dyDescent="0.2">
      <c r="A1033" t="s">
        <v>8005</v>
      </c>
      <c r="B1033" t="s">
        <v>647</v>
      </c>
      <c r="C1033" t="s">
        <v>6650</v>
      </c>
      <c r="D1033" s="3">
        <v>55337</v>
      </c>
      <c r="E1033" s="136">
        <v>0.41896</v>
      </c>
      <c r="F1033" s="5">
        <v>0.75</v>
      </c>
      <c r="G1033">
        <v>26.013000000000002</v>
      </c>
    </row>
    <row r="1034" spans="1:7" hidden="1" x14ac:dyDescent="0.2">
      <c r="A1034" t="s">
        <v>8024</v>
      </c>
      <c r="B1034" t="s">
        <v>699</v>
      </c>
      <c r="C1034" t="s">
        <v>6649</v>
      </c>
      <c r="D1034" s="3">
        <v>959779</v>
      </c>
      <c r="E1034" s="136">
        <v>0.27191500000000002</v>
      </c>
      <c r="F1034" s="5">
        <v>1</v>
      </c>
      <c r="G1034">
        <v>40.670999999999999</v>
      </c>
    </row>
    <row r="1035" spans="1:7" hidden="1" x14ac:dyDescent="0.2">
      <c r="A1035" t="s">
        <v>8207</v>
      </c>
      <c r="B1035" t="s">
        <v>1190</v>
      </c>
      <c r="C1035" t="s">
        <v>6649</v>
      </c>
      <c r="D1035" s="3">
        <v>3883409</v>
      </c>
      <c r="E1035" s="136">
        <v>0.32282899999999998</v>
      </c>
      <c r="F1035" s="5">
        <v>1</v>
      </c>
      <c r="G1035">
        <v>106.962</v>
      </c>
    </row>
    <row r="1036" spans="1:7" hidden="1" x14ac:dyDescent="0.2">
      <c r="A1036" t="s">
        <v>8207</v>
      </c>
      <c r="B1036" t="s">
        <v>1191</v>
      </c>
      <c r="C1036" t="s">
        <v>6650</v>
      </c>
      <c r="D1036" s="3">
        <v>60790</v>
      </c>
      <c r="E1036" s="136">
        <v>0.319411</v>
      </c>
      <c r="F1036" s="5">
        <v>2.61</v>
      </c>
      <c r="G1036">
        <v>276.76499999999999</v>
      </c>
    </row>
    <row r="1037" spans="1:7" hidden="1" x14ac:dyDescent="0.2">
      <c r="A1037" t="s">
        <v>8207</v>
      </c>
      <c r="B1037" t="s">
        <v>1192</v>
      </c>
      <c r="C1037" t="s">
        <v>6650</v>
      </c>
      <c r="D1037" s="3">
        <v>57874</v>
      </c>
      <c r="E1037" s="136">
        <v>0.34844700000000001</v>
      </c>
      <c r="F1037" s="5">
        <v>3.49</v>
      </c>
      <c r="G1037">
        <v>377.92700000000002</v>
      </c>
    </row>
    <row r="1038" spans="1:7" hidden="1" x14ac:dyDescent="0.2">
      <c r="A1038" t="s">
        <v>8207</v>
      </c>
      <c r="B1038" t="s">
        <v>1193</v>
      </c>
      <c r="C1038" t="s">
        <v>6650</v>
      </c>
      <c r="D1038" s="3">
        <v>17905</v>
      </c>
      <c r="E1038" s="136">
        <v>0.310249</v>
      </c>
      <c r="F1038" s="5">
        <v>3.67</v>
      </c>
      <c r="G1038">
        <v>403.113</v>
      </c>
    </row>
    <row r="1039" spans="1:7" hidden="1" x14ac:dyDescent="0.2">
      <c r="A1039" t="s">
        <v>8207</v>
      </c>
      <c r="B1039" t="s">
        <v>1194</v>
      </c>
      <c r="C1039" t="s">
        <v>6650</v>
      </c>
      <c r="D1039" s="3">
        <v>16994</v>
      </c>
      <c r="E1039" s="136">
        <v>0.293045</v>
      </c>
      <c r="F1039" s="5">
        <v>3.73</v>
      </c>
      <c r="G1039">
        <v>388.35</v>
      </c>
    </row>
    <row r="1040" spans="1:7" hidden="1" x14ac:dyDescent="0.2">
      <c r="A1040" t="s">
        <v>8207</v>
      </c>
      <c r="B1040" t="s">
        <v>1195</v>
      </c>
      <c r="C1040" t="s">
        <v>6650</v>
      </c>
      <c r="D1040" s="3">
        <v>5106</v>
      </c>
      <c r="E1040" s="136">
        <v>0.26752799999999999</v>
      </c>
      <c r="F1040" s="5">
        <v>1.51</v>
      </c>
      <c r="G1040">
        <v>162.47399999999999</v>
      </c>
    </row>
    <row r="1041" spans="1:7" hidden="1" x14ac:dyDescent="0.2">
      <c r="A1041" t="s">
        <v>8175</v>
      </c>
      <c r="B1041" t="s">
        <v>1109</v>
      </c>
      <c r="C1041" t="s">
        <v>6649</v>
      </c>
      <c r="D1041" s="3">
        <v>7084828</v>
      </c>
      <c r="E1041" s="136">
        <v>0.426956</v>
      </c>
      <c r="F1041" s="5">
        <v>1</v>
      </c>
      <c r="G1041">
        <v>16.925999999999998</v>
      </c>
    </row>
    <row r="1042" spans="1:7" hidden="1" x14ac:dyDescent="0.2">
      <c r="A1042" t="s">
        <v>8518</v>
      </c>
      <c r="B1042" t="s">
        <v>2090</v>
      </c>
      <c r="C1042" t="s">
        <v>6649</v>
      </c>
      <c r="D1042" s="3">
        <v>1193042</v>
      </c>
      <c r="E1042" s="136">
        <v>0.38154700000000003</v>
      </c>
      <c r="F1042" s="5">
        <v>1</v>
      </c>
      <c r="G1042">
        <v>23.675000000000001</v>
      </c>
    </row>
    <row r="1043" spans="1:7" hidden="1" x14ac:dyDescent="0.2">
      <c r="A1043" t="s">
        <v>8243</v>
      </c>
      <c r="B1043" t="s">
        <v>1300</v>
      </c>
      <c r="C1043" t="s">
        <v>6649</v>
      </c>
      <c r="D1043" s="3">
        <v>4376707</v>
      </c>
      <c r="E1043" s="136">
        <v>0.72255899999999995</v>
      </c>
      <c r="F1043" s="5">
        <v>1</v>
      </c>
      <c r="G1043">
        <v>70.858000000000004</v>
      </c>
    </row>
    <row r="1044" spans="1:7" hidden="1" x14ac:dyDescent="0.2">
      <c r="A1044" t="s">
        <v>8417</v>
      </c>
      <c r="B1044" t="s">
        <v>1806</v>
      </c>
      <c r="C1044" t="s">
        <v>6649</v>
      </c>
      <c r="D1044" s="3">
        <v>3426699</v>
      </c>
      <c r="E1044" s="136">
        <v>0.65739099999999995</v>
      </c>
      <c r="F1044" s="5">
        <v>1</v>
      </c>
      <c r="G1044">
        <v>179.012</v>
      </c>
    </row>
    <row r="1045" spans="1:7" hidden="1" x14ac:dyDescent="0.2">
      <c r="A1045" t="s">
        <v>8417</v>
      </c>
      <c r="B1045" t="s">
        <v>1807</v>
      </c>
      <c r="C1045" t="s">
        <v>6650</v>
      </c>
      <c r="D1045" s="3">
        <v>124473</v>
      </c>
      <c r="E1045" s="136">
        <v>0.65500100000000006</v>
      </c>
      <c r="F1045" s="5">
        <v>0.49</v>
      </c>
      <c r="G1045">
        <v>83.058000000000007</v>
      </c>
    </row>
    <row r="1046" spans="1:7" hidden="1" x14ac:dyDescent="0.2">
      <c r="A1046" t="s">
        <v>8297</v>
      </c>
      <c r="B1046" t="s">
        <v>1466</v>
      </c>
      <c r="C1046" t="s">
        <v>6649</v>
      </c>
      <c r="D1046" s="3">
        <v>4454353</v>
      </c>
      <c r="E1046" s="136">
        <v>0.31556499999999998</v>
      </c>
      <c r="F1046" s="5">
        <v>1</v>
      </c>
      <c r="G1046">
        <v>179.54599999999999</v>
      </c>
    </row>
    <row r="1047" spans="1:7" hidden="1" x14ac:dyDescent="0.2">
      <c r="A1047" t="s">
        <v>8297</v>
      </c>
      <c r="B1047" t="s">
        <v>1467</v>
      </c>
      <c r="C1047" t="s">
        <v>6650</v>
      </c>
      <c r="D1047" s="3">
        <v>58581</v>
      </c>
      <c r="E1047" s="136">
        <v>0.327461</v>
      </c>
      <c r="F1047" s="5">
        <v>3.3</v>
      </c>
      <c r="G1047">
        <v>571.65200000000004</v>
      </c>
    </row>
    <row r="1048" spans="1:7" hidden="1" x14ac:dyDescent="0.2">
      <c r="A1048" t="s">
        <v>8082</v>
      </c>
      <c r="B1048" t="s">
        <v>863</v>
      </c>
      <c r="C1048" t="s">
        <v>6649</v>
      </c>
      <c r="D1048" s="3">
        <v>1935028</v>
      </c>
      <c r="E1048" s="136">
        <v>0.33313799999999999</v>
      </c>
      <c r="F1048" s="5">
        <v>1</v>
      </c>
      <c r="G1048">
        <v>16.21</v>
      </c>
    </row>
    <row r="1049" spans="1:7" hidden="1" x14ac:dyDescent="0.2">
      <c r="A1049" t="s">
        <v>8082</v>
      </c>
      <c r="B1049" t="s">
        <v>864</v>
      </c>
      <c r="C1049" t="s">
        <v>6650</v>
      </c>
      <c r="D1049" s="3">
        <v>38272</v>
      </c>
      <c r="E1049" s="136">
        <v>0.31336199999999997</v>
      </c>
      <c r="F1049" s="5">
        <v>2.04</v>
      </c>
      <c r="G1049">
        <v>37.421999999999997</v>
      </c>
    </row>
    <row r="1050" spans="1:7" hidden="1" x14ac:dyDescent="0.2">
      <c r="A1050" t="s">
        <v>8082</v>
      </c>
      <c r="B1050" t="s">
        <v>865</v>
      </c>
      <c r="C1050" t="s">
        <v>6650</v>
      </c>
      <c r="D1050" s="3">
        <v>27124</v>
      </c>
      <c r="E1050" s="136">
        <v>0.28144799999999998</v>
      </c>
      <c r="F1050" s="5">
        <v>5.78</v>
      </c>
      <c r="G1050">
        <v>87.957999999999998</v>
      </c>
    </row>
    <row r="1051" spans="1:7" hidden="1" x14ac:dyDescent="0.2">
      <c r="A1051" t="s">
        <v>7979</v>
      </c>
      <c r="B1051" t="s">
        <v>573</v>
      </c>
      <c r="C1051" t="s">
        <v>6649</v>
      </c>
      <c r="D1051" s="3">
        <v>4200387</v>
      </c>
      <c r="E1051" s="136">
        <v>0.58718499999999996</v>
      </c>
      <c r="F1051" s="5">
        <v>1</v>
      </c>
      <c r="G1051">
        <v>71.131</v>
      </c>
    </row>
    <row r="1052" spans="1:7" hidden="1" x14ac:dyDescent="0.2">
      <c r="A1052" t="s">
        <v>7979</v>
      </c>
      <c r="B1052" t="s">
        <v>574</v>
      </c>
      <c r="C1052" t="s">
        <v>6650</v>
      </c>
      <c r="D1052" s="3">
        <v>127046</v>
      </c>
      <c r="E1052" s="136">
        <v>0.47475699999999998</v>
      </c>
      <c r="F1052" s="5">
        <v>1.47</v>
      </c>
      <c r="G1052">
        <v>102.992</v>
      </c>
    </row>
    <row r="1053" spans="1:7" hidden="1" x14ac:dyDescent="0.2">
      <c r="A1053" t="s">
        <v>7979</v>
      </c>
      <c r="B1053" t="s">
        <v>575</v>
      </c>
      <c r="C1053" t="s">
        <v>6650</v>
      </c>
      <c r="D1053" s="3">
        <v>2219</v>
      </c>
      <c r="E1053" s="136">
        <v>0.47408699999999998</v>
      </c>
      <c r="F1053" s="5">
        <v>20.97</v>
      </c>
      <c r="G1053">
        <v>700.12800000000004</v>
      </c>
    </row>
    <row r="1054" spans="1:7" hidden="1" x14ac:dyDescent="0.2">
      <c r="A1054" t="s">
        <v>8690</v>
      </c>
      <c r="B1054" t="s">
        <v>2420</v>
      </c>
      <c r="C1054" t="s">
        <v>6649</v>
      </c>
      <c r="D1054" s="3">
        <v>3454625</v>
      </c>
      <c r="E1054" s="136">
        <v>0.73268599999999995</v>
      </c>
      <c r="F1054" s="5">
        <v>1</v>
      </c>
      <c r="G1054">
        <v>37.113</v>
      </c>
    </row>
    <row r="1055" spans="1:7" hidden="1" x14ac:dyDescent="0.2">
      <c r="A1055" t="s">
        <v>8361</v>
      </c>
      <c r="B1055" t="s">
        <v>1657</v>
      </c>
      <c r="C1055" t="s">
        <v>6649</v>
      </c>
      <c r="D1055" s="3">
        <v>2877007</v>
      </c>
      <c r="E1055" s="136">
        <v>0.54906500000000003</v>
      </c>
      <c r="F1055" s="5">
        <v>1</v>
      </c>
      <c r="G1055">
        <v>79.756</v>
      </c>
    </row>
    <row r="1056" spans="1:7" hidden="1" x14ac:dyDescent="0.2">
      <c r="A1056" t="s">
        <v>8361</v>
      </c>
      <c r="B1056" t="s">
        <v>1658</v>
      </c>
      <c r="C1056" t="s">
        <v>6650</v>
      </c>
      <c r="D1056" s="3">
        <v>39138</v>
      </c>
      <c r="E1056" s="136">
        <v>0.60792599999999997</v>
      </c>
      <c r="F1056" s="5">
        <v>0.49</v>
      </c>
      <c r="G1056">
        <v>25.757000000000001</v>
      </c>
    </row>
    <row r="1057" spans="1:7" hidden="1" x14ac:dyDescent="0.2">
      <c r="A1057" t="s">
        <v>7871</v>
      </c>
      <c r="B1057" t="s">
        <v>260</v>
      </c>
      <c r="C1057" t="s">
        <v>6649</v>
      </c>
      <c r="D1057" s="3">
        <v>2329769</v>
      </c>
      <c r="E1057" s="136">
        <v>0.55842700000000001</v>
      </c>
      <c r="F1057" s="5">
        <v>1</v>
      </c>
      <c r="G1057">
        <v>196.66900000000001</v>
      </c>
    </row>
    <row r="1058" spans="1:7" hidden="1" x14ac:dyDescent="0.2">
      <c r="A1058" t="s">
        <v>8217</v>
      </c>
      <c r="B1058" t="s">
        <v>1219</v>
      </c>
      <c r="C1058" t="s">
        <v>6649</v>
      </c>
      <c r="D1058" s="3">
        <v>3467246</v>
      </c>
      <c r="E1058" s="136">
        <v>0.61661699999999997</v>
      </c>
      <c r="F1058" s="5">
        <v>1</v>
      </c>
      <c r="G1058">
        <v>16.788</v>
      </c>
    </row>
    <row r="1059" spans="1:7" hidden="1" x14ac:dyDescent="0.2">
      <c r="A1059" t="s">
        <v>8174</v>
      </c>
      <c r="B1059" t="s">
        <v>1108</v>
      </c>
      <c r="C1059" t="s">
        <v>6649</v>
      </c>
      <c r="D1059" s="3">
        <v>6487685</v>
      </c>
      <c r="E1059" s="136">
        <v>0.42690699999999998</v>
      </c>
      <c r="F1059" s="5">
        <v>1</v>
      </c>
      <c r="G1059">
        <v>117.52500000000001</v>
      </c>
    </row>
    <row r="1060" spans="1:7" hidden="1" x14ac:dyDescent="0.2">
      <c r="A1060" t="s">
        <v>8163</v>
      </c>
      <c r="B1060" t="s">
        <v>1076</v>
      </c>
      <c r="C1060" t="s">
        <v>6649</v>
      </c>
      <c r="D1060" s="3">
        <v>628164</v>
      </c>
      <c r="E1060" s="136">
        <v>0.25581999999999999</v>
      </c>
      <c r="F1060" s="5">
        <v>1</v>
      </c>
      <c r="G1060">
        <v>25.126999999999999</v>
      </c>
    </row>
    <row r="1061" spans="1:7" hidden="1" x14ac:dyDescent="0.2">
      <c r="A1061" t="s">
        <v>8163</v>
      </c>
      <c r="B1061" t="s">
        <v>1077</v>
      </c>
      <c r="C1061" t="s">
        <v>6650</v>
      </c>
      <c r="D1061" s="3">
        <v>7639</v>
      </c>
      <c r="E1061" s="136">
        <v>0.26377800000000001</v>
      </c>
      <c r="F1061" s="5">
        <v>9.0399999999999991</v>
      </c>
      <c r="G1061">
        <v>218.25399999999999</v>
      </c>
    </row>
    <row r="1062" spans="1:7" hidden="1" x14ac:dyDescent="0.2">
      <c r="A1062" t="s">
        <v>8163</v>
      </c>
      <c r="B1062" t="s">
        <v>1078</v>
      </c>
      <c r="C1062" t="s">
        <v>6650</v>
      </c>
      <c r="D1062" s="3">
        <v>3048</v>
      </c>
      <c r="E1062" s="136">
        <v>0.31692900000000002</v>
      </c>
      <c r="F1062" s="5">
        <v>21.68</v>
      </c>
      <c r="G1062">
        <v>532.94500000000005</v>
      </c>
    </row>
    <row r="1063" spans="1:7" hidden="1" x14ac:dyDescent="0.2">
      <c r="A1063" t="s">
        <v>8677</v>
      </c>
      <c r="B1063" t="s">
        <v>2397</v>
      </c>
      <c r="C1063" t="s">
        <v>6649</v>
      </c>
      <c r="D1063" s="3">
        <v>4728522</v>
      </c>
      <c r="E1063" s="136">
        <v>0.405723</v>
      </c>
      <c r="F1063" s="5">
        <v>1</v>
      </c>
      <c r="G1063">
        <v>23.129000000000001</v>
      </c>
    </row>
    <row r="1064" spans="1:7" hidden="1" x14ac:dyDescent="0.2">
      <c r="A1064" t="s">
        <v>8469</v>
      </c>
      <c r="B1064" t="s">
        <v>1946</v>
      </c>
      <c r="C1064" t="s">
        <v>6649</v>
      </c>
      <c r="D1064" s="3">
        <v>4250563</v>
      </c>
      <c r="E1064" s="136">
        <v>0.66879100000000002</v>
      </c>
      <c r="F1064" s="5">
        <v>1</v>
      </c>
      <c r="G1064">
        <v>187.595</v>
      </c>
    </row>
    <row r="1065" spans="1:7" hidden="1" x14ac:dyDescent="0.2">
      <c r="A1065" t="s">
        <v>8469</v>
      </c>
      <c r="B1065" t="s">
        <v>1947</v>
      </c>
      <c r="C1065" t="s">
        <v>6650</v>
      </c>
      <c r="D1065" s="3">
        <v>237003</v>
      </c>
      <c r="E1065" s="136">
        <v>0.57550699999999999</v>
      </c>
      <c r="F1065" s="5">
        <v>0.91</v>
      </c>
      <c r="G1065">
        <v>172.44499999999999</v>
      </c>
    </row>
    <row r="1066" spans="1:7" hidden="1" x14ac:dyDescent="0.2">
      <c r="A1066" t="s">
        <v>8469</v>
      </c>
      <c r="B1066" t="s">
        <v>1948</v>
      </c>
      <c r="C1066" t="s">
        <v>6650</v>
      </c>
      <c r="D1066" s="3">
        <v>198037</v>
      </c>
      <c r="E1066" s="136">
        <v>0.59183399999999997</v>
      </c>
      <c r="F1066" s="5">
        <v>0.63</v>
      </c>
      <c r="G1066">
        <v>113.99</v>
      </c>
    </row>
    <row r="1067" spans="1:7" hidden="1" x14ac:dyDescent="0.2">
      <c r="A1067" t="s">
        <v>8469</v>
      </c>
      <c r="B1067" t="s">
        <v>1950</v>
      </c>
      <c r="C1067" t="s">
        <v>6650</v>
      </c>
      <c r="D1067" s="3">
        <v>129442</v>
      </c>
      <c r="E1067" s="136">
        <v>0.57864499999999996</v>
      </c>
      <c r="F1067" s="5">
        <v>1.23</v>
      </c>
      <c r="G1067">
        <v>226.50700000000001</v>
      </c>
    </row>
    <row r="1068" spans="1:7" hidden="1" x14ac:dyDescent="0.2">
      <c r="A1068" t="s">
        <v>8469</v>
      </c>
      <c r="B1068" t="s">
        <v>1949</v>
      </c>
      <c r="C1068" t="s">
        <v>6650</v>
      </c>
      <c r="D1068" s="3">
        <v>118877</v>
      </c>
      <c r="E1068" s="136">
        <v>0.58849899999999999</v>
      </c>
      <c r="F1068" s="5">
        <v>1.05</v>
      </c>
      <c r="G1068">
        <v>184.953</v>
      </c>
    </row>
    <row r="1069" spans="1:7" hidden="1" x14ac:dyDescent="0.2">
      <c r="A1069" t="s">
        <v>8469</v>
      </c>
      <c r="B1069" t="s">
        <v>1951</v>
      </c>
      <c r="C1069" t="s">
        <v>6650</v>
      </c>
      <c r="D1069" s="3">
        <v>39196</v>
      </c>
      <c r="E1069" s="136">
        <v>0.63246199999999997</v>
      </c>
      <c r="F1069" s="5">
        <v>0.93</v>
      </c>
      <c r="G1069">
        <v>167.726</v>
      </c>
    </row>
    <row r="1070" spans="1:7" hidden="1" x14ac:dyDescent="0.2">
      <c r="A1070" t="s">
        <v>8552</v>
      </c>
      <c r="B1070" t="s">
        <v>2158</v>
      </c>
      <c r="C1070" t="s">
        <v>6649</v>
      </c>
      <c r="D1070" s="3">
        <v>3617932</v>
      </c>
      <c r="E1070" s="136">
        <v>0.62790599999999996</v>
      </c>
      <c r="F1070" s="5">
        <v>1</v>
      </c>
      <c r="G1070">
        <v>42.768999999999998</v>
      </c>
    </row>
    <row r="1071" spans="1:7" hidden="1" x14ac:dyDescent="0.2">
      <c r="A1071" t="s">
        <v>8552</v>
      </c>
      <c r="B1071" t="s">
        <v>2159</v>
      </c>
      <c r="C1071" t="s">
        <v>6650</v>
      </c>
      <c r="D1071" s="3">
        <v>235493</v>
      </c>
      <c r="E1071" s="136">
        <v>0.56936299999999995</v>
      </c>
      <c r="F1071" s="5">
        <v>1.72</v>
      </c>
      <c r="G1071">
        <v>72.927999999999997</v>
      </c>
    </row>
    <row r="1072" spans="1:7" hidden="1" x14ac:dyDescent="0.2">
      <c r="A1072" t="s">
        <v>7961</v>
      </c>
      <c r="B1072" t="s">
        <v>524</v>
      </c>
      <c r="C1072" t="s">
        <v>6649</v>
      </c>
      <c r="D1072" s="3">
        <v>3790479</v>
      </c>
      <c r="E1072" s="136">
        <v>0.64931899999999998</v>
      </c>
      <c r="F1072" s="5">
        <v>1</v>
      </c>
      <c r="G1072">
        <v>60.405000000000001</v>
      </c>
    </row>
    <row r="1073" spans="1:7" hidden="1" x14ac:dyDescent="0.2">
      <c r="A1073" t="s">
        <v>7961</v>
      </c>
      <c r="B1073" t="s">
        <v>525</v>
      </c>
      <c r="C1073" t="s">
        <v>6650</v>
      </c>
      <c r="D1073" s="3">
        <v>287800</v>
      </c>
      <c r="E1073" s="136">
        <v>0.570129</v>
      </c>
      <c r="F1073" s="5">
        <v>0.61</v>
      </c>
      <c r="G1073">
        <v>36.009</v>
      </c>
    </row>
    <row r="1074" spans="1:7" hidden="1" x14ac:dyDescent="0.2">
      <c r="A1074" t="s">
        <v>7961</v>
      </c>
      <c r="B1074" t="s">
        <v>526</v>
      </c>
      <c r="C1074" t="s">
        <v>6650</v>
      </c>
      <c r="D1074" s="3">
        <v>275821</v>
      </c>
      <c r="E1074" s="136">
        <v>0.58344399999999996</v>
      </c>
      <c r="F1074" s="5">
        <v>1.34</v>
      </c>
      <c r="G1074">
        <v>77.117000000000004</v>
      </c>
    </row>
    <row r="1075" spans="1:7" hidden="1" x14ac:dyDescent="0.2">
      <c r="A1075" t="s">
        <v>8681</v>
      </c>
      <c r="B1075" t="s">
        <v>2404</v>
      </c>
      <c r="C1075" t="s">
        <v>6649</v>
      </c>
      <c r="D1075" s="3">
        <v>3339183</v>
      </c>
      <c r="E1075" s="136">
        <v>0.40604899999999999</v>
      </c>
      <c r="F1075" s="5">
        <v>1</v>
      </c>
      <c r="G1075">
        <v>72.260999999999996</v>
      </c>
    </row>
    <row r="1076" spans="1:7" hidden="1" x14ac:dyDescent="0.2">
      <c r="A1076" t="s">
        <v>8681</v>
      </c>
      <c r="B1076" t="s">
        <v>2405</v>
      </c>
      <c r="C1076" t="s">
        <v>6650</v>
      </c>
      <c r="D1076" s="3">
        <v>211104</v>
      </c>
      <c r="E1076" s="136">
        <v>0.34328599999999998</v>
      </c>
      <c r="F1076" s="5">
        <v>1.32</v>
      </c>
      <c r="G1076">
        <v>98.173000000000002</v>
      </c>
    </row>
    <row r="1077" spans="1:7" hidden="1" x14ac:dyDescent="0.2">
      <c r="A1077" t="s">
        <v>7958</v>
      </c>
      <c r="B1077" t="s">
        <v>516</v>
      </c>
      <c r="C1077" t="s">
        <v>6649</v>
      </c>
      <c r="D1077" s="3">
        <v>4206343</v>
      </c>
      <c r="E1077" s="136">
        <v>0.60569600000000001</v>
      </c>
      <c r="F1077" s="5">
        <v>1</v>
      </c>
      <c r="G1077">
        <v>140.56399999999999</v>
      </c>
    </row>
    <row r="1078" spans="1:7" hidden="1" x14ac:dyDescent="0.2">
      <c r="A1078" t="s">
        <v>7958</v>
      </c>
      <c r="B1078" t="s">
        <v>517</v>
      </c>
      <c r="C1078" t="s">
        <v>6650</v>
      </c>
      <c r="D1078" s="3">
        <v>149182</v>
      </c>
      <c r="E1078" s="136">
        <v>0.47337499999999999</v>
      </c>
      <c r="F1078" s="5">
        <v>0.99</v>
      </c>
      <c r="G1078">
        <v>143.834</v>
      </c>
    </row>
    <row r="1079" spans="1:7" hidden="1" x14ac:dyDescent="0.2">
      <c r="A1079" t="s">
        <v>8544</v>
      </c>
      <c r="B1079" t="s">
        <v>2147</v>
      </c>
      <c r="C1079" t="s">
        <v>6649</v>
      </c>
      <c r="D1079" s="3">
        <v>5421383</v>
      </c>
      <c r="E1079" s="136">
        <v>0.66884900000000003</v>
      </c>
      <c r="F1079" s="5">
        <v>1</v>
      </c>
      <c r="G1079">
        <v>132.90299999999999</v>
      </c>
    </row>
    <row r="1080" spans="1:7" hidden="1" x14ac:dyDescent="0.2">
      <c r="A1080" t="s">
        <v>8585</v>
      </c>
      <c r="B1080" t="s">
        <v>2216</v>
      </c>
      <c r="C1080" t="s">
        <v>6649</v>
      </c>
      <c r="D1080" s="3">
        <v>2695908</v>
      </c>
      <c r="E1080" s="136">
        <v>0.363205</v>
      </c>
      <c r="F1080" s="5">
        <v>1</v>
      </c>
      <c r="G1080">
        <v>185.62200000000001</v>
      </c>
    </row>
    <row r="1081" spans="1:7" hidden="1" x14ac:dyDescent="0.2">
      <c r="A1081" t="s">
        <v>8585</v>
      </c>
      <c r="B1081" t="s">
        <v>2217</v>
      </c>
      <c r="C1081" t="s">
        <v>6650</v>
      </c>
      <c r="D1081" s="3">
        <v>28896</v>
      </c>
      <c r="E1081" s="136">
        <v>0.366591</v>
      </c>
      <c r="F1081" s="5">
        <v>7.05</v>
      </c>
      <c r="G1081">
        <v>1157.028</v>
      </c>
    </row>
    <row r="1082" spans="1:7" hidden="1" x14ac:dyDescent="0.2">
      <c r="A1082" t="s">
        <v>8332</v>
      </c>
      <c r="B1082" t="s">
        <v>1571</v>
      </c>
      <c r="C1082" t="s">
        <v>6649</v>
      </c>
      <c r="D1082" s="3">
        <v>3301026</v>
      </c>
      <c r="E1082" s="136">
        <v>0.651007</v>
      </c>
      <c r="F1082" s="5">
        <v>1</v>
      </c>
      <c r="G1082">
        <v>38.771000000000001</v>
      </c>
    </row>
    <row r="1083" spans="1:7" hidden="1" x14ac:dyDescent="0.2">
      <c r="A1083" t="s">
        <v>8332</v>
      </c>
      <c r="B1083" t="s">
        <v>1572</v>
      </c>
      <c r="C1083" t="s">
        <v>6650</v>
      </c>
      <c r="D1083" s="3">
        <v>42402</v>
      </c>
      <c r="E1083" s="136">
        <v>0.60685800000000001</v>
      </c>
      <c r="F1083" s="5">
        <v>2.9</v>
      </c>
      <c r="G1083">
        <v>111.687</v>
      </c>
    </row>
    <row r="1084" spans="1:7" hidden="1" x14ac:dyDescent="0.2">
      <c r="A1084" t="s">
        <v>7803</v>
      </c>
      <c r="B1084" t="s">
        <v>80</v>
      </c>
      <c r="C1084" t="s">
        <v>6649</v>
      </c>
      <c r="D1084" s="3">
        <v>4406967</v>
      </c>
      <c r="E1084" s="136">
        <v>0.61713799999999996</v>
      </c>
      <c r="F1084" s="5">
        <v>1</v>
      </c>
      <c r="G1084">
        <v>88.201999999999998</v>
      </c>
    </row>
    <row r="1085" spans="1:7" hidden="1" x14ac:dyDescent="0.2">
      <c r="A1085" t="s">
        <v>7803</v>
      </c>
      <c r="B1085" t="s">
        <v>81</v>
      </c>
      <c r="C1085" t="s">
        <v>6650</v>
      </c>
      <c r="D1085" s="3">
        <v>294829</v>
      </c>
      <c r="E1085" s="136">
        <v>0.60412999999999994</v>
      </c>
      <c r="F1085" s="5">
        <v>1.34</v>
      </c>
      <c r="G1085">
        <v>118.92400000000001</v>
      </c>
    </row>
    <row r="1086" spans="1:7" hidden="1" x14ac:dyDescent="0.2">
      <c r="A1086" t="s">
        <v>7803</v>
      </c>
      <c r="B1086" t="s">
        <v>82</v>
      </c>
      <c r="C1086" t="s">
        <v>6650</v>
      </c>
      <c r="D1086" s="3">
        <v>188318</v>
      </c>
      <c r="E1086" s="136">
        <v>0.61192199999999997</v>
      </c>
      <c r="F1086" s="5">
        <v>0.83</v>
      </c>
      <c r="G1086">
        <v>72.22</v>
      </c>
    </row>
    <row r="1087" spans="1:7" hidden="1" x14ac:dyDescent="0.2">
      <c r="A1087" t="s">
        <v>7803</v>
      </c>
      <c r="B1087" t="s">
        <v>83</v>
      </c>
      <c r="C1087" t="s">
        <v>6650</v>
      </c>
      <c r="D1087" s="3">
        <v>121408</v>
      </c>
      <c r="E1087" s="136">
        <v>0.61699400000000004</v>
      </c>
      <c r="F1087" s="5">
        <v>0.87</v>
      </c>
      <c r="G1087">
        <v>75.027000000000001</v>
      </c>
    </row>
    <row r="1088" spans="1:7" hidden="1" x14ac:dyDescent="0.2">
      <c r="A1088" t="s">
        <v>8406</v>
      </c>
      <c r="B1088" t="s">
        <v>1773</v>
      </c>
      <c r="C1088" t="s">
        <v>6649</v>
      </c>
      <c r="D1088" s="3">
        <v>2702837</v>
      </c>
      <c r="E1088" s="136">
        <v>0.68420700000000001</v>
      </c>
      <c r="F1088" s="5">
        <v>1</v>
      </c>
      <c r="G1088">
        <v>123.913</v>
      </c>
    </row>
    <row r="1089" spans="1:7" hidden="1" x14ac:dyDescent="0.2">
      <c r="A1089" t="s">
        <v>8238</v>
      </c>
      <c r="B1089" t="s">
        <v>1285</v>
      </c>
      <c r="C1089" t="s">
        <v>6649</v>
      </c>
      <c r="D1089" s="3">
        <v>3047373</v>
      </c>
      <c r="E1089" s="136">
        <v>0.51589499999999999</v>
      </c>
      <c r="F1089" s="5">
        <v>1</v>
      </c>
      <c r="G1089">
        <v>11.063000000000001</v>
      </c>
    </row>
    <row r="1090" spans="1:7" hidden="1" x14ac:dyDescent="0.2">
      <c r="A1090" t="s">
        <v>8238</v>
      </c>
      <c r="B1090" t="s">
        <v>1286</v>
      </c>
      <c r="C1090" t="s">
        <v>6650</v>
      </c>
      <c r="D1090" s="3">
        <v>144640</v>
      </c>
      <c r="E1090" s="136">
        <v>0.54553399999999996</v>
      </c>
      <c r="F1090" s="5">
        <v>1.39</v>
      </c>
      <c r="G1090">
        <v>15.138</v>
      </c>
    </row>
    <row r="1091" spans="1:7" hidden="1" x14ac:dyDescent="0.2">
      <c r="A1091" t="s">
        <v>8238</v>
      </c>
      <c r="B1091" t="s">
        <v>1287</v>
      </c>
      <c r="C1091" t="s">
        <v>6650</v>
      </c>
      <c r="D1091" s="3">
        <v>25275</v>
      </c>
      <c r="E1091" s="136">
        <v>0.54797200000000001</v>
      </c>
      <c r="F1091" s="5">
        <v>1.46</v>
      </c>
      <c r="G1091">
        <v>21.311</v>
      </c>
    </row>
    <row r="1092" spans="1:7" hidden="1" x14ac:dyDescent="0.2">
      <c r="A1092" t="s">
        <v>8096</v>
      </c>
      <c r="B1092" t="s">
        <v>898</v>
      </c>
      <c r="C1092" t="s">
        <v>6649</v>
      </c>
      <c r="D1092" s="3">
        <v>2597759</v>
      </c>
      <c r="E1092" s="136">
        <v>0.65057100000000001</v>
      </c>
      <c r="F1092" s="5">
        <v>1</v>
      </c>
      <c r="G1092">
        <v>118.654</v>
      </c>
    </row>
    <row r="1093" spans="1:7" hidden="1" x14ac:dyDescent="0.2">
      <c r="A1093" t="s">
        <v>7997</v>
      </c>
      <c r="B1093" t="s">
        <v>620</v>
      </c>
      <c r="C1093" t="s">
        <v>6649</v>
      </c>
      <c r="D1093" s="3">
        <v>3773444</v>
      </c>
      <c r="E1093" s="136">
        <v>0.633548</v>
      </c>
      <c r="F1093" s="5">
        <v>1</v>
      </c>
      <c r="G1093">
        <v>56.853000000000002</v>
      </c>
    </row>
    <row r="1094" spans="1:7" hidden="1" x14ac:dyDescent="0.2">
      <c r="A1094" t="s">
        <v>7882</v>
      </c>
      <c r="B1094" t="s">
        <v>288</v>
      </c>
      <c r="C1094" t="s">
        <v>6649</v>
      </c>
      <c r="D1094" s="3">
        <v>3598621</v>
      </c>
      <c r="E1094" s="136">
        <v>0.40429599999999999</v>
      </c>
      <c r="F1094" s="5">
        <v>1</v>
      </c>
      <c r="G1094">
        <v>112.07</v>
      </c>
    </row>
    <row r="1095" spans="1:7" hidden="1" x14ac:dyDescent="0.2">
      <c r="A1095" t="s">
        <v>8287</v>
      </c>
      <c r="B1095" t="s">
        <v>1433</v>
      </c>
      <c r="C1095" t="s">
        <v>6649</v>
      </c>
      <c r="D1095" s="3">
        <v>2169060</v>
      </c>
      <c r="E1095" s="136">
        <v>0.34125699999999998</v>
      </c>
      <c r="F1095" s="5">
        <v>1</v>
      </c>
      <c r="G1095">
        <v>73.876999999999995</v>
      </c>
    </row>
    <row r="1096" spans="1:7" hidden="1" x14ac:dyDescent="0.2">
      <c r="A1096" t="s">
        <v>8287</v>
      </c>
      <c r="B1096" t="s">
        <v>1434</v>
      </c>
      <c r="C1096" t="s">
        <v>6650</v>
      </c>
      <c r="D1096" s="3">
        <v>15225</v>
      </c>
      <c r="E1096" s="136">
        <v>0.31067299999999998</v>
      </c>
      <c r="F1096" s="5">
        <v>3.63</v>
      </c>
      <c r="G1096">
        <v>258.49099999999999</v>
      </c>
    </row>
    <row r="1097" spans="1:7" hidden="1" x14ac:dyDescent="0.2">
      <c r="A1097" t="s">
        <v>8447</v>
      </c>
      <c r="B1097" t="s">
        <v>1883</v>
      </c>
      <c r="C1097" t="s">
        <v>6649</v>
      </c>
      <c r="D1097" s="3">
        <v>4509124</v>
      </c>
      <c r="E1097" s="136">
        <v>0.38089099999999998</v>
      </c>
      <c r="F1097" s="5">
        <v>1</v>
      </c>
      <c r="G1097">
        <v>27.841000000000001</v>
      </c>
    </row>
    <row r="1098" spans="1:7" hidden="1" x14ac:dyDescent="0.2">
      <c r="A1098" t="s">
        <v>7974</v>
      </c>
      <c r="B1098" t="s">
        <v>559</v>
      </c>
      <c r="C1098" t="s">
        <v>6649</v>
      </c>
      <c r="D1098" s="3">
        <v>3072383</v>
      </c>
      <c r="E1098" s="136">
        <v>0.390289</v>
      </c>
      <c r="F1098" s="5">
        <v>1</v>
      </c>
      <c r="G1098">
        <v>124.239</v>
      </c>
    </row>
    <row r="1099" spans="1:7" hidden="1" x14ac:dyDescent="0.2">
      <c r="A1099" t="s">
        <v>8420</v>
      </c>
      <c r="B1099" t="s">
        <v>1818</v>
      </c>
      <c r="C1099" t="s">
        <v>6649</v>
      </c>
      <c r="D1099" s="3">
        <v>5214802</v>
      </c>
      <c r="E1099" s="136">
        <v>0.54507000000000005</v>
      </c>
      <c r="F1099" s="5">
        <v>1</v>
      </c>
      <c r="G1099">
        <v>28.114999999999998</v>
      </c>
    </row>
    <row r="1100" spans="1:7" hidden="1" x14ac:dyDescent="0.2">
      <c r="A1100" t="s">
        <v>8420</v>
      </c>
      <c r="B1100" t="s">
        <v>1819</v>
      </c>
      <c r="C1100" t="s">
        <v>6650</v>
      </c>
      <c r="D1100" s="3">
        <v>254496</v>
      </c>
      <c r="E1100" s="136">
        <v>0.48438100000000001</v>
      </c>
      <c r="F1100" s="5">
        <v>0.65</v>
      </c>
      <c r="G1100">
        <v>18.263000000000002</v>
      </c>
    </row>
    <row r="1101" spans="1:7" hidden="1" x14ac:dyDescent="0.2">
      <c r="A1101" t="s">
        <v>8304</v>
      </c>
      <c r="B1101" t="s">
        <v>1488</v>
      </c>
      <c r="C1101" t="s">
        <v>6649</v>
      </c>
      <c r="D1101" s="3">
        <v>2926437</v>
      </c>
      <c r="E1101" s="136">
        <v>0.60916999999999999</v>
      </c>
      <c r="F1101" s="5">
        <v>1</v>
      </c>
      <c r="G1101">
        <v>43.429000000000002</v>
      </c>
    </row>
    <row r="1102" spans="1:7" hidden="1" x14ac:dyDescent="0.2">
      <c r="A1102" t="s">
        <v>7802</v>
      </c>
      <c r="B1102" t="s">
        <v>78</v>
      </c>
      <c r="C1102" t="s">
        <v>6649</v>
      </c>
      <c r="D1102" s="3">
        <v>5513844</v>
      </c>
      <c r="E1102" s="136">
        <v>0.64957200000000004</v>
      </c>
      <c r="F1102" s="5">
        <v>1</v>
      </c>
      <c r="G1102">
        <v>149.852</v>
      </c>
    </row>
    <row r="1103" spans="1:7" hidden="1" x14ac:dyDescent="0.2">
      <c r="A1103" t="s">
        <v>7973</v>
      </c>
      <c r="B1103" t="s">
        <v>557</v>
      </c>
      <c r="C1103" t="s">
        <v>6649</v>
      </c>
      <c r="D1103" s="3">
        <v>4345237</v>
      </c>
      <c r="E1103" s="136">
        <v>0.46360000000000001</v>
      </c>
      <c r="F1103" s="5">
        <v>1</v>
      </c>
      <c r="G1103">
        <v>83.153999999999996</v>
      </c>
    </row>
    <row r="1104" spans="1:7" hidden="1" x14ac:dyDescent="0.2">
      <c r="A1104" t="s">
        <v>7973</v>
      </c>
      <c r="B1104" t="s">
        <v>558</v>
      </c>
      <c r="C1104" t="s">
        <v>6650</v>
      </c>
      <c r="D1104" s="3">
        <v>54948</v>
      </c>
      <c r="E1104" s="136">
        <v>0.46487600000000001</v>
      </c>
      <c r="F1104" s="5">
        <v>0.8</v>
      </c>
      <c r="G1104">
        <v>68.768000000000001</v>
      </c>
    </row>
    <row r="1105" spans="1:7" hidden="1" x14ac:dyDescent="0.2">
      <c r="A1105" t="s">
        <v>8350</v>
      </c>
      <c r="B1105" t="s">
        <v>1623</v>
      </c>
      <c r="C1105" t="s">
        <v>6649</v>
      </c>
      <c r="D1105" s="3">
        <v>4532950</v>
      </c>
      <c r="E1105" s="136">
        <v>0.632301</v>
      </c>
      <c r="F1105" s="5">
        <v>1</v>
      </c>
      <c r="G1105">
        <v>112.128</v>
      </c>
    </row>
    <row r="1106" spans="1:7" hidden="1" x14ac:dyDescent="0.2">
      <c r="A1106" t="s">
        <v>8350</v>
      </c>
      <c r="B1106" t="s">
        <v>1624</v>
      </c>
      <c r="C1106" t="s">
        <v>6650</v>
      </c>
      <c r="D1106" s="3">
        <v>175021</v>
      </c>
      <c r="E1106" s="136">
        <v>0.61784600000000001</v>
      </c>
      <c r="F1106" s="5">
        <v>1.92</v>
      </c>
      <c r="G1106">
        <v>235.999</v>
      </c>
    </row>
    <row r="1107" spans="1:7" hidden="1" x14ac:dyDescent="0.2">
      <c r="A1107" t="s">
        <v>7977</v>
      </c>
      <c r="B1107" t="s">
        <v>567</v>
      </c>
      <c r="C1107" t="s">
        <v>6649</v>
      </c>
      <c r="D1107" s="3">
        <v>2697465</v>
      </c>
      <c r="E1107" s="136">
        <v>0.47797400000000001</v>
      </c>
      <c r="F1107" s="5">
        <v>1</v>
      </c>
      <c r="G1107">
        <v>117.72499999999999</v>
      </c>
    </row>
    <row r="1108" spans="1:7" hidden="1" x14ac:dyDescent="0.2">
      <c r="A1108" t="s">
        <v>7977</v>
      </c>
      <c r="B1108" t="s">
        <v>568</v>
      </c>
      <c r="C1108" t="s">
        <v>6650</v>
      </c>
      <c r="D1108" s="3">
        <v>47825</v>
      </c>
      <c r="E1108" s="136">
        <v>0.54596999999999996</v>
      </c>
      <c r="F1108" s="5">
        <v>0.44</v>
      </c>
      <c r="G1108">
        <v>55.268000000000001</v>
      </c>
    </row>
    <row r="1109" spans="1:7" hidden="1" x14ac:dyDescent="0.2">
      <c r="A1109" t="s">
        <v>8016</v>
      </c>
      <c r="B1109" t="s">
        <v>682</v>
      </c>
      <c r="C1109" t="s">
        <v>6649</v>
      </c>
      <c r="D1109" s="3">
        <v>5512241</v>
      </c>
      <c r="E1109" s="136">
        <v>0.60847300000000004</v>
      </c>
      <c r="F1109" s="5">
        <v>1</v>
      </c>
      <c r="G1109">
        <v>185.39400000000001</v>
      </c>
    </row>
    <row r="1110" spans="1:7" hidden="1" x14ac:dyDescent="0.2">
      <c r="A1110" t="s">
        <v>8701</v>
      </c>
      <c r="B1110" t="s">
        <v>2434</v>
      </c>
      <c r="C1110" t="s">
        <v>6649</v>
      </c>
      <c r="D1110" s="3">
        <v>5834761</v>
      </c>
      <c r="E1110" s="136">
        <v>0.709233</v>
      </c>
      <c r="F1110" s="5">
        <v>1</v>
      </c>
      <c r="G1110">
        <v>47.05</v>
      </c>
    </row>
    <row r="1111" spans="1:7" hidden="1" x14ac:dyDescent="0.2">
      <c r="A1111" t="s">
        <v>8014</v>
      </c>
      <c r="B1111" t="s">
        <v>680</v>
      </c>
      <c r="C1111" t="s">
        <v>6649</v>
      </c>
      <c r="D1111" s="3">
        <v>4762179</v>
      </c>
      <c r="E1111" s="136">
        <v>0.54017000000000004</v>
      </c>
      <c r="F1111" s="5">
        <v>1</v>
      </c>
      <c r="G1111">
        <v>74.971000000000004</v>
      </c>
    </row>
    <row r="1112" spans="1:7" hidden="1" x14ac:dyDescent="0.2">
      <c r="A1112" t="s">
        <v>8353</v>
      </c>
      <c r="B1112" t="s">
        <v>1635</v>
      </c>
      <c r="C1112" t="s">
        <v>6649</v>
      </c>
      <c r="D1112" s="3">
        <v>4587366</v>
      </c>
      <c r="E1112" s="136">
        <v>0.66011399999999998</v>
      </c>
      <c r="F1112" s="5">
        <v>1</v>
      </c>
      <c r="G1112">
        <v>7.0110000000000001</v>
      </c>
    </row>
    <row r="1113" spans="1:7" hidden="1" x14ac:dyDescent="0.2">
      <c r="A1113" t="s">
        <v>8261</v>
      </c>
      <c r="B1113" t="s">
        <v>1357</v>
      </c>
      <c r="C1113" t="s">
        <v>6649</v>
      </c>
      <c r="D1113" s="3">
        <v>636266</v>
      </c>
      <c r="E1113" s="136">
        <v>0.254716</v>
      </c>
      <c r="F1113" s="5">
        <v>1</v>
      </c>
      <c r="G1113">
        <v>141.709</v>
      </c>
    </row>
    <row r="1114" spans="1:7" hidden="1" x14ac:dyDescent="0.2">
      <c r="A1114" t="s">
        <v>8200</v>
      </c>
      <c r="B1114" t="s">
        <v>1176</v>
      </c>
      <c r="C1114" t="s">
        <v>6649</v>
      </c>
      <c r="D1114" s="3">
        <v>2199877</v>
      </c>
      <c r="E1114" s="136">
        <v>0.39375700000000002</v>
      </c>
      <c r="F1114" s="5">
        <v>1</v>
      </c>
      <c r="G1114">
        <v>152.02500000000001</v>
      </c>
    </row>
    <row r="1115" spans="1:7" hidden="1" x14ac:dyDescent="0.2">
      <c r="A1115" t="s">
        <v>7918</v>
      </c>
      <c r="B1115" t="s">
        <v>393</v>
      </c>
      <c r="C1115" t="s">
        <v>6649</v>
      </c>
      <c r="D1115" s="3">
        <v>2157835</v>
      </c>
      <c r="E1115" s="136">
        <v>0.35753000000000001</v>
      </c>
      <c r="F1115" s="5">
        <v>1</v>
      </c>
      <c r="G1115">
        <v>170.45099999999999</v>
      </c>
    </row>
    <row r="1116" spans="1:7" hidden="1" x14ac:dyDescent="0.2">
      <c r="A1116" t="s">
        <v>7918</v>
      </c>
      <c r="B1116" t="s">
        <v>394</v>
      </c>
      <c r="C1116" t="s">
        <v>6650</v>
      </c>
      <c r="D1116" s="3">
        <v>58717</v>
      </c>
      <c r="E1116" s="136">
        <v>0.310506</v>
      </c>
      <c r="F1116" s="5">
        <v>0.52</v>
      </c>
      <c r="G1116">
        <v>98.831000000000003</v>
      </c>
    </row>
    <row r="1117" spans="1:7" hidden="1" x14ac:dyDescent="0.2">
      <c r="A1117" t="s">
        <v>7933</v>
      </c>
      <c r="B1117" t="s">
        <v>432</v>
      </c>
      <c r="C1117" t="s">
        <v>6649</v>
      </c>
      <c r="D1117" s="3">
        <v>5100167</v>
      </c>
      <c r="E1117" s="136">
        <v>0.55197200000000002</v>
      </c>
      <c r="F1117" s="5">
        <v>1</v>
      </c>
      <c r="G1117">
        <v>87.915999999999997</v>
      </c>
    </row>
    <row r="1118" spans="1:7" hidden="1" x14ac:dyDescent="0.2">
      <c r="A1118" t="s">
        <v>7933</v>
      </c>
      <c r="B1118" t="s">
        <v>434</v>
      </c>
      <c r="C1118" t="s">
        <v>6650</v>
      </c>
      <c r="D1118" s="3">
        <v>169778</v>
      </c>
      <c r="E1118" s="136">
        <v>0.52338899999999999</v>
      </c>
      <c r="F1118" s="5">
        <v>0.83</v>
      </c>
      <c r="G1118">
        <v>72.007000000000005</v>
      </c>
    </row>
    <row r="1119" spans="1:7" hidden="1" x14ac:dyDescent="0.2">
      <c r="A1119" t="s">
        <v>7933</v>
      </c>
      <c r="B1119" t="s">
        <v>433</v>
      </c>
      <c r="C1119" t="s">
        <v>6650</v>
      </c>
      <c r="D1119" s="3">
        <v>102323</v>
      </c>
      <c r="E1119" s="136">
        <v>0.51744000000000001</v>
      </c>
      <c r="F1119" s="5">
        <v>2.78</v>
      </c>
      <c r="G1119">
        <v>248.416</v>
      </c>
    </row>
    <row r="1120" spans="1:7" hidden="1" x14ac:dyDescent="0.2">
      <c r="A1120" t="s">
        <v>7967</v>
      </c>
      <c r="B1120" t="s">
        <v>540</v>
      </c>
      <c r="C1120" t="s">
        <v>6649</v>
      </c>
      <c r="D1120" s="3">
        <v>3806980</v>
      </c>
      <c r="E1120" s="136">
        <v>0.65367600000000003</v>
      </c>
      <c r="F1120" s="5">
        <v>1</v>
      </c>
      <c r="G1120">
        <v>18.029</v>
      </c>
    </row>
    <row r="1121" spans="1:7" hidden="1" x14ac:dyDescent="0.2">
      <c r="A1121" t="s">
        <v>8072</v>
      </c>
      <c r="B1121" t="s">
        <v>840</v>
      </c>
      <c r="C1121" t="s">
        <v>6649</v>
      </c>
      <c r="D1121" s="3">
        <v>7237391</v>
      </c>
      <c r="E1121" s="136">
        <v>0.71527200000000002</v>
      </c>
      <c r="F1121" s="5">
        <v>1</v>
      </c>
      <c r="G1121">
        <v>93.667000000000002</v>
      </c>
    </row>
    <row r="1122" spans="1:7" hidden="1" x14ac:dyDescent="0.2">
      <c r="A1122" t="s">
        <v>8631</v>
      </c>
      <c r="B1122" t="s">
        <v>2311</v>
      </c>
      <c r="C1122" t="s">
        <v>6649</v>
      </c>
      <c r="D1122" s="3">
        <v>2750839</v>
      </c>
      <c r="E1122" s="136">
        <v>0.425871</v>
      </c>
      <c r="F1122" s="5">
        <v>1</v>
      </c>
      <c r="G1122">
        <v>32.311999999999998</v>
      </c>
    </row>
    <row r="1123" spans="1:7" hidden="1" x14ac:dyDescent="0.2">
      <c r="A1123" t="s">
        <v>7896</v>
      </c>
      <c r="B1123" t="s">
        <v>326</v>
      </c>
      <c r="C1123" t="s">
        <v>6649</v>
      </c>
      <c r="D1123" s="3">
        <v>574390</v>
      </c>
      <c r="E1123" s="136">
        <v>0.28482600000000002</v>
      </c>
      <c r="F1123" s="5">
        <v>1</v>
      </c>
      <c r="G1123">
        <v>60.915999999999997</v>
      </c>
    </row>
    <row r="1124" spans="1:7" hidden="1" x14ac:dyDescent="0.2">
      <c r="A1124" t="s">
        <v>7896</v>
      </c>
      <c r="B1124" t="s">
        <v>327</v>
      </c>
      <c r="C1124" t="s">
        <v>6650</v>
      </c>
      <c r="D1124" s="3">
        <v>7737</v>
      </c>
      <c r="E1124" s="136">
        <v>0.352462</v>
      </c>
      <c r="F1124" s="5">
        <v>26.23</v>
      </c>
      <c r="G1124">
        <v>204.971</v>
      </c>
    </row>
    <row r="1125" spans="1:7" hidden="1" x14ac:dyDescent="0.2">
      <c r="A1125" t="s">
        <v>8211</v>
      </c>
      <c r="B1125" t="s">
        <v>1202</v>
      </c>
      <c r="C1125" t="s">
        <v>6649</v>
      </c>
      <c r="D1125" s="3">
        <v>4513714</v>
      </c>
      <c r="E1125" s="136">
        <v>0.48203499999999999</v>
      </c>
      <c r="F1125" s="5">
        <v>1</v>
      </c>
      <c r="G1125">
        <v>20.803999999999998</v>
      </c>
    </row>
    <row r="1126" spans="1:7" hidden="1" x14ac:dyDescent="0.2">
      <c r="A1126" t="s">
        <v>7865</v>
      </c>
      <c r="B1126" t="s">
        <v>248</v>
      </c>
      <c r="C1126" t="s">
        <v>6649</v>
      </c>
      <c r="D1126" s="3">
        <v>1848474</v>
      </c>
      <c r="E1126" s="136">
        <v>0.63792599999999999</v>
      </c>
      <c r="F1126" s="5">
        <v>1</v>
      </c>
      <c r="G1126">
        <v>80.778999999999996</v>
      </c>
    </row>
    <row r="1127" spans="1:7" hidden="1" x14ac:dyDescent="0.2">
      <c r="A1127" t="s">
        <v>8320</v>
      </c>
      <c r="B1127" t="s">
        <v>1549</v>
      </c>
      <c r="C1127" t="s">
        <v>6649</v>
      </c>
      <c r="D1127" s="3">
        <v>2365304</v>
      </c>
      <c r="E1127" s="136">
        <v>0.35057100000000002</v>
      </c>
      <c r="F1127" s="5">
        <v>1</v>
      </c>
      <c r="G1127">
        <v>82.66</v>
      </c>
    </row>
    <row r="1128" spans="1:7" hidden="1" x14ac:dyDescent="0.2">
      <c r="A1128" t="s">
        <v>8678</v>
      </c>
      <c r="B1128" t="s">
        <v>2398</v>
      </c>
      <c r="C1128" t="s">
        <v>6649</v>
      </c>
      <c r="D1128" s="3">
        <v>3323970</v>
      </c>
      <c r="E1128" s="136">
        <v>0.73806799999999995</v>
      </c>
      <c r="F1128" s="5">
        <v>1</v>
      </c>
      <c r="G1128">
        <v>178.304</v>
      </c>
    </row>
    <row r="1129" spans="1:7" hidden="1" x14ac:dyDescent="0.2">
      <c r="A1129" t="s">
        <v>8678</v>
      </c>
      <c r="B1129" t="s">
        <v>2399</v>
      </c>
      <c r="C1129" t="s">
        <v>6650</v>
      </c>
      <c r="D1129" s="3">
        <v>137946</v>
      </c>
      <c r="E1129" s="136">
        <v>0.67446700000000004</v>
      </c>
      <c r="F1129" s="5">
        <v>1.48</v>
      </c>
      <c r="G1129">
        <v>274.654</v>
      </c>
    </row>
    <row r="1130" spans="1:7" hidden="1" x14ac:dyDescent="0.2">
      <c r="A1130" t="s">
        <v>8678</v>
      </c>
      <c r="B1130" t="s">
        <v>2400</v>
      </c>
      <c r="C1130" t="s">
        <v>6650</v>
      </c>
      <c r="D1130" s="3">
        <v>99421</v>
      </c>
      <c r="E1130" s="136">
        <v>0.68410099999999996</v>
      </c>
      <c r="F1130" s="5">
        <v>0.9</v>
      </c>
      <c r="G1130">
        <v>162.04599999999999</v>
      </c>
    </row>
    <row r="1131" spans="1:7" hidden="1" x14ac:dyDescent="0.2">
      <c r="A1131" t="s">
        <v>8493</v>
      </c>
      <c r="B1131" t="s">
        <v>2027</v>
      </c>
      <c r="C1131" t="s">
        <v>6649</v>
      </c>
      <c r="D1131" s="3">
        <v>4358421</v>
      </c>
      <c r="E1131" s="136">
        <v>0.624888</v>
      </c>
      <c r="F1131" s="5">
        <v>1</v>
      </c>
      <c r="G1131">
        <v>115.696</v>
      </c>
    </row>
    <row r="1132" spans="1:7" hidden="1" x14ac:dyDescent="0.2">
      <c r="A1132" t="s">
        <v>8369</v>
      </c>
      <c r="B1132" t="s">
        <v>1687</v>
      </c>
      <c r="C1132" t="s">
        <v>6649</v>
      </c>
      <c r="D1132" s="3">
        <v>3842361</v>
      </c>
      <c r="E1132" s="136">
        <v>0.37492300000000001</v>
      </c>
      <c r="F1132" s="5">
        <v>1</v>
      </c>
      <c r="G1132">
        <v>70.811999999999998</v>
      </c>
    </row>
    <row r="1133" spans="1:7" hidden="1" x14ac:dyDescent="0.2">
      <c r="A1133" t="s">
        <v>8369</v>
      </c>
      <c r="B1133" t="s">
        <v>1689</v>
      </c>
      <c r="C1133" t="s">
        <v>6650</v>
      </c>
      <c r="D1133" s="3">
        <v>206454</v>
      </c>
      <c r="E1133" s="136">
        <v>0.34256999999999999</v>
      </c>
      <c r="F1133" s="5">
        <v>1.39</v>
      </c>
      <c r="G1133">
        <v>115.465</v>
      </c>
    </row>
    <row r="1134" spans="1:7" hidden="1" x14ac:dyDescent="0.2">
      <c r="A1134" t="s">
        <v>8369</v>
      </c>
      <c r="B1134" t="s">
        <v>1691</v>
      </c>
      <c r="C1134" t="s">
        <v>6650</v>
      </c>
      <c r="D1134" s="3">
        <v>64252</v>
      </c>
      <c r="E1134" s="136">
        <v>0.34928100000000001</v>
      </c>
      <c r="F1134" s="5">
        <v>2.34</v>
      </c>
      <c r="G1134">
        <v>193.381</v>
      </c>
    </row>
    <row r="1135" spans="1:7" hidden="1" x14ac:dyDescent="0.2">
      <c r="A1135" t="s">
        <v>8369</v>
      </c>
      <c r="B1135" t="s">
        <v>1688</v>
      </c>
      <c r="C1135" t="s">
        <v>6650</v>
      </c>
      <c r="D1135" s="3">
        <v>30412</v>
      </c>
      <c r="E1135" s="136">
        <v>0.353906</v>
      </c>
      <c r="F1135" s="5">
        <v>0.48</v>
      </c>
      <c r="G1135">
        <v>54.505000000000003</v>
      </c>
    </row>
    <row r="1136" spans="1:7" hidden="1" x14ac:dyDescent="0.2">
      <c r="A1136" t="s">
        <v>8369</v>
      </c>
      <c r="B1136" t="s">
        <v>1690</v>
      </c>
      <c r="C1136" t="s">
        <v>6650</v>
      </c>
      <c r="D1136" s="3">
        <v>12475</v>
      </c>
      <c r="E1136" s="136">
        <v>0.35647299999999998</v>
      </c>
      <c r="F1136" s="5">
        <v>0.56999999999999995</v>
      </c>
      <c r="G1136">
        <v>45.878</v>
      </c>
    </row>
    <row r="1137" spans="1:7" hidden="1" x14ac:dyDescent="0.2">
      <c r="A1137" t="s">
        <v>8539</v>
      </c>
      <c r="B1137" t="s">
        <v>2139</v>
      </c>
      <c r="C1137" t="s">
        <v>6649</v>
      </c>
      <c r="D1137" s="3">
        <v>4323690</v>
      </c>
      <c r="E1137" s="136">
        <v>0.57515700000000003</v>
      </c>
      <c r="F1137" s="5">
        <v>1</v>
      </c>
      <c r="G1137">
        <v>136.745</v>
      </c>
    </row>
    <row r="1138" spans="1:7" hidden="1" x14ac:dyDescent="0.2">
      <c r="A1138" t="s">
        <v>7917</v>
      </c>
      <c r="B1138" t="s">
        <v>384</v>
      </c>
      <c r="C1138" t="s">
        <v>6649</v>
      </c>
      <c r="D1138" s="3">
        <v>3136818</v>
      </c>
      <c r="E1138" s="136">
        <v>0.60916599999999999</v>
      </c>
      <c r="F1138" s="5">
        <v>1</v>
      </c>
      <c r="G1138">
        <v>95.921000000000006</v>
      </c>
    </row>
    <row r="1139" spans="1:7" hidden="1" x14ac:dyDescent="0.2">
      <c r="A1139" t="s">
        <v>7917</v>
      </c>
      <c r="B1139" t="s">
        <v>385</v>
      </c>
      <c r="C1139" t="s">
        <v>6650</v>
      </c>
      <c r="D1139" s="3">
        <v>255866</v>
      </c>
      <c r="E1139" s="136">
        <v>0.57976000000000005</v>
      </c>
      <c r="F1139" s="5">
        <v>1.37</v>
      </c>
      <c r="G1139">
        <v>127.798</v>
      </c>
    </row>
    <row r="1140" spans="1:7" hidden="1" x14ac:dyDescent="0.2">
      <c r="A1140" t="s">
        <v>7917</v>
      </c>
      <c r="B1140" t="s">
        <v>386</v>
      </c>
      <c r="C1140" t="s">
        <v>6650</v>
      </c>
      <c r="D1140" s="3">
        <v>76071</v>
      </c>
      <c r="E1140" s="136">
        <v>0.56930999999999998</v>
      </c>
      <c r="F1140" s="5">
        <v>2.44</v>
      </c>
      <c r="G1140">
        <v>237.45599999999999</v>
      </c>
    </row>
    <row r="1141" spans="1:7" hidden="1" x14ac:dyDescent="0.2">
      <c r="A1141" t="s">
        <v>7917</v>
      </c>
      <c r="B1141" t="s">
        <v>387</v>
      </c>
      <c r="C1141" t="s">
        <v>6650</v>
      </c>
      <c r="D1141" s="3">
        <v>28572</v>
      </c>
      <c r="E1141" s="136">
        <v>0.59474300000000002</v>
      </c>
      <c r="F1141" s="5">
        <v>2.09</v>
      </c>
      <c r="G1141">
        <v>171.67599999999999</v>
      </c>
    </row>
    <row r="1142" spans="1:7" hidden="1" x14ac:dyDescent="0.2">
      <c r="A1142" t="s">
        <v>7917</v>
      </c>
      <c r="B1142" t="s">
        <v>388</v>
      </c>
      <c r="C1142" t="s">
        <v>6650</v>
      </c>
      <c r="D1142" s="3">
        <v>4776</v>
      </c>
      <c r="E1142" s="136">
        <v>0.58772999999999997</v>
      </c>
      <c r="F1142" s="5">
        <v>2.2599999999999998</v>
      </c>
      <c r="G1142">
        <v>143.28</v>
      </c>
    </row>
    <row r="1143" spans="1:7" hidden="1" x14ac:dyDescent="0.2">
      <c r="A1143" t="s">
        <v>7917</v>
      </c>
      <c r="B1143" t="s">
        <v>389</v>
      </c>
      <c r="C1143" t="s">
        <v>6650</v>
      </c>
      <c r="D1143" s="3">
        <v>4615</v>
      </c>
      <c r="E1143" s="136">
        <v>0.51180899999999996</v>
      </c>
      <c r="F1143" s="5">
        <v>0.78</v>
      </c>
      <c r="G1143">
        <v>45.914000000000001</v>
      </c>
    </row>
    <row r="1144" spans="1:7" hidden="1" x14ac:dyDescent="0.2">
      <c r="A1144" t="s">
        <v>7917</v>
      </c>
      <c r="B1144" t="s">
        <v>390</v>
      </c>
      <c r="C1144" t="s">
        <v>6650</v>
      </c>
      <c r="D1144" s="3">
        <v>4255</v>
      </c>
      <c r="E1144" s="136">
        <v>0.57790799999999998</v>
      </c>
      <c r="F1144" s="5">
        <v>12.39</v>
      </c>
      <c r="G1144">
        <v>697.87300000000005</v>
      </c>
    </row>
    <row r="1145" spans="1:7" hidden="1" x14ac:dyDescent="0.2">
      <c r="A1145" t="s">
        <v>7917</v>
      </c>
      <c r="B1145" t="s">
        <v>391</v>
      </c>
      <c r="C1145" t="s">
        <v>6650</v>
      </c>
      <c r="D1145" s="3">
        <v>2218</v>
      </c>
      <c r="E1145" s="136">
        <v>0.57123500000000005</v>
      </c>
      <c r="F1145" s="5">
        <v>83.27</v>
      </c>
      <c r="G1145">
        <v>2777.1129999999998</v>
      </c>
    </row>
    <row r="1146" spans="1:7" hidden="1" x14ac:dyDescent="0.2">
      <c r="A1146" t="s">
        <v>8230</v>
      </c>
      <c r="B1146" t="s">
        <v>1254</v>
      </c>
      <c r="C1146" t="s">
        <v>6649</v>
      </c>
      <c r="D1146" s="3">
        <v>6507102</v>
      </c>
      <c r="E1146" s="136">
        <v>0.69303400000000004</v>
      </c>
      <c r="F1146" s="5">
        <v>1</v>
      </c>
      <c r="G1146">
        <v>103.86199999999999</v>
      </c>
    </row>
    <row r="1147" spans="1:7" hidden="1" x14ac:dyDescent="0.2">
      <c r="A1147" t="s">
        <v>8230</v>
      </c>
      <c r="B1147" t="s">
        <v>1255</v>
      </c>
      <c r="C1147" t="s">
        <v>6650</v>
      </c>
      <c r="D1147" s="3">
        <v>97874</v>
      </c>
      <c r="E1147" s="136">
        <v>0.69021399999999999</v>
      </c>
      <c r="F1147" s="5">
        <v>1.48</v>
      </c>
      <c r="G1147">
        <v>155.85599999999999</v>
      </c>
    </row>
    <row r="1148" spans="1:7" hidden="1" x14ac:dyDescent="0.2">
      <c r="A1148" t="s">
        <v>8230</v>
      </c>
      <c r="B1148" t="s">
        <v>1256</v>
      </c>
      <c r="C1148" t="s">
        <v>6650</v>
      </c>
      <c r="D1148" s="3">
        <v>86054</v>
      </c>
      <c r="E1148" s="136">
        <v>0.67736499999999999</v>
      </c>
      <c r="F1148" s="5">
        <v>1</v>
      </c>
      <c r="G1148">
        <v>97.283000000000001</v>
      </c>
    </row>
    <row r="1149" spans="1:7" hidden="1" x14ac:dyDescent="0.2">
      <c r="A1149" t="s">
        <v>8230</v>
      </c>
      <c r="B1149" t="s">
        <v>1257</v>
      </c>
      <c r="C1149" t="s">
        <v>6650</v>
      </c>
      <c r="D1149" s="3">
        <v>81115</v>
      </c>
      <c r="E1149" s="136">
        <v>0.69410099999999997</v>
      </c>
      <c r="F1149" s="5">
        <v>1.75</v>
      </c>
      <c r="G1149">
        <v>175.57300000000001</v>
      </c>
    </row>
    <row r="1150" spans="1:7" hidden="1" x14ac:dyDescent="0.2">
      <c r="A1150" t="s">
        <v>8230</v>
      </c>
      <c r="B1150" t="s">
        <v>1258</v>
      </c>
      <c r="C1150" t="s">
        <v>6650</v>
      </c>
      <c r="D1150" s="3">
        <v>12514</v>
      </c>
      <c r="E1150" s="136">
        <v>0.66669299999999998</v>
      </c>
      <c r="F1150" s="5">
        <v>15.46</v>
      </c>
      <c r="G1150">
        <v>1462.3209999999999</v>
      </c>
    </row>
    <row r="1151" spans="1:7" hidden="1" x14ac:dyDescent="0.2">
      <c r="A1151" t="s">
        <v>7818</v>
      </c>
      <c r="B1151" t="s">
        <v>117</v>
      </c>
      <c r="C1151" t="s">
        <v>6649</v>
      </c>
      <c r="D1151" s="3">
        <v>2121076</v>
      </c>
      <c r="E1151" s="136">
        <v>0.55050900000000003</v>
      </c>
      <c r="F1151" s="5">
        <v>1</v>
      </c>
      <c r="G1151">
        <v>69.394999999999996</v>
      </c>
    </row>
    <row r="1152" spans="1:7" hidden="1" x14ac:dyDescent="0.2">
      <c r="A1152" t="s">
        <v>8667</v>
      </c>
      <c r="B1152" t="s">
        <v>2380</v>
      </c>
      <c r="C1152" t="s">
        <v>6649</v>
      </c>
      <c r="D1152" s="3">
        <v>1983513</v>
      </c>
      <c r="E1152" s="136">
        <v>0.356047</v>
      </c>
      <c r="F1152" s="5">
        <v>1</v>
      </c>
      <c r="G1152">
        <v>137.25399999999999</v>
      </c>
    </row>
    <row r="1153" spans="1:7" hidden="1" x14ac:dyDescent="0.2">
      <c r="A1153" t="s">
        <v>8667</v>
      </c>
      <c r="B1153" t="s">
        <v>2382</v>
      </c>
      <c r="C1153" t="s">
        <v>6650</v>
      </c>
      <c r="D1153" s="3">
        <v>60358</v>
      </c>
      <c r="E1153" s="136">
        <v>0.33935799999999999</v>
      </c>
      <c r="F1153" s="5">
        <v>1.06</v>
      </c>
      <c r="G1153">
        <v>121.33199999999999</v>
      </c>
    </row>
    <row r="1154" spans="1:7" hidden="1" x14ac:dyDescent="0.2">
      <c r="A1154" t="s">
        <v>8667</v>
      </c>
      <c r="B1154" t="s">
        <v>2381</v>
      </c>
      <c r="C1154" t="s">
        <v>6650</v>
      </c>
      <c r="D1154" s="3">
        <v>27416</v>
      </c>
      <c r="E1154" s="136">
        <v>0.33549800000000002</v>
      </c>
      <c r="F1154" s="5">
        <v>7.49</v>
      </c>
      <c r="G1154">
        <v>723.67</v>
      </c>
    </row>
    <row r="1155" spans="1:7" hidden="1" x14ac:dyDescent="0.2">
      <c r="A1155" t="s">
        <v>7848</v>
      </c>
      <c r="B1155" t="s">
        <v>203</v>
      </c>
      <c r="C1155" t="s">
        <v>6649</v>
      </c>
      <c r="D1155" s="3">
        <v>2922917</v>
      </c>
      <c r="E1155" s="136">
        <v>0.55353699999999995</v>
      </c>
      <c r="F1155" s="5">
        <v>1</v>
      </c>
      <c r="G1155">
        <v>65.710999999999999</v>
      </c>
    </row>
    <row r="1156" spans="1:7" hidden="1" x14ac:dyDescent="0.2">
      <c r="A1156" t="s">
        <v>8123</v>
      </c>
      <c r="B1156" t="s">
        <v>974</v>
      </c>
      <c r="C1156" t="s">
        <v>6649</v>
      </c>
      <c r="D1156" s="3">
        <v>2064639</v>
      </c>
      <c r="E1156" s="136">
        <v>0.59299299999999999</v>
      </c>
      <c r="F1156" s="5">
        <v>1</v>
      </c>
      <c r="G1156">
        <v>110.68300000000001</v>
      </c>
    </row>
    <row r="1157" spans="1:7" hidden="1" x14ac:dyDescent="0.2">
      <c r="A1157" t="s">
        <v>8680</v>
      </c>
      <c r="B1157" t="s">
        <v>2402</v>
      </c>
      <c r="C1157" t="s">
        <v>6649</v>
      </c>
      <c r="D1157" s="3">
        <v>2983035</v>
      </c>
      <c r="E1157" s="136">
        <v>0.433089</v>
      </c>
      <c r="F1157" s="5">
        <v>1</v>
      </c>
      <c r="G1157">
        <v>133.661</v>
      </c>
    </row>
    <row r="1158" spans="1:7" hidden="1" x14ac:dyDescent="0.2">
      <c r="A1158" t="s">
        <v>8680</v>
      </c>
      <c r="B1158" t="s">
        <v>2403</v>
      </c>
      <c r="C1158" t="s">
        <v>6650</v>
      </c>
      <c r="D1158" s="3">
        <v>248441</v>
      </c>
      <c r="E1158" s="136">
        <v>0.41153800000000001</v>
      </c>
      <c r="F1158" s="5">
        <v>0.62</v>
      </c>
      <c r="G1158">
        <v>90.013000000000005</v>
      </c>
    </row>
    <row r="1159" spans="1:7" hidden="1" x14ac:dyDescent="0.2">
      <c r="A1159" t="s">
        <v>8692</v>
      </c>
      <c r="B1159" t="s">
        <v>2422</v>
      </c>
      <c r="C1159" t="s">
        <v>6649</v>
      </c>
      <c r="D1159" s="3">
        <v>4421157</v>
      </c>
      <c r="E1159" s="136">
        <v>0.64312999999999998</v>
      </c>
      <c r="F1159" s="5">
        <v>1</v>
      </c>
      <c r="G1159">
        <v>19.907</v>
      </c>
    </row>
    <row r="1160" spans="1:7" hidden="1" x14ac:dyDescent="0.2">
      <c r="A1160" t="s">
        <v>8193</v>
      </c>
      <c r="B1160" t="s">
        <v>1158</v>
      </c>
      <c r="C1160" t="s">
        <v>6649</v>
      </c>
      <c r="D1160" s="3">
        <v>6167370</v>
      </c>
      <c r="E1160" s="136">
        <v>0.63061299999999998</v>
      </c>
      <c r="F1160" s="5">
        <v>1</v>
      </c>
      <c r="G1160">
        <v>114.396</v>
      </c>
    </row>
    <row r="1161" spans="1:7" hidden="1" x14ac:dyDescent="0.2">
      <c r="A1161" t="s">
        <v>8528</v>
      </c>
      <c r="B1161" t="s">
        <v>2109</v>
      </c>
      <c r="C1161" t="s">
        <v>6649</v>
      </c>
      <c r="D1161" s="3">
        <v>3297975</v>
      </c>
      <c r="E1161" s="136">
        <v>0.41880499999999998</v>
      </c>
      <c r="F1161" s="5">
        <v>1</v>
      </c>
      <c r="G1161">
        <v>43.982999999999997</v>
      </c>
    </row>
    <row r="1162" spans="1:7" hidden="1" x14ac:dyDescent="0.2">
      <c r="A1162" t="s">
        <v>7795</v>
      </c>
      <c r="B1162" t="s">
        <v>62</v>
      </c>
      <c r="C1162" t="s">
        <v>6649</v>
      </c>
      <c r="D1162" s="3">
        <v>2572079</v>
      </c>
      <c r="E1162" s="136">
        <v>0.44278200000000001</v>
      </c>
      <c r="F1162" s="5">
        <v>1</v>
      </c>
      <c r="G1162">
        <v>75.953000000000003</v>
      </c>
    </row>
    <row r="1163" spans="1:7" hidden="1" x14ac:dyDescent="0.2">
      <c r="A1163" t="s">
        <v>8227</v>
      </c>
      <c r="B1163" t="s">
        <v>1247</v>
      </c>
      <c r="C1163" t="s">
        <v>6649</v>
      </c>
      <c r="D1163" s="3">
        <v>3332539</v>
      </c>
      <c r="E1163" s="136">
        <v>0.428757</v>
      </c>
      <c r="F1163" s="5">
        <v>1</v>
      </c>
      <c r="G1163">
        <v>103.041</v>
      </c>
    </row>
    <row r="1164" spans="1:7" hidden="1" x14ac:dyDescent="0.2">
      <c r="A1164" t="s">
        <v>8227</v>
      </c>
      <c r="B1164" t="s">
        <v>1248</v>
      </c>
      <c r="C1164" t="s">
        <v>6650</v>
      </c>
      <c r="D1164" s="3">
        <v>16905</v>
      </c>
      <c r="E1164" s="136">
        <v>0.39432099999999998</v>
      </c>
      <c r="F1164" s="5">
        <v>9.25</v>
      </c>
      <c r="G1164">
        <v>883.86</v>
      </c>
    </row>
    <row r="1165" spans="1:7" hidden="1" x14ac:dyDescent="0.2">
      <c r="A1165" t="s">
        <v>8556</v>
      </c>
      <c r="B1165" t="s">
        <v>2165</v>
      </c>
      <c r="C1165" t="s">
        <v>6649</v>
      </c>
      <c r="D1165" s="3">
        <v>4795673</v>
      </c>
      <c r="E1165" s="136">
        <v>0.55197700000000005</v>
      </c>
      <c r="F1165" s="5">
        <v>1</v>
      </c>
      <c r="G1165">
        <v>24.254999999999999</v>
      </c>
    </row>
    <row r="1166" spans="1:7" hidden="1" x14ac:dyDescent="0.2">
      <c r="A1166" t="s">
        <v>8556</v>
      </c>
      <c r="B1166" t="s">
        <v>2166</v>
      </c>
      <c r="C1166" t="s">
        <v>6650</v>
      </c>
      <c r="D1166" s="3">
        <v>144252</v>
      </c>
      <c r="E1166" s="136">
        <v>0.53938200000000003</v>
      </c>
      <c r="F1166" s="5">
        <v>2</v>
      </c>
      <c r="G1166">
        <v>50.555</v>
      </c>
    </row>
    <row r="1167" spans="1:7" hidden="1" x14ac:dyDescent="0.2">
      <c r="A1167" t="s">
        <v>8556</v>
      </c>
      <c r="B1167" t="s">
        <v>2167</v>
      </c>
      <c r="C1167" t="s">
        <v>6650</v>
      </c>
      <c r="D1167" s="3">
        <v>130525</v>
      </c>
      <c r="E1167" s="136">
        <v>0.55498199999999998</v>
      </c>
      <c r="F1167" s="5">
        <v>0.66</v>
      </c>
      <c r="G1167">
        <v>18.911999999999999</v>
      </c>
    </row>
    <row r="1168" spans="1:7" hidden="1" x14ac:dyDescent="0.2">
      <c r="A1168" t="s">
        <v>8508</v>
      </c>
      <c r="B1168" t="s">
        <v>2065</v>
      </c>
      <c r="C1168" t="s">
        <v>6649</v>
      </c>
      <c r="D1168" s="3">
        <v>5032832</v>
      </c>
      <c r="E1168" s="136">
        <v>0.51044500000000004</v>
      </c>
      <c r="F1168" s="5">
        <v>1</v>
      </c>
      <c r="G1168">
        <v>124.129</v>
      </c>
    </row>
    <row r="1169" spans="1:7" hidden="1" x14ac:dyDescent="0.2">
      <c r="A1169" t="s">
        <v>8508</v>
      </c>
      <c r="B1169" t="s">
        <v>2066</v>
      </c>
      <c r="C1169" t="s">
        <v>6650</v>
      </c>
      <c r="D1169" s="3">
        <v>79320</v>
      </c>
      <c r="E1169" s="136">
        <v>0.48711500000000002</v>
      </c>
      <c r="F1169" s="5">
        <v>0.66</v>
      </c>
      <c r="G1169">
        <v>80.613</v>
      </c>
    </row>
    <row r="1170" spans="1:7" hidden="1" x14ac:dyDescent="0.2">
      <c r="A1170" t="s">
        <v>8448</v>
      </c>
      <c r="B1170" t="s">
        <v>1884</v>
      </c>
      <c r="C1170" t="s">
        <v>6649</v>
      </c>
      <c r="D1170" s="3">
        <v>2524329</v>
      </c>
      <c r="E1170" s="136">
        <v>0.39380999999999999</v>
      </c>
      <c r="F1170" s="5">
        <v>1</v>
      </c>
      <c r="G1170">
        <v>105.441</v>
      </c>
    </row>
    <row r="1171" spans="1:7" hidden="1" x14ac:dyDescent="0.2">
      <c r="A1171" t="s">
        <v>8360</v>
      </c>
      <c r="B1171" t="s">
        <v>1653</v>
      </c>
      <c r="C1171" t="s">
        <v>6649</v>
      </c>
      <c r="D1171" s="3">
        <v>3836950</v>
      </c>
      <c r="E1171" s="136">
        <v>0.60844100000000001</v>
      </c>
      <c r="F1171" s="5">
        <v>1</v>
      </c>
      <c r="G1171">
        <v>28.09</v>
      </c>
    </row>
    <row r="1172" spans="1:7" hidden="1" x14ac:dyDescent="0.2">
      <c r="A1172" t="s">
        <v>8360</v>
      </c>
      <c r="B1172" t="s">
        <v>1654</v>
      </c>
      <c r="C1172" t="s">
        <v>6650</v>
      </c>
      <c r="D1172" s="3">
        <v>111030</v>
      </c>
      <c r="E1172" s="136">
        <v>0.574214</v>
      </c>
      <c r="F1172" s="5">
        <v>1.06</v>
      </c>
      <c r="G1172">
        <v>31.440999999999999</v>
      </c>
    </row>
    <row r="1173" spans="1:7" hidden="1" x14ac:dyDescent="0.2">
      <c r="A1173" t="s">
        <v>8360</v>
      </c>
      <c r="B1173" t="s">
        <v>1655</v>
      </c>
      <c r="C1173" t="s">
        <v>6650</v>
      </c>
      <c r="D1173" s="3">
        <v>39380</v>
      </c>
      <c r="E1173" s="136">
        <v>0.58247800000000005</v>
      </c>
      <c r="F1173" s="5">
        <v>1.69</v>
      </c>
      <c r="G1173">
        <v>52.039000000000001</v>
      </c>
    </row>
    <row r="1174" spans="1:7" hidden="1" x14ac:dyDescent="0.2">
      <c r="A1174" t="s">
        <v>8624</v>
      </c>
      <c r="B1174" t="s">
        <v>2293</v>
      </c>
      <c r="C1174" t="s">
        <v>6649</v>
      </c>
      <c r="D1174" s="3">
        <v>4826182</v>
      </c>
      <c r="E1174" s="136">
        <v>0.37537199999999998</v>
      </c>
      <c r="F1174" s="5">
        <v>1</v>
      </c>
      <c r="G1174">
        <v>57.429000000000002</v>
      </c>
    </row>
    <row r="1175" spans="1:7" hidden="1" x14ac:dyDescent="0.2">
      <c r="A1175" t="s">
        <v>8624</v>
      </c>
      <c r="B1175" t="s">
        <v>2294</v>
      </c>
      <c r="C1175" t="s">
        <v>6650</v>
      </c>
      <c r="D1175" s="3">
        <v>61312</v>
      </c>
      <c r="E1175" s="136">
        <v>0.33305099999999999</v>
      </c>
      <c r="F1175" s="5">
        <v>4.12</v>
      </c>
      <c r="G1175">
        <v>214.34</v>
      </c>
    </row>
    <row r="1176" spans="1:7" hidden="1" x14ac:dyDescent="0.2">
      <c r="A1176" t="s">
        <v>8132</v>
      </c>
      <c r="B1176" t="s">
        <v>995</v>
      </c>
      <c r="C1176" t="s">
        <v>6649</v>
      </c>
      <c r="D1176" s="3">
        <v>2495242</v>
      </c>
      <c r="E1176" s="136">
        <v>0.43776100000000001</v>
      </c>
      <c r="F1176" s="5">
        <v>1</v>
      </c>
      <c r="G1176">
        <v>169.17699999999999</v>
      </c>
    </row>
    <row r="1177" spans="1:7" hidden="1" x14ac:dyDescent="0.2">
      <c r="A1177" t="s">
        <v>7951</v>
      </c>
      <c r="B1177" t="s">
        <v>495</v>
      </c>
      <c r="C1177" t="s">
        <v>6649</v>
      </c>
      <c r="D1177" s="3">
        <v>3304788</v>
      </c>
      <c r="E1177" s="136">
        <v>0.27218700000000001</v>
      </c>
      <c r="F1177" s="5">
        <v>1</v>
      </c>
      <c r="G1177">
        <v>116.825</v>
      </c>
    </row>
    <row r="1178" spans="1:7" hidden="1" x14ac:dyDescent="0.2">
      <c r="A1178" t="s">
        <v>7951</v>
      </c>
      <c r="B1178" t="s">
        <v>496</v>
      </c>
      <c r="C1178" t="s">
        <v>6650</v>
      </c>
      <c r="D1178" s="3">
        <v>3260</v>
      </c>
      <c r="E1178" s="136">
        <v>0.210123</v>
      </c>
      <c r="F1178" s="5">
        <v>0.27</v>
      </c>
      <c r="G1178">
        <v>15.82</v>
      </c>
    </row>
    <row r="1179" spans="1:7" hidden="1" x14ac:dyDescent="0.2">
      <c r="A1179" t="s">
        <v>8474</v>
      </c>
      <c r="B1179" t="s">
        <v>1968</v>
      </c>
      <c r="C1179" t="s">
        <v>6649</v>
      </c>
      <c r="D1179" s="3">
        <v>7061466</v>
      </c>
      <c r="E1179" s="136">
        <v>0.41621399999999997</v>
      </c>
      <c r="F1179" s="5">
        <v>1</v>
      </c>
      <c r="G1179">
        <v>127.941</v>
      </c>
    </row>
    <row r="1180" spans="1:7" hidden="1" x14ac:dyDescent="0.2">
      <c r="A1180" t="s">
        <v>8474</v>
      </c>
      <c r="B1180" t="s">
        <v>1969</v>
      </c>
      <c r="C1180" t="s">
        <v>6650</v>
      </c>
      <c r="D1180" s="3">
        <v>121770</v>
      </c>
      <c r="E1180" s="136">
        <v>0.40297300000000003</v>
      </c>
      <c r="F1180" s="5">
        <v>1.76</v>
      </c>
      <c r="G1180">
        <v>232.262</v>
      </c>
    </row>
    <row r="1181" spans="1:7" hidden="1" x14ac:dyDescent="0.2">
      <c r="A1181" t="s">
        <v>8474</v>
      </c>
      <c r="B1181" t="s">
        <v>1970</v>
      </c>
      <c r="C1181" t="s">
        <v>6650</v>
      </c>
      <c r="D1181" s="3">
        <v>63064</v>
      </c>
      <c r="E1181" s="136">
        <v>0.42230099999999998</v>
      </c>
      <c r="F1181" s="5">
        <v>2.31</v>
      </c>
      <c r="G1181">
        <v>302.93200000000002</v>
      </c>
    </row>
    <row r="1182" spans="1:7" hidden="1" x14ac:dyDescent="0.2">
      <c r="A1182" t="s">
        <v>8474</v>
      </c>
      <c r="B1182" t="s">
        <v>1971</v>
      </c>
      <c r="C1182" t="s">
        <v>6650</v>
      </c>
      <c r="D1182" s="3">
        <v>58727</v>
      </c>
      <c r="E1182" s="136">
        <v>0.419875</v>
      </c>
      <c r="F1182" s="5">
        <v>3.51</v>
      </c>
      <c r="G1182">
        <v>449.084</v>
      </c>
    </row>
    <row r="1183" spans="1:7" hidden="1" x14ac:dyDescent="0.2">
      <c r="A1183" t="s">
        <v>8474</v>
      </c>
      <c r="B1183" t="s">
        <v>1972</v>
      </c>
      <c r="C1183" t="s">
        <v>6650</v>
      </c>
      <c r="D1183" s="3">
        <v>34881</v>
      </c>
      <c r="E1183" s="136">
        <v>0.42438599999999999</v>
      </c>
      <c r="F1183" s="5">
        <v>3.35</v>
      </c>
      <c r="G1183">
        <v>426.86200000000002</v>
      </c>
    </row>
    <row r="1184" spans="1:7" hidden="1" x14ac:dyDescent="0.2">
      <c r="A1184" t="s">
        <v>8258</v>
      </c>
      <c r="B1184" t="s">
        <v>1348</v>
      </c>
      <c r="C1184" t="s">
        <v>6649</v>
      </c>
      <c r="D1184" s="3">
        <v>3243537</v>
      </c>
      <c r="E1184" s="136">
        <v>0.677929</v>
      </c>
      <c r="F1184" s="5">
        <v>1</v>
      </c>
      <c r="G1184">
        <v>40.905999999999999</v>
      </c>
    </row>
    <row r="1185" spans="1:7" hidden="1" x14ac:dyDescent="0.2">
      <c r="A1185" t="s">
        <v>8357</v>
      </c>
      <c r="B1185" t="s">
        <v>1643</v>
      </c>
      <c r="C1185" t="s">
        <v>6649</v>
      </c>
      <c r="D1185" s="3">
        <v>6878829</v>
      </c>
      <c r="E1185" s="136">
        <v>0.40972799999999998</v>
      </c>
      <c r="F1185" s="5">
        <v>1</v>
      </c>
      <c r="G1185">
        <v>64.233999999999995</v>
      </c>
    </row>
    <row r="1186" spans="1:7" hidden="1" x14ac:dyDescent="0.2">
      <c r="A1186" t="s">
        <v>8357</v>
      </c>
      <c r="B1186" t="s">
        <v>1644</v>
      </c>
      <c r="C1186" t="s">
        <v>6650</v>
      </c>
      <c r="D1186" s="3">
        <v>131784</v>
      </c>
      <c r="E1186" s="136">
        <v>0.391762</v>
      </c>
      <c r="F1186" s="5">
        <v>2.5099999999999998</v>
      </c>
      <c r="G1186">
        <v>157.96700000000001</v>
      </c>
    </row>
    <row r="1187" spans="1:7" hidden="1" x14ac:dyDescent="0.2">
      <c r="A1187" t="s">
        <v>8357</v>
      </c>
      <c r="B1187" t="s">
        <v>1645</v>
      </c>
      <c r="C1187" t="s">
        <v>6650</v>
      </c>
      <c r="D1187" s="3">
        <v>71672</v>
      </c>
      <c r="E1187" s="136">
        <v>0.38298100000000002</v>
      </c>
      <c r="F1187" s="5">
        <v>1.02</v>
      </c>
      <c r="G1187">
        <v>62.628</v>
      </c>
    </row>
    <row r="1188" spans="1:7" hidden="1" x14ac:dyDescent="0.2">
      <c r="A1188" t="s">
        <v>8357</v>
      </c>
      <c r="B1188" t="s">
        <v>1646</v>
      </c>
      <c r="C1188" t="s">
        <v>6650</v>
      </c>
      <c r="D1188" s="3">
        <v>31527</v>
      </c>
      <c r="E1188" s="136">
        <v>0.43797399999999997</v>
      </c>
      <c r="F1188" s="5">
        <v>1.54</v>
      </c>
      <c r="G1188">
        <v>100.389</v>
      </c>
    </row>
    <row r="1189" spans="1:7" hidden="1" x14ac:dyDescent="0.2">
      <c r="A1189" t="s">
        <v>8726</v>
      </c>
      <c r="B1189" t="s">
        <v>2496</v>
      </c>
      <c r="C1189" t="s">
        <v>6649</v>
      </c>
      <c r="D1189" s="3">
        <v>2501959</v>
      </c>
      <c r="E1189" s="136">
        <v>0.40215400000000001</v>
      </c>
      <c r="F1189" s="5">
        <v>1</v>
      </c>
      <c r="G1189">
        <v>67.899000000000001</v>
      </c>
    </row>
    <row r="1190" spans="1:7" hidden="1" x14ac:dyDescent="0.2">
      <c r="A1190" t="s">
        <v>8571</v>
      </c>
      <c r="B1190" t="s">
        <v>2196</v>
      </c>
      <c r="C1190" t="s">
        <v>6649</v>
      </c>
      <c r="D1190" s="3">
        <v>3023483</v>
      </c>
      <c r="E1190" s="136">
        <v>0.56074299999999999</v>
      </c>
      <c r="F1190" s="5">
        <v>1</v>
      </c>
      <c r="G1190">
        <v>132.01499999999999</v>
      </c>
    </row>
    <row r="1191" spans="1:7" hidden="1" x14ac:dyDescent="0.2">
      <c r="A1191" t="s">
        <v>8571</v>
      </c>
      <c r="B1191" t="s">
        <v>2197</v>
      </c>
      <c r="C1191" t="s">
        <v>6650</v>
      </c>
      <c r="D1191" s="3">
        <v>5060</v>
      </c>
      <c r="E1191" s="136">
        <v>0.45671899999999999</v>
      </c>
      <c r="F1191" s="5">
        <v>0.82</v>
      </c>
      <c r="G1191">
        <v>102.836</v>
      </c>
    </row>
    <row r="1192" spans="1:7" hidden="1" x14ac:dyDescent="0.2">
      <c r="A1192" t="s">
        <v>8006</v>
      </c>
      <c r="B1192" t="s">
        <v>649</v>
      </c>
      <c r="C1192" t="s">
        <v>6649</v>
      </c>
      <c r="D1192" s="3">
        <v>5431448</v>
      </c>
      <c r="E1192" s="136">
        <v>0.43269400000000002</v>
      </c>
      <c r="F1192" s="5">
        <v>1</v>
      </c>
      <c r="G1192">
        <v>137.07900000000001</v>
      </c>
    </row>
    <row r="1193" spans="1:7" hidden="1" x14ac:dyDescent="0.2">
      <c r="A1193" t="s">
        <v>8006</v>
      </c>
      <c r="B1193" t="s">
        <v>650</v>
      </c>
      <c r="C1193" t="s">
        <v>6650</v>
      </c>
      <c r="D1193" s="3">
        <v>204466</v>
      </c>
      <c r="E1193" s="136">
        <v>0.43773000000000001</v>
      </c>
      <c r="F1193" s="5">
        <v>0.73</v>
      </c>
      <c r="G1193">
        <v>101.09099999999999</v>
      </c>
    </row>
    <row r="1194" spans="1:7" hidden="1" x14ac:dyDescent="0.2">
      <c r="A1194" t="s">
        <v>8006</v>
      </c>
      <c r="B1194" t="s">
        <v>651</v>
      </c>
      <c r="C1194" t="s">
        <v>6650</v>
      </c>
      <c r="D1194" s="3">
        <v>201822</v>
      </c>
      <c r="E1194" s="136">
        <v>0.449158</v>
      </c>
      <c r="F1194" s="5">
        <v>1.56</v>
      </c>
      <c r="G1194">
        <v>211.78399999999999</v>
      </c>
    </row>
    <row r="1195" spans="1:7" hidden="1" x14ac:dyDescent="0.2">
      <c r="A1195" t="s">
        <v>8006</v>
      </c>
      <c r="B1195" t="s">
        <v>652</v>
      </c>
      <c r="C1195" t="s">
        <v>6650</v>
      </c>
      <c r="D1195" s="3">
        <v>30787</v>
      </c>
      <c r="E1195" s="136">
        <v>0.45233400000000001</v>
      </c>
      <c r="F1195" s="5">
        <v>2.06</v>
      </c>
      <c r="G1195">
        <v>272.66800000000001</v>
      </c>
    </row>
    <row r="1196" spans="1:7" hidden="1" x14ac:dyDescent="0.2">
      <c r="A1196" t="s">
        <v>8006</v>
      </c>
      <c r="B1196" t="s">
        <v>653</v>
      </c>
      <c r="C1196" t="s">
        <v>6650</v>
      </c>
      <c r="D1196" s="3">
        <v>14187</v>
      </c>
      <c r="E1196" s="136">
        <v>0.46535599999999999</v>
      </c>
      <c r="F1196" s="5">
        <v>5.13</v>
      </c>
      <c r="G1196">
        <v>692.91499999999996</v>
      </c>
    </row>
    <row r="1197" spans="1:7" hidden="1" x14ac:dyDescent="0.2">
      <c r="A1197" t="s">
        <v>8456</v>
      </c>
      <c r="B1197" t="s">
        <v>1907</v>
      </c>
      <c r="C1197" t="s">
        <v>6649</v>
      </c>
      <c r="D1197" s="3">
        <v>4762081</v>
      </c>
      <c r="E1197" s="136">
        <v>0.64505699999999999</v>
      </c>
      <c r="F1197" s="5">
        <v>1</v>
      </c>
      <c r="G1197">
        <v>198.36099999999999</v>
      </c>
    </row>
    <row r="1198" spans="1:7" hidden="1" x14ac:dyDescent="0.2">
      <c r="A1198" t="s">
        <v>8456</v>
      </c>
      <c r="B1198" t="s">
        <v>1908</v>
      </c>
      <c r="C1198" t="s">
        <v>6650</v>
      </c>
      <c r="D1198" s="3">
        <v>244759</v>
      </c>
      <c r="E1198" s="136">
        <v>0.623139</v>
      </c>
      <c r="F1198" s="5">
        <v>0.5</v>
      </c>
      <c r="G1198">
        <v>105.995</v>
      </c>
    </row>
    <row r="1199" spans="1:7" hidden="1" x14ac:dyDescent="0.2">
      <c r="A1199" t="s">
        <v>8456</v>
      </c>
      <c r="B1199" t="s">
        <v>1909</v>
      </c>
      <c r="C1199" t="s">
        <v>6650</v>
      </c>
      <c r="D1199" s="3">
        <v>25865</v>
      </c>
      <c r="E1199" s="136">
        <v>0.57676400000000005</v>
      </c>
      <c r="F1199" s="5">
        <v>1.07</v>
      </c>
      <c r="G1199">
        <v>611.79499999999996</v>
      </c>
    </row>
    <row r="1200" spans="1:7" hidden="1" x14ac:dyDescent="0.2">
      <c r="A1200" t="s">
        <v>7936</v>
      </c>
      <c r="B1200" t="s">
        <v>443</v>
      </c>
      <c r="C1200" t="s">
        <v>6649</v>
      </c>
      <c r="D1200" s="3">
        <v>4061825</v>
      </c>
      <c r="E1200" s="136">
        <v>0.63608399999999998</v>
      </c>
      <c r="F1200" s="5">
        <v>1</v>
      </c>
      <c r="G1200">
        <v>182.31</v>
      </c>
    </row>
    <row r="1201" spans="1:7" hidden="1" x14ac:dyDescent="0.2">
      <c r="A1201" t="s">
        <v>8292</v>
      </c>
      <c r="B1201" t="s">
        <v>1447</v>
      </c>
      <c r="C1201" t="s">
        <v>6649</v>
      </c>
      <c r="D1201" s="3">
        <v>3653592</v>
      </c>
      <c r="E1201" s="136">
        <v>0.58635899999999996</v>
      </c>
      <c r="F1201" s="5">
        <v>1</v>
      </c>
      <c r="G1201">
        <v>88.054000000000002</v>
      </c>
    </row>
    <row r="1202" spans="1:7" hidden="1" x14ac:dyDescent="0.2">
      <c r="A1202" t="s">
        <v>8292</v>
      </c>
      <c r="B1202" t="s">
        <v>1448</v>
      </c>
      <c r="C1202" t="s">
        <v>6650</v>
      </c>
      <c r="D1202" s="3">
        <v>218458</v>
      </c>
      <c r="E1202" s="136">
        <v>0.56742700000000001</v>
      </c>
      <c r="F1202" s="5">
        <v>0.99</v>
      </c>
      <c r="G1202">
        <v>86.832999999999998</v>
      </c>
    </row>
    <row r="1203" spans="1:7" hidden="1" x14ac:dyDescent="0.2">
      <c r="A1203" t="s">
        <v>8292</v>
      </c>
      <c r="B1203" t="s">
        <v>1449</v>
      </c>
      <c r="C1203" t="s">
        <v>6650</v>
      </c>
      <c r="D1203" s="3">
        <v>126697</v>
      </c>
      <c r="E1203" s="136">
        <v>0.57119699999999995</v>
      </c>
      <c r="F1203" s="5">
        <v>0.56000000000000005</v>
      </c>
      <c r="G1203">
        <v>49.722999999999999</v>
      </c>
    </row>
    <row r="1204" spans="1:7" hidden="1" x14ac:dyDescent="0.2">
      <c r="A1204" t="s">
        <v>8292</v>
      </c>
      <c r="B1204" t="s">
        <v>1450</v>
      </c>
      <c r="C1204" t="s">
        <v>6650</v>
      </c>
      <c r="D1204" s="3">
        <v>84850</v>
      </c>
      <c r="E1204" s="136">
        <v>0.59480299999999997</v>
      </c>
      <c r="F1204" s="5">
        <v>1.33</v>
      </c>
      <c r="G1204">
        <v>118.598</v>
      </c>
    </row>
    <row r="1205" spans="1:7" hidden="1" x14ac:dyDescent="0.2">
      <c r="A1205" t="s">
        <v>8292</v>
      </c>
      <c r="B1205" t="s">
        <v>1451</v>
      </c>
      <c r="C1205" t="s">
        <v>6650</v>
      </c>
      <c r="D1205" s="3">
        <v>70805</v>
      </c>
      <c r="E1205" s="136">
        <v>0.62413700000000005</v>
      </c>
      <c r="F1205" s="5">
        <v>3.43</v>
      </c>
      <c r="G1205">
        <v>293.447</v>
      </c>
    </row>
    <row r="1206" spans="1:7" hidden="1" x14ac:dyDescent="0.2">
      <c r="A1206" t="s">
        <v>8292</v>
      </c>
      <c r="B1206" t="s">
        <v>1452</v>
      </c>
      <c r="C1206" t="s">
        <v>6650</v>
      </c>
      <c r="D1206" s="3">
        <v>52819</v>
      </c>
      <c r="E1206" s="136">
        <v>0.59588399999999997</v>
      </c>
      <c r="F1206" s="5">
        <v>2.64</v>
      </c>
      <c r="G1206">
        <v>225.87299999999999</v>
      </c>
    </row>
    <row r="1207" spans="1:7" hidden="1" x14ac:dyDescent="0.2">
      <c r="A1207" t="s">
        <v>8484</v>
      </c>
      <c r="B1207" t="s">
        <v>1996</v>
      </c>
      <c r="C1207" t="s">
        <v>6649</v>
      </c>
      <c r="D1207" s="3">
        <v>3892138</v>
      </c>
      <c r="E1207" s="136">
        <v>0.66108199999999995</v>
      </c>
      <c r="F1207" s="5">
        <v>1</v>
      </c>
      <c r="G1207">
        <v>36.517000000000003</v>
      </c>
    </row>
    <row r="1208" spans="1:7" hidden="1" x14ac:dyDescent="0.2">
      <c r="A1208" t="s">
        <v>8192</v>
      </c>
      <c r="B1208" t="s">
        <v>1156</v>
      </c>
      <c r="C1208" t="s">
        <v>6649</v>
      </c>
      <c r="D1208" s="3">
        <v>5375858</v>
      </c>
      <c r="E1208" s="136">
        <v>0.56335999999999997</v>
      </c>
      <c r="F1208" s="5">
        <v>1</v>
      </c>
      <c r="G1208">
        <v>47.866</v>
      </c>
    </row>
    <row r="1209" spans="1:7" hidden="1" x14ac:dyDescent="0.2">
      <c r="A1209" t="s">
        <v>8664</v>
      </c>
      <c r="B1209" t="s">
        <v>2372</v>
      </c>
      <c r="C1209" t="s">
        <v>6649</v>
      </c>
      <c r="D1209" s="3">
        <v>2953026</v>
      </c>
      <c r="E1209" s="136">
        <v>0.73441800000000002</v>
      </c>
      <c r="F1209" s="5">
        <v>1</v>
      </c>
      <c r="G1209">
        <v>146.44499999999999</v>
      </c>
    </row>
    <row r="1210" spans="1:7" hidden="1" x14ac:dyDescent="0.2">
      <c r="A1210" t="s">
        <v>8664</v>
      </c>
      <c r="B1210" t="s">
        <v>2373</v>
      </c>
      <c r="C1210" t="s">
        <v>6650</v>
      </c>
      <c r="D1210" s="3">
        <v>77620</v>
      </c>
      <c r="E1210" s="136">
        <v>0.66918299999999997</v>
      </c>
      <c r="F1210" s="5">
        <v>0.59</v>
      </c>
      <c r="G1210">
        <v>139.91399999999999</v>
      </c>
    </row>
    <row r="1211" spans="1:7" hidden="1" x14ac:dyDescent="0.2">
      <c r="A1211" t="s">
        <v>8664</v>
      </c>
      <c r="B1211" t="s">
        <v>2374</v>
      </c>
      <c r="C1211" t="s">
        <v>6650</v>
      </c>
      <c r="D1211" s="3">
        <v>8456</v>
      </c>
      <c r="E1211" s="136">
        <v>0.69240800000000002</v>
      </c>
      <c r="F1211" s="5">
        <v>4.1900000000000004</v>
      </c>
      <c r="G1211">
        <v>649.15499999999997</v>
      </c>
    </row>
    <row r="1212" spans="1:7" hidden="1" x14ac:dyDescent="0.2">
      <c r="A1212" t="s">
        <v>7801</v>
      </c>
      <c r="B1212" t="s">
        <v>76</v>
      </c>
      <c r="C1212" t="s">
        <v>6649</v>
      </c>
      <c r="D1212" s="3">
        <v>2575032</v>
      </c>
      <c r="E1212" s="136">
        <v>0.40758100000000003</v>
      </c>
      <c r="F1212" s="5">
        <v>1</v>
      </c>
      <c r="G1212">
        <v>196.012</v>
      </c>
    </row>
    <row r="1213" spans="1:7" hidden="1" x14ac:dyDescent="0.2">
      <c r="A1213" t="s">
        <v>8435</v>
      </c>
      <c r="B1213" t="s">
        <v>1861</v>
      </c>
      <c r="C1213" t="s">
        <v>6649</v>
      </c>
      <c r="D1213" s="3">
        <v>847967</v>
      </c>
      <c r="E1213" s="136">
        <v>0.27213399999999999</v>
      </c>
      <c r="F1213" s="5">
        <v>1</v>
      </c>
      <c r="G1213">
        <v>72.575999999999993</v>
      </c>
    </row>
    <row r="1214" spans="1:7" hidden="1" x14ac:dyDescent="0.2">
      <c r="A1214" t="s">
        <v>8452</v>
      </c>
      <c r="B1214" t="s">
        <v>1892</v>
      </c>
      <c r="C1214" t="s">
        <v>6649</v>
      </c>
      <c r="D1214" s="3">
        <v>3624793</v>
      </c>
      <c r="E1214" s="136">
        <v>0.70805700000000005</v>
      </c>
      <c r="F1214" s="5">
        <v>1</v>
      </c>
      <c r="G1214">
        <v>7.4020000000000001</v>
      </c>
    </row>
    <row r="1215" spans="1:7" hidden="1" x14ac:dyDescent="0.2">
      <c r="A1215" t="s">
        <v>8346</v>
      </c>
      <c r="B1215" t="s">
        <v>1616</v>
      </c>
      <c r="C1215" t="s">
        <v>6649</v>
      </c>
      <c r="D1215" s="3">
        <v>6408035</v>
      </c>
      <c r="E1215" s="136">
        <v>0.52783500000000005</v>
      </c>
      <c r="F1215" s="5">
        <v>1</v>
      </c>
      <c r="G1215">
        <v>92.831000000000003</v>
      </c>
    </row>
    <row r="1216" spans="1:7" hidden="1" x14ac:dyDescent="0.2">
      <c r="A1216" t="s">
        <v>8476</v>
      </c>
      <c r="B1216" t="s">
        <v>1974</v>
      </c>
      <c r="C1216" t="s">
        <v>6649</v>
      </c>
      <c r="D1216" s="3">
        <v>1495237</v>
      </c>
      <c r="E1216" s="136">
        <v>0.35450300000000001</v>
      </c>
      <c r="F1216" s="5">
        <v>1</v>
      </c>
      <c r="G1216">
        <v>131.96299999999999</v>
      </c>
    </row>
    <row r="1217" spans="1:7" hidden="1" x14ac:dyDescent="0.2">
      <c r="A1217" t="s">
        <v>8476</v>
      </c>
      <c r="B1217" t="s">
        <v>1975</v>
      </c>
      <c r="C1217" t="s">
        <v>6650</v>
      </c>
      <c r="D1217" s="3">
        <v>31842</v>
      </c>
      <c r="E1217" s="136">
        <v>0.39953499999999997</v>
      </c>
      <c r="F1217" s="5">
        <v>1.54</v>
      </c>
      <c r="G1217">
        <v>178.50800000000001</v>
      </c>
    </row>
    <row r="1218" spans="1:7" hidden="1" x14ac:dyDescent="0.2">
      <c r="A1218" t="s">
        <v>8476</v>
      </c>
      <c r="B1218" t="s">
        <v>1976</v>
      </c>
      <c r="C1218" t="s">
        <v>6650</v>
      </c>
      <c r="D1218" s="3">
        <v>9934</v>
      </c>
      <c r="E1218" s="136">
        <v>0.27461200000000002</v>
      </c>
      <c r="F1218" s="5">
        <v>0.68</v>
      </c>
      <c r="G1218">
        <v>87.977000000000004</v>
      </c>
    </row>
    <row r="1219" spans="1:7" hidden="1" x14ac:dyDescent="0.2">
      <c r="A1219" t="s">
        <v>8745</v>
      </c>
      <c r="B1219" t="s">
        <v>2517</v>
      </c>
      <c r="C1219" t="s">
        <v>6649</v>
      </c>
      <c r="D1219" s="3">
        <v>6726998</v>
      </c>
      <c r="E1219" s="136">
        <v>0.47436800000000001</v>
      </c>
      <c r="F1219" s="5">
        <v>1</v>
      </c>
      <c r="G1219">
        <v>11.457000000000001</v>
      </c>
    </row>
    <row r="1220" spans="1:7" hidden="1" x14ac:dyDescent="0.2">
      <c r="A1220" t="s">
        <v>8430</v>
      </c>
      <c r="B1220" t="s">
        <v>1847</v>
      </c>
      <c r="C1220" t="s">
        <v>6649</v>
      </c>
      <c r="D1220" s="3">
        <v>2956605</v>
      </c>
      <c r="E1220" s="136">
        <v>0.43281399999999998</v>
      </c>
      <c r="F1220" s="5">
        <v>1</v>
      </c>
      <c r="G1220">
        <v>20.84</v>
      </c>
    </row>
    <row r="1221" spans="1:7" hidden="1" x14ac:dyDescent="0.2">
      <c r="A1221" t="s">
        <v>8430</v>
      </c>
      <c r="B1221" t="s">
        <v>1848</v>
      </c>
      <c r="C1221" t="s">
        <v>6650</v>
      </c>
      <c r="D1221" s="3">
        <v>75101</v>
      </c>
      <c r="E1221" s="136">
        <v>0.403337</v>
      </c>
      <c r="F1221" s="5">
        <v>0.55000000000000004</v>
      </c>
      <c r="G1221">
        <v>14.824</v>
      </c>
    </row>
    <row r="1222" spans="1:7" hidden="1" x14ac:dyDescent="0.2">
      <c r="A1222" t="s">
        <v>8430</v>
      </c>
      <c r="B1222" t="s">
        <v>1849</v>
      </c>
      <c r="C1222" t="s">
        <v>6650</v>
      </c>
      <c r="D1222" s="3">
        <v>61336</v>
      </c>
      <c r="E1222" s="136">
        <v>0.41531899999999999</v>
      </c>
      <c r="F1222" s="5">
        <v>2.81</v>
      </c>
      <c r="G1222">
        <v>78.286000000000001</v>
      </c>
    </row>
    <row r="1223" spans="1:7" hidden="1" x14ac:dyDescent="0.2">
      <c r="A1223" t="s">
        <v>8430</v>
      </c>
      <c r="B1223" t="s">
        <v>1850</v>
      </c>
      <c r="C1223" t="s">
        <v>6650</v>
      </c>
      <c r="D1223" s="3">
        <v>30622</v>
      </c>
      <c r="E1223" s="136">
        <v>0.37770199999999998</v>
      </c>
      <c r="F1223" s="5">
        <v>2.4700000000000002</v>
      </c>
      <c r="G1223">
        <v>129.04599999999999</v>
      </c>
    </row>
    <row r="1224" spans="1:7" hidden="1" x14ac:dyDescent="0.2">
      <c r="A1224" t="s">
        <v>8430</v>
      </c>
      <c r="B1224" t="s">
        <v>1851</v>
      </c>
      <c r="C1224" t="s">
        <v>6650</v>
      </c>
      <c r="D1224" s="3">
        <v>15010</v>
      </c>
      <c r="E1224" s="136">
        <v>0.40666200000000002</v>
      </c>
      <c r="F1224" s="5">
        <v>0.68</v>
      </c>
      <c r="G1224">
        <v>10.351000000000001</v>
      </c>
    </row>
    <row r="1225" spans="1:7" hidden="1" x14ac:dyDescent="0.2">
      <c r="A1225" t="s">
        <v>8363</v>
      </c>
      <c r="B1225" t="s">
        <v>1663</v>
      </c>
      <c r="C1225" t="s">
        <v>6649</v>
      </c>
      <c r="D1225" s="3">
        <v>5249768</v>
      </c>
      <c r="E1225" s="136">
        <v>0.56010899999999997</v>
      </c>
      <c r="F1225" s="5">
        <v>1</v>
      </c>
      <c r="G1225">
        <v>51.941000000000003</v>
      </c>
    </row>
    <row r="1226" spans="1:7" hidden="1" x14ac:dyDescent="0.2">
      <c r="A1226" t="s">
        <v>8757</v>
      </c>
      <c r="B1226" t="s">
        <v>2529</v>
      </c>
      <c r="C1226" t="s">
        <v>6649</v>
      </c>
      <c r="D1226" s="3">
        <v>3288745</v>
      </c>
      <c r="E1226" s="136">
        <v>0.349522</v>
      </c>
      <c r="F1226" s="5">
        <v>1</v>
      </c>
      <c r="G1226">
        <v>23.523</v>
      </c>
    </row>
    <row r="1227" spans="1:7" hidden="1" x14ac:dyDescent="0.2">
      <c r="A1227" t="s">
        <v>8114</v>
      </c>
      <c r="B1227" t="s">
        <v>947</v>
      </c>
      <c r="C1227" t="s">
        <v>6649</v>
      </c>
      <c r="D1227" s="3">
        <v>2790548</v>
      </c>
      <c r="E1227" s="136">
        <v>0.37487599999999999</v>
      </c>
      <c r="F1227" s="5">
        <v>1</v>
      </c>
      <c r="G1227">
        <v>146.98400000000001</v>
      </c>
    </row>
    <row r="1228" spans="1:7" hidden="1" x14ac:dyDescent="0.2">
      <c r="A1228" t="s">
        <v>7947</v>
      </c>
      <c r="B1228" t="s">
        <v>485</v>
      </c>
      <c r="C1228" t="s">
        <v>6649</v>
      </c>
      <c r="D1228" s="3">
        <v>3239340</v>
      </c>
      <c r="E1228" s="136">
        <v>0.45575900000000003</v>
      </c>
      <c r="F1228" s="5">
        <v>1</v>
      </c>
      <c r="G1228">
        <v>79.698999999999998</v>
      </c>
    </row>
    <row r="1229" spans="1:7" hidden="1" x14ac:dyDescent="0.2">
      <c r="A1229" t="s">
        <v>8697</v>
      </c>
      <c r="B1229" t="s">
        <v>2429</v>
      </c>
      <c r="C1229" t="s">
        <v>6649</v>
      </c>
      <c r="D1229" s="3">
        <v>3760568</v>
      </c>
      <c r="E1229" s="136">
        <v>0.66034700000000002</v>
      </c>
      <c r="F1229" s="5">
        <v>1</v>
      </c>
      <c r="G1229">
        <v>172.50299999999999</v>
      </c>
    </row>
    <row r="1230" spans="1:7" hidden="1" x14ac:dyDescent="0.2">
      <c r="A1230" t="s">
        <v>8697</v>
      </c>
      <c r="B1230" t="s">
        <v>2430</v>
      </c>
      <c r="C1230" t="s">
        <v>6650</v>
      </c>
      <c r="D1230" s="3">
        <v>182800</v>
      </c>
      <c r="E1230" s="136">
        <v>0.61932200000000004</v>
      </c>
      <c r="F1230" s="5">
        <v>0.59</v>
      </c>
      <c r="G1230">
        <v>99.864000000000004</v>
      </c>
    </row>
    <row r="1231" spans="1:7" hidden="1" x14ac:dyDescent="0.2">
      <c r="A1231" t="s">
        <v>7846</v>
      </c>
      <c r="B1231" t="s">
        <v>198</v>
      </c>
      <c r="C1231" t="s">
        <v>6649</v>
      </c>
      <c r="D1231" s="3">
        <v>3738958</v>
      </c>
      <c r="E1231" s="136">
        <v>0.66561899999999996</v>
      </c>
      <c r="F1231" s="5">
        <v>1</v>
      </c>
      <c r="G1231">
        <v>158.51400000000001</v>
      </c>
    </row>
    <row r="1232" spans="1:7" hidden="1" x14ac:dyDescent="0.2">
      <c r="A1232" t="s">
        <v>7846</v>
      </c>
      <c r="B1232" t="s">
        <v>199</v>
      </c>
      <c r="C1232" t="s">
        <v>6650</v>
      </c>
      <c r="D1232" s="3">
        <v>132962</v>
      </c>
      <c r="E1232" s="136">
        <v>0.66465600000000002</v>
      </c>
      <c r="F1232" s="5">
        <v>1.03</v>
      </c>
      <c r="G1232">
        <v>155.96299999999999</v>
      </c>
    </row>
    <row r="1233" spans="1:7" hidden="1" x14ac:dyDescent="0.2">
      <c r="A1233" t="s">
        <v>8326</v>
      </c>
      <c r="B1233" t="s">
        <v>1559</v>
      </c>
      <c r="C1233" t="s">
        <v>6649</v>
      </c>
      <c r="D1233" s="3">
        <v>3960308</v>
      </c>
      <c r="E1233" s="136">
        <v>0.38094699999999998</v>
      </c>
      <c r="F1233" s="5">
        <v>1</v>
      </c>
      <c r="G1233">
        <v>128.13499999999999</v>
      </c>
    </row>
    <row r="1234" spans="1:7" hidden="1" x14ac:dyDescent="0.2">
      <c r="A1234" t="s">
        <v>8326</v>
      </c>
      <c r="B1234" t="s">
        <v>1560</v>
      </c>
      <c r="C1234" t="s">
        <v>6650</v>
      </c>
      <c r="D1234" s="3">
        <v>110013</v>
      </c>
      <c r="E1234" s="136">
        <v>0.34942200000000001</v>
      </c>
      <c r="F1234" s="5">
        <v>0.91</v>
      </c>
      <c r="G1234">
        <v>137.363</v>
      </c>
    </row>
    <row r="1235" spans="1:7" hidden="1" x14ac:dyDescent="0.2">
      <c r="A1235" t="s">
        <v>8326</v>
      </c>
      <c r="B1235" t="s">
        <v>1561</v>
      </c>
      <c r="C1235" t="s">
        <v>6650</v>
      </c>
      <c r="D1235" s="3">
        <v>33921</v>
      </c>
      <c r="E1235" s="136">
        <v>0.32947100000000001</v>
      </c>
      <c r="F1235" s="5">
        <v>0.91</v>
      </c>
      <c r="G1235">
        <v>276.99</v>
      </c>
    </row>
    <row r="1236" spans="1:7" hidden="1" x14ac:dyDescent="0.2">
      <c r="A1236" t="s">
        <v>8325</v>
      </c>
      <c r="B1236" t="s">
        <v>1558</v>
      </c>
      <c r="C1236" t="s">
        <v>6649</v>
      </c>
      <c r="D1236" s="3">
        <v>4004759</v>
      </c>
      <c r="E1236" s="136">
        <v>0.36385299999999998</v>
      </c>
      <c r="F1236" s="5">
        <v>1</v>
      </c>
      <c r="G1236">
        <v>61.648000000000003</v>
      </c>
    </row>
    <row r="1237" spans="1:7" hidden="1" x14ac:dyDescent="0.2">
      <c r="A1237" t="s">
        <v>8100</v>
      </c>
      <c r="B1237" t="s">
        <v>907</v>
      </c>
      <c r="C1237" t="s">
        <v>6649</v>
      </c>
      <c r="D1237" s="3">
        <v>1658482</v>
      </c>
      <c r="E1237" s="136">
        <v>0.31996599999999997</v>
      </c>
      <c r="F1237" s="5">
        <v>1</v>
      </c>
      <c r="G1237">
        <v>73.888000000000005</v>
      </c>
    </row>
    <row r="1238" spans="1:7" hidden="1" x14ac:dyDescent="0.2">
      <c r="A1238" t="s">
        <v>8100</v>
      </c>
      <c r="B1238" t="s">
        <v>908</v>
      </c>
      <c r="C1238" t="s">
        <v>6650</v>
      </c>
      <c r="D1238" s="3">
        <v>3045</v>
      </c>
      <c r="E1238" s="136">
        <v>0.28670000000000001</v>
      </c>
      <c r="F1238" s="5">
        <v>0.28999999999999998</v>
      </c>
      <c r="G1238">
        <v>22.056999999999999</v>
      </c>
    </row>
    <row r="1239" spans="1:7" hidden="1" x14ac:dyDescent="0.2">
      <c r="A1239" t="s">
        <v>8455</v>
      </c>
      <c r="B1239" t="s">
        <v>1904</v>
      </c>
      <c r="C1239" t="s">
        <v>6649</v>
      </c>
      <c r="D1239" s="3">
        <v>4101557</v>
      </c>
      <c r="E1239" s="136">
        <v>0.68134099999999997</v>
      </c>
      <c r="F1239" s="5">
        <v>1</v>
      </c>
      <c r="G1239">
        <v>121.242</v>
      </c>
    </row>
    <row r="1240" spans="1:7" hidden="1" x14ac:dyDescent="0.2">
      <c r="A1240" t="s">
        <v>8455</v>
      </c>
      <c r="B1240" t="s">
        <v>1905</v>
      </c>
      <c r="C1240" t="s">
        <v>6650</v>
      </c>
      <c r="D1240" s="3">
        <v>91767</v>
      </c>
      <c r="E1240" s="136">
        <v>0.64198500000000003</v>
      </c>
      <c r="F1240" s="5">
        <v>1.68</v>
      </c>
      <c r="G1240">
        <v>251.292</v>
      </c>
    </row>
    <row r="1241" spans="1:7" hidden="1" x14ac:dyDescent="0.2">
      <c r="A1241" t="s">
        <v>8657</v>
      </c>
      <c r="B1241" t="s">
        <v>2356</v>
      </c>
      <c r="C1241" t="s">
        <v>6649</v>
      </c>
      <c r="D1241" s="3">
        <v>1164642</v>
      </c>
      <c r="E1241" s="136">
        <v>0.25020700000000001</v>
      </c>
      <c r="F1241" s="5">
        <v>1</v>
      </c>
      <c r="G1241">
        <v>117.35299999999999</v>
      </c>
    </row>
    <row r="1242" spans="1:7" hidden="1" x14ac:dyDescent="0.2">
      <c r="A1242" t="s">
        <v>8372</v>
      </c>
      <c r="B1242" t="s">
        <v>1695</v>
      </c>
      <c r="C1242" t="s">
        <v>6649</v>
      </c>
      <c r="D1242" s="3">
        <v>3790170</v>
      </c>
      <c r="E1242" s="136">
        <v>0.677929</v>
      </c>
      <c r="F1242" s="5">
        <v>1</v>
      </c>
      <c r="G1242">
        <v>172.65</v>
      </c>
    </row>
    <row r="1243" spans="1:7" hidden="1" x14ac:dyDescent="0.2">
      <c r="A1243" t="s">
        <v>8372</v>
      </c>
      <c r="B1243" t="s">
        <v>1696</v>
      </c>
      <c r="C1243" t="s">
        <v>6650</v>
      </c>
      <c r="D1243" s="3">
        <v>169719</v>
      </c>
      <c r="E1243" s="136">
        <v>0.61616599999999999</v>
      </c>
      <c r="F1243" s="5">
        <v>1.1499999999999999</v>
      </c>
      <c r="G1243">
        <v>236.35499999999999</v>
      </c>
    </row>
    <row r="1244" spans="1:7" hidden="1" x14ac:dyDescent="0.2">
      <c r="A1244" t="s">
        <v>8133</v>
      </c>
      <c r="B1244" t="s">
        <v>997</v>
      </c>
      <c r="C1244" t="s">
        <v>6649</v>
      </c>
      <c r="D1244" s="3">
        <v>5584358</v>
      </c>
      <c r="E1244" s="136">
        <v>0.53421300000000005</v>
      </c>
      <c r="F1244" s="5">
        <v>1</v>
      </c>
      <c r="G1244">
        <v>85.210999999999999</v>
      </c>
    </row>
    <row r="1245" spans="1:7" hidden="1" x14ac:dyDescent="0.2">
      <c r="A1245" t="s">
        <v>8133</v>
      </c>
      <c r="B1245" t="s">
        <v>998</v>
      </c>
      <c r="C1245" t="s">
        <v>6650</v>
      </c>
      <c r="D1245" s="3">
        <v>290993</v>
      </c>
      <c r="E1245" s="136">
        <v>0.47736899999999999</v>
      </c>
      <c r="F1245" s="5">
        <v>1.61</v>
      </c>
      <c r="G1245">
        <v>134.56399999999999</v>
      </c>
    </row>
    <row r="1246" spans="1:7" hidden="1" x14ac:dyDescent="0.2">
      <c r="A1246" t="s">
        <v>8461</v>
      </c>
      <c r="B1246" t="s">
        <v>1923</v>
      </c>
      <c r="C1246" t="s">
        <v>6649</v>
      </c>
      <c r="D1246" s="3">
        <v>891575</v>
      </c>
      <c r="E1246" s="136">
        <v>0.27756900000000001</v>
      </c>
      <c r="F1246" s="5">
        <v>1</v>
      </c>
      <c r="G1246">
        <v>150.22200000000001</v>
      </c>
    </row>
    <row r="1247" spans="1:7" hidden="1" x14ac:dyDescent="0.2">
      <c r="A1247" t="s">
        <v>8034</v>
      </c>
      <c r="B1247" t="s">
        <v>721</v>
      </c>
      <c r="C1247" t="s">
        <v>6649</v>
      </c>
      <c r="D1247" s="3">
        <v>8272925</v>
      </c>
      <c r="E1247" s="136">
        <v>0.72600900000000002</v>
      </c>
      <c r="F1247" s="5">
        <v>1</v>
      </c>
      <c r="G1247">
        <v>14.566000000000001</v>
      </c>
    </row>
    <row r="1248" spans="1:7" hidden="1" x14ac:dyDescent="0.2">
      <c r="A1248" t="s">
        <v>8034</v>
      </c>
      <c r="B1248" t="s">
        <v>722</v>
      </c>
      <c r="C1248" t="s">
        <v>6650</v>
      </c>
      <c r="D1248" s="3">
        <v>85047</v>
      </c>
      <c r="E1248" s="136">
        <v>0.68286899999999995</v>
      </c>
      <c r="F1248" s="5">
        <v>2.88</v>
      </c>
      <c r="G1248">
        <v>33.773000000000003</v>
      </c>
    </row>
    <row r="1249" spans="1:7" hidden="1" x14ac:dyDescent="0.2">
      <c r="A1249" t="s">
        <v>8034</v>
      </c>
      <c r="B1249" t="s">
        <v>723</v>
      </c>
      <c r="C1249" t="s">
        <v>6650</v>
      </c>
      <c r="D1249" s="3">
        <v>19314</v>
      </c>
      <c r="E1249" s="136">
        <v>0.69882</v>
      </c>
      <c r="F1249" s="5">
        <v>1.94</v>
      </c>
      <c r="G1249">
        <v>26.882999999999999</v>
      </c>
    </row>
    <row r="1250" spans="1:7" hidden="1" x14ac:dyDescent="0.2">
      <c r="A1250" t="s">
        <v>7778</v>
      </c>
      <c r="B1250" t="s">
        <v>19</v>
      </c>
      <c r="C1250" t="s">
        <v>6649</v>
      </c>
      <c r="D1250" s="3">
        <v>697724</v>
      </c>
      <c r="E1250" s="136">
        <v>0.22478899999999999</v>
      </c>
      <c r="F1250" s="5">
        <v>1</v>
      </c>
      <c r="G1250">
        <v>71.823999999999998</v>
      </c>
    </row>
    <row r="1251" spans="1:7" hidden="1" x14ac:dyDescent="0.2">
      <c r="A1251" t="s">
        <v>7778</v>
      </c>
      <c r="B1251" t="s">
        <v>20</v>
      </c>
      <c r="C1251" t="s">
        <v>6650</v>
      </c>
      <c r="D1251" s="3">
        <v>5280</v>
      </c>
      <c r="E1251" s="136">
        <v>0.219697</v>
      </c>
      <c r="F1251" s="5">
        <v>1.57</v>
      </c>
      <c r="G1251">
        <v>109.1</v>
      </c>
    </row>
    <row r="1252" spans="1:7" hidden="1" x14ac:dyDescent="0.2">
      <c r="A1252" t="s">
        <v>8029</v>
      </c>
      <c r="B1252" t="s">
        <v>708</v>
      </c>
      <c r="C1252" t="s">
        <v>6649</v>
      </c>
      <c r="D1252" s="3">
        <v>6324222</v>
      </c>
      <c r="E1252" s="136">
        <v>0.66196900000000003</v>
      </c>
      <c r="F1252" s="5">
        <v>1</v>
      </c>
      <c r="G1252">
        <v>18.635000000000002</v>
      </c>
    </row>
    <row r="1253" spans="1:7" hidden="1" x14ac:dyDescent="0.2">
      <c r="A1253" t="s">
        <v>8203</v>
      </c>
      <c r="B1253" t="s">
        <v>1183</v>
      </c>
      <c r="C1253" t="s">
        <v>6649</v>
      </c>
      <c r="D1253" s="3">
        <v>1816670</v>
      </c>
      <c r="E1253" s="136">
        <v>0.43016100000000002</v>
      </c>
      <c r="F1253" s="5">
        <v>1</v>
      </c>
      <c r="G1253">
        <v>22.483000000000001</v>
      </c>
    </row>
    <row r="1254" spans="1:7" hidden="1" x14ac:dyDescent="0.2">
      <c r="A1254" t="s">
        <v>7782</v>
      </c>
      <c r="B1254" t="s">
        <v>31</v>
      </c>
      <c r="C1254" t="s">
        <v>6649</v>
      </c>
      <c r="D1254" s="3">
        <v>1166239</v>
      </c>
      <c r="E1254" s="136">
        <v>0.39375399999999999</v>
      </c>
      <c r="F1254" s="5">
        <v>1</v>
      </c>
      <c r="G1254">
        <v>43.335999999999999</v>
      </c>
    </row>
    <row r="1255" spans="1:7" hidden="1" x14ac:dyDescent="0.2">
      <c r="A1255" t="s">
        <v>7782</v>
      </c>
      <c r="B1255" t="s">
        <v>32</v>
      </c>
      <c r="C1255" t="s">
        <v>6650</v>
      </c>
      <c r="D1255" s="3">
        <v>7552</v>
      </c>
      <c r="E1255" s="136">
        <v>0.339115</v>
      </c>
      <c r="F1255" s="5">
        <v>0.74</v>
      </c>
      <c r="G1255">
        <v>31.283999999999999</v>
      </c>
    </row>
    <row r="1256" spans="1:7" hidden="1" x14ac:dyDescent="0.2">
      <c r="A1256" t="s">
        <v>8070</v>
      </c>
      <c r="B1256" t="s">
        <v>836</v>
      </c>
      <c r="C1256" t="s">
        <v>6649</v>
      </c>
      <c r="D1256" s="3">
        <v>2585813</v>
      </c>
      <c r="E1256" s="136">
        <v>0.61367799999999995</v>
      </c>
      <c r="F1256" s="5">
        <v>1</v>
      </c>
      <c r="G1256">
        <v>130.095</v>
      </c>
    </row>
    <row r="1257" spans="1:7" hidden="1" x14ac:dyDescent="0.2">
      <c r="A1257" t="s">
        <v>8060</v>
      </c>
      <c r="B1257" t="s">
        <v>803</v>
      </c>
      <c r="C1257" t="s">
        <v>6649</v>
      </c>
      <c r="D1257" s="3">
        <v>1654902</v>
      </c>
      <c r="E1257" s="136">
        <v>0.28095399999999998</v>
      </c>
      <c r="F1257" s="5">
        <v>1</v>
      </c>
      <c r="G1257">
        <v>11.779</v>
      </c>
    </row>
    <row r="1258" spans="1:7" hidden="1" x14ac:dyDescent="0.2">
      <c r="A1258" t="s">
        <v>7808</v>
      </c>
      <c r="B1258" t="s">
        <v>95</v>
      </c>
      <c r="C1258" t="s">
        <v>6649</v>
      </c>
      <c r="D1258" s="3">
        <v>1667163</v>
      </c>
      <c r="E1258" s="136">
        <v>0.53736700000000004</v>
      </c>
      <c r="F1258" s="5">
        <v>1</v>
      </c>
      <c r="G1258">
        <v>167.55699999999999</v>
      </c>
    </row>
    <row r="1259" spans="1:7" hidden="1" x14ac:dyDescent="0.2">
      <c r="A1259" t="s">
        <v>7927</v>
      </c>
      <c r="B1259" t="s">
        <v>414</v>
      </c>
      <c r="C1259" t="s">
        <v>6649</v>
      </c>
      <c r="D1259" s="3">
        <v>4242803</v>
      </c>
      <c r="E1259" s="136">
        <v>0.46648699999999999</v>
      </c>
      <c r="F1259" s="5">
        <v>1</v>
      </c>
      <c r="G1259">
        <v>154.69</v>
      </c>
    </row>
    <row r="1260" spans="1:7" hidden="1" x14ac:dyDescent="0.2">
      <c r="A1260" t="s">
        <v>7927</v>
      </c>
      <c r="B1260" t="s">
        <v>415</v>
      </c>
      <c r="C1260" t="s">
        <v>6650</v>
      </c>
      <c r="D1260" s="3">
        <v>40303</v>
      </c>
      <c r="E1260" s="136">
        <v>0.32367299999999999</v>
      </c>
      <c r="F1260" s="5">
        <v>3.85</v>
      </c>
      <c r="G1260">
        <v>561.12400000000002</v>
      </c>
    </row>
    <row r="1261" spans="1:7" hidden="1" x14ac:dyDescent="0.2">
      <c r="A1261" t="s">
        <v>7927</v>
      </c>
      <c r="B1261" t="s">
        <v>416</v>
      </c>
      <c r="C1261" t="s">
        <v>6650</v>
      </c>
      <c r="D1261" s="3">
        <v>19280</v>
      </c>
      <c r="E1261" s="136">
        <v>0.432417</v>
      </c>
      <c r="F1261" s="5">
        <v>0.34</v>
      </c>
      <c r="G1261">
        <v>47.607999999999997</v>
      </c>
    </row>
    <row r="1262" spans="1:7" hidden="1" x14ac:dyDescent="0.2">
      <c r="A1262" t="s">
        <v>7927</v>
      </c>
      <c r="B1262" t="s">
        <v>417</v>
      </c>
      <c r="C1262" t="s">
        <v>6650</v>
      </c>
      <c r="D1262" s="3">
        <v>6277</v>
      </c>
      <c r="E1262" s="136">
        <v>0.40337699999999999</v>
      </c>
      <c r="F1262" s="5">
        <v>6.11</v>
      </c>
      <c r="G1262">
        <v>776.90899999999999</v>
      </c>
    </row>
    <row r="1263" spans="1:7" hidden="1" x14ac:dyDescent="0.2">
      <c r="A1263" t="s">
        <v>8645</v>
      </c>
      <c r="B1263" t="s">
        <v>2331</v>
      </c>
      <c r="C1263" t="s">
        <v>6649</v>
      </c>
      <c r="D1263" s="3">
        <v>4645778</v>
      </c>
      <c r="E1263" s="136">
        <v>0.63074600000000003</v>
      </c>
      <c r="F1263" s="5">
        <v>1</v>
      </c>
      <c r="G1263">
        <v>193.39</v>
      </c>
    </row>
    <row r="1264" spans="1:7" hidden="1" x14ac:dyDescent="0.2">
      <c r="A1264" t="s">
        <v>8645</v>
      </c>
      <c r="B1264" t="s">
        <v>2332</v>
      </c>
      <c r="C1264" t="s">
        <v>6650</v>
      </c>
      <c r="D1264" s="3">
        <v>152258</v>
      </c>
      <c r="E1264" s="136">
        <v>0.63694499999999998</v>
      </c>
      <c r="F1264" s="5">
        <v>0.55000000000000004</v>
      </c>
      <c r="G1264">
        <v>111.295</v>
      </c>
    </row>
    <row r="1265" spans="1:7" hidden="1" x14ac:dyDescent="0.2">
      <c r="A1265" t="s">
        <v>8645</v>
      </c>
      <c r="B1265" t="s">
        <v>2333</v>
      </c>
      <c r="C1265" t="s">
        <v>6650</v>
      </c>
      <c r="D1265" s="3">
        <v>38445</v>
      </c>
      <c r="E1265" s="136">
        <v>0.60502</v>
      </c>
      <c r="F1265" s="5">
        <v>3.34</v>
      </c>
      <c r="G1265">
        <v>647.99300000000005</v>
      </c>
    </row>
    <row r="1266" spans="1:7" hidden="1" x14ac:dyDescent="0.2">
      <c r="A1266" t="s">
        <v>7844</v>
      </c>
      <c r="B1266" t="s">
        <v>190</v>
      </c>
      <c r="C1266" t="s">
        <v>6649</v>
      </c>
      <c r="D1266" s="3">
        <v>4496212</v>
      </c>
      <c r="E1266" s="136">
        <v>0.68404200000000004</v>
      </c>
      <c r="F1266" s="5">
        <v>1</v>
      </c>
      <c r="G1266">
        <v>102.434</v>
      </c>
    </row>
    <row r="1267" spans="1:7" hidden="1" x14ac:dyDescent="0.2">
      <c r="A1267" t="s">
        <v>7844</v>
      </c>
      <c r="B1267" t="s">
        <v>191</v>
      </c>
      <c r="C1267" t="s">
        <v>6650</v>
      </c>
      <c r="D1267" s="3">
        <v>78374</v>
      </c>
      <c r="E1267" s="136">
        <v>0.62271900000000002</v>
      </c>
      <c r="F1267" s="5">
        <v>1.5</v>
      </c>
      <c r="G1267">
        <v>167.334</v>
      </c>
    </row>
    <row r="1268" spans="1:7" hidden="1" x14ac:dyDescent="0.2">
      <c r="A1268" t="s">
        <v>7840</v>
      </c>
      <c r="B1268" t="s">
        <v>183</v>
      </c>
      <c r="C1268" t="s">
        <v>6649</v>
      </c>
      <c r="D1268" s="3">
        <v>1559514</v>
      </c>
      <c r="E1268" s="136">
        <v>0.34847</v>
      </c>
      <c r="F1268" s="5">
        <v>1</v>
      </c>
      <c r="G1268">
        <v>142.36699999999999</v>
      </c>
    </row>
    <row r="1269" spans="1:7" hidden="1" x14ac:dyDescent="0.2">
      <c r="A1269" t="s">
        <v>7878</v>
      </c>
      <c r="B1269" t="s">
        <v>276</v>
      </c>
      <c r="C1269" t="s">
        <v>6649</v>
      </c>
      <c r="D1269" s="3">
        <v>1796284</v>
      </c>
      <c r="E1269" s="136">
        <v>0.38989099999999999</v>
      </c>
      <c r="F1269" s="5">
        <v>1</v>
      </c>
      <c r="G1269">
        <v>129.47900000000001</v>
      </c>
    </row>
    <row r="1270" spans="1:7" hidden="1" x14ac:dyDescent="0.2">
      <c r="A1270" t="s">
        <v>7878</v>
      </c>
      <c r="B1270" t="s">
        <v>277</v>
      </c>
      <c r="C1270" t="s">
        <v>6650</v>
      </c>
      <c r="D1270" s="3">
        <v>38713</v>
      </c>
      <c r="E1270" s="136">
        <v>0.37390499999999999</v>
      </c>
      <c r="F1270" s="5">
        <v>3.43</v>
      </c>
      <c r="G1270">
        <v>358.31900000000002</v>
      </c>
    </row>
    <row r="1271" spans="1:7" hidden="1" x14ac:dyDescent="0.2">
      <c r="A1271" t="s">
        <v>7878</v>
      </c>
      <c r="B1271" t="s">
        <v>278</v>
      </c>
      <c r="C1271" t="s">
        <v>6650</v>
      </c>
      <c r="D1271" s="3">
        <v>31463</v>
      </c>
      <c r="E1271" s="136">
        <v>0.37965199999999999</v>
      </c>
      <c r="F1271" s="5">
        <v>1.43</v>
      </c>
      <c r="G1271">
        <v>152.279</v>
      </c>
    </row>
    <row r="1272" spans="1:7" hidden="1" x14ac:dyDescent="0.2">
      <c r="A1272" t="s">
        <v>7878</v>
      </c>
      <c r="B1272" t="s">
        <v>279</v>
      </c>
      <c r="C1272" t="s">
        <v>6650</v>
      </c>
      <c r="D1272" s="3">
        <v>17971</v>
      </c>
      <c r="E1272" s="136">
        <v>0.33003199999999999</v>
      </c>
      <c r="F1272" s="5">
        <v>1.67</v>
      </c>
      <c r="G1272">
        <v>164.971</v>
      </c>
    </row>
    <row r="1273" spans="1:7" hidden="1" x14ac:dyDescent="0.2">
      <c r="A1273" t="s">
        <v>7878</v>
      </c>
      <c r="B1273" t="s">
        <v>280</v>
      </c>
      <c r="C1273" t="s">
        <v>6650</v>
      </c>
      <c r="D1273" s="3">
        <v>12183</v>
      </c>
      <c r="E1273" s="136">
        <v>0.36912099999999998</v>
      </c>
      <c r="F1273" s="5">
        <v>1.1499999999999999</v>
      </c>
      <c r="G1273">
        <v>106.057</v>
      </c>
    </row>
    <row r="1274" spans="1:7" hidden="1" x14ac:dyDescent="0.2">
      <c r="A1274" t="s">
        <v>8649</v>
      </c>
      <c r="B1274" t="s">
        <v>2340</v>
      </c>
      <c r="C1274" t="s">
        <v>6649</v>
      </c>
      <c r="D1274" s="3">
        <v>1524978</v>
      </c>
      <c r="E1274" s="136">
        <v>0.28573599999999999</v>
      </c>
      <c r="F1274" s="5">
        <v>1</v>
      </c>
      <c r="G1274">
        <v>102.55200000000001</v>
      </c>
    </row>
    <row r="1275" spans="1:7" hidden="1" x14ac:dyDescent="0.2">
      <c r="A1275" t="s">
        <v>8131</v>
      </c>
      <c r="B1275" t="s">
        <v>993</v>
      </c>
      <c r="C1275" t="s">
        <v>6649</v>
      </c>
      <c r="D1275" s="3">
        <v>1356428</v>
      </c>
      <c r="E1275" s="136">
        <v>0.36965199999999998</v>
      </c>
      <c r="F1275" s="5">
        <v>1</v>
      </c>
      <c r="G1275">
        <v>49.904000000000003</v>
      </c>
    </row>
    <row r="1276" spans="1:7" hidden="1" x14ac:dyDescent="0.2">
      <c r="A1276" t="s">
        <v>8673</v>
      </c>
      <c r="B1276" t="s">
        <v>2390</v>
      </c>
      <c r="C1276" t="s">
        <v>6649</v>
      </c>
      <c r="D1276" s="3">
        <v>2107276</v>
      </c>
      <c r="E1276" s="136">
        <v>0.426539</v>
      </c>
      <c r="F1276" s="5">
        <v>1</v>
      </c>
      <c r="G1276">
        <v>39.241999999999997</v>
      </c>
    </row>
    <row r="1277" spans="1:7" hidden="1" x14ac:dyDescent="0.2">
      <c r="A1277" t="s">
        <v>8673</v>
      </c>
      <c r="B1277" t="s">
        <v>2391</v>
      </c>
      <c r="C1277" t="s">
        <v>6650</v>
      </c>
      <c r="D1277" s="3">
        <v>20485</v>
      </c>
      <c r="E1277" s="136">
        <v>0.37524999999999997</v>
      </c>
      <c r="F1277" s="5">
        <v>4.29</v>
      </c>
      <c r="G1277">
        <v>197.97499999999999</v>
      </c>
    </row>
    <row r="1278" spans="1:7" hidden="1" x14ac:dyDescent="0.2">
      <c r="A1278" t="s">
        <v>7869</v>
      </c>
      <c r="B1278" t="s">
        <v>255</v>
      </c>
      <c r="C1278" t="s">
        <v>6649</v>
      </c>
      <c r="D1278" s="3">
        <v>6196199</v>
      </c>
      <c r="E1278" s="136">
        <v>0.57464700000000002</v>
      </c>
      <c r="F1278" s="5">
        <v>1</v>
      </c>
      <c r="G1278">
        <v>159.953</v>
      </c>
    </row>
    <row r="1279" spans="1:7" hidden="1" x14ac:dyDescent="0.2">
      <c r="A1279" t="s">
        <v>8026</v>
      </c>
      <c r="B1279" t="s">
        <v>701</v>
      </c>
      <c r="C1279" t="s">
        <v>6649</v>
      </c>
      <c r="D1279" s="3">
        <v>1998189</v>
      </c>
      <c r="E1279" s="136">
        <v>0.29038599999999998</v>
      </c>
      <c r="F1279" s="5">
        <v>1</v>
      </c>
      <c r="G1279">
        <v>131.06700000000001</v>
      </c>
    </row>
    <row r="1280" spans="1:7" hidden="1" x14ac:dyDescent="0.2">
      <c r="A1280" t="s">
        <v>8669</v>
      </c>
      <c r="B1280" t="s">
        <v>2384</v>
      </c>
      <c r="C1280" t="s">
        <v>6649</v>
      </c>
      <c r="D1280" s="3">
        <v>3909366</v>
      </c>
      <c r="E1280" s="136">
        <v>0.75303200000000003</v>
      </c>
      <c r="F1280" s="5">
        <v>1</v>
      </c>
      <c r="G1280">
        <v>124.571</v>
      </c>
    </row>
    <row r="1281" spans="1:7" hidden="1" x14ac:dyDescent="0.2">
      <c r="A1281" t="s">
        <v>8170</v>
      </c>
      <c r="B1281" t="s">
        <v>1097</v>
      </c>
      <c r="C1281" t="s">
        <v>6649</v>
      </c>
      <c r="D1281" s="3">
        <v>4428727</v>
      </c>
      <c r="E1281" s="136">
        <v>0.67996900000000005</v>
      </c>
      <c r="F1281" s="5">
        <v>1</v>
      </c>
      <c r="G1281">
        <v>114.988</v>
      </c>
    </row>
    <row r="1282" spans="1:7" hidden="1" x14ac:dyDescent="0.2">
      <c r="A1282" t="s">
        <v>8760</v>
      </c>
      <c r="B1282" t="s">
        <v>2534</v>
      </c>
      <c r="C1282" t="s">
        <v>6649</v>
      </c>
      <c r="D1282" s="3">
        <v>843827</v>
      </c>
      <c r="E1282" s="136">
        <v>0.25974399999999997</v>
      </c>
      <c r="F1282" s="5">
        <v>1</v>
      </c>
      <c r="G1282">
        <v>37.287999999999997</v>
      </c>
    </row>
    <row r="1283" spans="1:7" hidden="1" x14ac:dyDescent="0.2">
      <c r="A1283" t="s">
        <v>8760</v>
      </c>
      <c r="B1283" t="s">
        <v>2532</v>
      </c>
      <c r="C1283" t="s">
        <v>6650</v>
      </c>
      <c r="D1283" s="3">
        <v>5245</v>
      </c>
      <c r="E1283" s="136">
        <v>0.245949</v>
      </c>
      <c r="F1283" s="5">
        <v>2.84</v>
      </c>
      <c r="G1283">
        <v>73.248999999999995</v>
      </c>
    </row>
    <row r="1284" spans="1:7" hidden="1" x14ac:dyDescent="0.2">
      <c r="A1284" t="s">
        <v>8760</v>
      </c>
      <c r="B1284" t="s">
        <v>2533</v>
      </c>
      <c r="C1284" t="s">
        <v>6650</v>
      </c>
      <c r="D1284" s="3">
        <v>4885</v>
      </c>
      <c r="E1284" s="136">
        <v>0.26448300000000002</v>
      </c>
      <c r="F1284" s="5">
        <v>8.66</v>
      </c>
      <c r="G1284">
        <v>170.85</v>
      </c>
    </row>
    <row r="1285" spans="1:7" hidden="1" x14ac:dyDescent="0.2">
      <c r="A1285" t="s">
        <v>8057</v>
      </c>
      <c r="B1285" t="s">
        <v>798</v>
      </c>
      <c r="C1285" t="s">
        <v>6649</v>
      </c>
      <c r="D1285" s="3">
        <v>4725662</v>
      </c>
      <c r="E1285" s="136">
        <v>0.62346900000000005</v>
      </c>
      <c r="F1285" s="5">
        <v>1</v>
      </c>
      <c r="G1285">
        <v>142.50700000000001</v>
      </c>
    </row>
    <row r="1286" spans="1:7" hidden="1" x14ac:dyDescent="0.2">
      <c r="A1286" t="s">
        <v>8057</v>
      </c>
      <c r="B1286" t="s">
        <v>799</v>
      </c>
      <c r="C1286" t="s">
        <v>6650</v>
      </c>
      <c r="D1286" s="3">
        <v>107733</v>
      </c>
      <c r="E1286" s="136">
        <v>0.58136299999999996</v>
      </c>
      <c r="F1286" s="5">
        <v>0.62</v>
      </c>
      <c r="G1286">
        <v>91.81</v>
      </c>
    </row>
    <row r="1287" spans="1:7" hidden="1" x14ac:dyDescent="0.2">
      <c r="A1287" t="s">
        <v>7960</v>
      </c>
      <c r="B1287" t="s">
        <v>522</v>
      </c>
      <c r="C1287" t="s">
        <v>6649</v>
      </c>
      <c r="D1287" s="3">
        <v>3788356</v>
      </c>
      <c r="E1287" s="136">
        <v>0.62235499999999999</v>
      </c>
      <c r="F1287" s="5">
        <v>1</v>
      </c>
      <c r="G1287">
        <v>60.97</v>
      </c>
    </row>
    <row r="1288" spans="1:7" hidden="1" x14ac:dyDescent="0.2">
      <c r="A1288" t="s">
        <v>7841</v>
      </c>
      <c r="B1288" t="s">
        <v>184</v>
      </c>
      <c r="C1288" t="s">
        <v>6649</v>
      </c>
      <c r="D1288" s="3">
        <v>5061632</v>
      </c>
      <c r="E1288" s="136">
        <v>0.74840700000000004</v>
      </c>
      <c r="F1288" s="5">
        <v>1</v>
      </c>
      <c r="G1288">
        <v>43.753</v>
      </c>
    </row>
    <row r="1289" spans="1:7" hidden="1" x14ac:dyDescent="0.2">
      <c r="A1289" t="s">
        <v>8409</v>
      </c>
      <c r="B1289" t="s">
        <v>1780</v>
      </c>
      <c r="C1289" t="s">
        <v>6649</v>
      </c>
      <c r="D1289" s="3">
        <v>6183134</v>
      </c>
      <c r="E1289" s="136">
        <v>0.65540399999999999</v>
      </c>
      <c r="F1289" s="5">
        <v>1</v>
      </c>
      <c r="G1289">
        <v>130.636</v>
      </c>
    </row>
    <row r="1290" spans="1:7" hidden="1" x14ac:dyDescent="0.2">
      <c r="A1290" t="s">
        <v>8409</v>
      </c>
      <c r="B1290" t="s">
        <v>1781</v>
      </c>
      <c r="C1290" t="s">
        <v>6650</v>
      </c>
      <c r="D1290" s="3">
        <v>59815</v>
      </c>
      <c r="E1290" s="136">
        <v>0.604765</v>
      </c>
      <c r="F1290" s="5">
        <v>1.38</v>
      </c>
      <c r="G1290">
        <v>176.84</v>
      </c>
    </row>
    <row r="1291" spans="1:7" hidden="1" x14ac:dyDescent="0.2">
      <c r="A1291" t="s">
        <v>8166</v>
      </c>
      <c r="B1291" t="s">
        <v>1082</v>
      </c>
      <c r="C1291" t="s">
        <v>6649</v>
      </c>
      <c r="D1291" s="3">
        <v>2802354</v>
      </c>
      <c r="E1291" s="136">
        <v>0.42214699999999999</v>
      </c>
      <c r="F1291" s="5">
        <v>1</v>
      </c>
      <c r="G1291">
        <v>99.596999999999994</v>
      </c>
    </row>
    <row r="1292" spans="1:7" hidden="1" x14ac:dyDescent="0.2">
      <c r="A1292" t="s">
        <v>8166</v>
      </c>
      <c r="B1292" t="s">
        <v>1087</v>
      </c>
      <c r="C1292" t="s">
        <v>6650</v>
      </c>
      <c r="D1292" s="3">
        <v>49020</v>
      </c>
      <c r="E1292" s="136">
        <v>0.40732400000000002</v>
      </c>
      <c r="F1292" s="5">
        <v>0.94</v>
      </c>
      <c r="G1292">
        <v>88.341999999999999</v>
      </c>
    </row>
    <row r="1293" spans="1:7" hidden="1" x14ac:dyDescent="0.2">
      <c r="A1293" t="s">
        <v>8166</v>
      </c>
      <c r="B1293" t="s">
        <v>1085</v>
      </c>
      <c r="C1293" t="s">
        <v>6650</v>
      </c>
      <c r="D1293" s="3">
        <v>24210</v>
      </c>
      <c r="E1293" s="136">
        <v>0.39921499999999999</v>
      </c>
      <c r="F1293" s="5">
        <v>2.86</v>
      </c>
      <c r="G1293">
        <v>265.76600000000002</v>
      </c>
    </row>
    <row r="1294" spans="1:7" hidden="1" x14ac:dyDescent="0.2">
      <c r="A1294" t="s">
        <v>8166</v>
      </c>
      <c r="B1294" t="s">
        <v>1083</v>
      </c>
      <c r="C1294" t="s">
        <v>6650</v>
      </c>
      <c r="D1294" s="3">
        <v>24169</v>
      </c>
      <c r="E1294" s="136">
        <v>0.36555100000000001</v>
      </c>
      <c r="F1294" s="5">
        <v>7.18</v>
      </c>
      <c r="G1294">
        <v>1234.865</v>
      </c>
    </row>
    <row r="1295" spans="1:7" hidden="1" x14ac:dyDescent="0.2">
      <c r="A1295" t="s">
        <v>8166</v>
      </c>
      <c r="B1295" t="s">
        <v>1086</v>
      </c>
      <c r="C1295" t="s">
        <v>6650</v>
      </c>
      <c r="D1295" s="3">
        <v>16222</v>
      </c>
      <c r="E1295" s="136">
        <v>0.37905299999999997</v>
      </c>
      <c r="F1295" s="5">
        <v>10.23</v>
      </c>
      <c r="G1295">
        <v>1770.896</v>
      </c>
    </row>
    <row r="1296" spans="1:7" hidden="1" x14ac:dyDescent="0.2">
      <c r="A1296" t="s">
        <v>8166</v>
      </c>
      <c r="B1296" t="s">
        <v>1084</v>
      </c>
      <c r="C1296" t="s">
        <v>6650</v>
      </c>
      <c r="D1296" s="3">
        <v>15605</v>
      </c>
      <c r="E1296" s="136">
        <v>0.40179399999999998</v>
      </c>
      <c r="F1296" s="5">
        <v>1.64</v>
      </c>
      <c r="G1296">
        <v>154.375</v>
      </c>
    </row>
    <row r="1297" spans="1:7" hidden="1" x14ac:dyDescent="0.2">
      <c r="A1297" t="s">
        <v>8387</v>
      </c>
      <c r="B1297" t="s">
        <v>1731</v>
      </c>
      <c r="C1297" t="s">
        <v>6649</v>
      </c>
      <c r="D1297" s="3">
        <v>6851918</v>
      </c>
      <c r="E1297" s="136">
        <v>0.67589500000000002</v>
      </c>
      <c r="F1297" s="5">
        <v>1</v>
      </c>
      <c r="G1297">
        <v>26.231999999999999</v>
      </c>
    </row>
    <row r="1298" spans="1:7" hidden="1" x14ac:dyDescent="0.2">
      <c r="A1298" t="s">
        <v>8387</v>
      </c>
      <c r="B1298" t="s">
        <v>1732</v>
      </c>
      <c r="C1298" t="s">
        <v>6650</v>
      </c>
      <c r="D1298" s="3">
        <v>134495</v>
      </c>
      <c r="E1298" s="136">
        <v>0.679535</v>
      </c>
      <c r="F1298" s="5">
        <v>1.31</v>
      </c>
      <c r="G1298">
        <v>32.72</v>
      </c>
    </row>
    <row r="1299" spans="1:7" hidden="1" x14ac:dyDescent="0.2">
      <c r="A1299" t="s">
        <v>8414</v>
      </c>
      <c r="B1299" t="s">
        <v>1794</v>
      </c>
      <c r="C1299" t="s">
        <v>6649</v>
      </c>
      <c r="D1299" s="3">
        <v>2836539</v>
      </c>
      <c r="E1299" s="136">
        <v>0.497948</v>
      </c>
      <c r="F1299" s="5">
        <v>1</v>
      </c>
      <c r="G1299">
        <v>88.697999999999993</v>
      </c>
    </row>
    <row r="1300" spans="1:7" hidden="1" x14ac:dyDescent="0.2">
      <c r="A1300" t="s">
        <v>8414</v>
      </c>
      <c r="B1300" t="s">
        <v>1795</v>
      </c>
      <c r="C1300" t="s">
        <v>6650</v>
      </c>
      <c r="D1300" s="3">
        <v>138469</v>
      </c>
      <c r="E1300" s="136">
        <v>0.45889000000000002</v>
      </c>
      <c r="F1300" s="5">
        <v>0.89</v>
      </c>
      <c r="G1300">
        <v>76.231999999999999</v>
      </c>
    </row>
    <row r="1301" spans="1:7" hidden="1" x14ac:dyDescent="0.2">
      <c r="A1301" t="s">
        <v>8414</v>
      </c>
      <c r="B1301" t="s">
        <v>1796</v>
      </c>
      <c r="C1301" t="s">
        <v>6650</v>
      </c>
      <c r="D1301" s="3">
        <v>65838</v>
      </c>
      <c r="E1301" s="136">
        <v>0.46606799999999998</v>
      </c>
      <c r="F1301" s="5">
        <v>1.25</v>
      </c>
      <c r="G1301">
        <v>123.17700000000001</v>
      </c>
    </row>
    <row r="1302" spans="1:7" hidden="1" x14ac:dyDescent="0.2">
      <c r="A1302" t="s">
        <v>8414</v>
      </c>
      <c r="B1302" t="s">
        <v>1797</v>
      </c>
      <c r="C1302" t="s">
        <v>6650</v>
      </c>
      <c r="D1302" s="3">
        <v>65624</v>
      </c>
      <c r="E1302" s="136">
        <v>0.44438</v>
      </c>
      <c r="F1302" s="5">
        <v>1.01</v>
      </c>
      <c r="G1302">
        <v>92.27</v>
      </c>
    </row>
    <row r="1303" spans="1:7" hidden="1" x14ac:dyDescent="0.2">
      <c r="A1303" t="s">
        <v>8414</v>
      </c>
      <c r="B1303" t="s">
        <v>1798</v>
      </c>
      <c r="C1303" t="s">
        <v>6650</v>
      </c>
      <c r="D1303" s="3">
        <v>17389</v>
      </c>
      <c r="E1303" s="136">
        <v>0.46569700000000003</v>
      </c>
      <c r="F1303" s="5">
        <v>0.7</v>
      </c>
      <c r="G1303">
        <v>55.826999999999998</v>
      </c>
    </row>
    <row r="1304" spans="1:7" hidden="1" x14ac:dyDescent="0.2">
      <c r="A1304" t="s">
        <v>8432</v>
      </c>
      <c r="B1304" t="s">
        <v>1855</v>
      </c>
      <c r="C1304" t="s">
        <v>6649</v>
      </c>
      <c r="D1304" s="3">
        <v>5373360</v>
      </c>
      <c r="E1304" s="136">
        <v>0.37817499999999998</v>
      </c>
      <c r="F1304" s="5">
        <v>1</v>
      </c>
      <c r="G1304">
        <v>61.317999999999998</v>
      </c>
    </row>
    <row r="1305" spans="1:7" hidden="1" x14ac:dyDescent="0.2">
      <c r="A1305" t="s">
        <v>8594</v>
      </c>
      <c r="B1305" t="s">
        <v>2233</v>
      </c>
      <c r="C1305" t="s">
        <v>6649</v>
      </c>
      <c r="D1305" s="3">
        <v>3377955</v>
      </c>
      <c r="E1305" s="136">
        <v>0.61554799999999998</v>
      </c>
      <c r="F1305" s="5">
        <v>1</v>
      </c>
      <c r="G1305">
        <v>141.15</v>
      </c>
    </row>
    <row r="1306" spans="1:7" hidden="1" x14ac:dyDescent="0.2">
      <c r="A1306" t="s">
        <v>8739</v>
      </c>
      <c r="B1306" t="s">
        <v>2511</v>
      </c>
      <c r="C1306" t="s">
        <v>6649</v>
      </c>
      <c r="D1306" s="3">
        <v>832213</v>
      </c>
      <c r="E1306" s="136">
        <v>0.27814800000000001</v>
      </c>
      <c r="F1306" s="5">
        <v>1</v>
      </c>
      <c r="G1306">
        <v>84.198999999999998</v>
      </c>
    </row>
    <row r="1307" spans="1:7" hidden="1" x14ac:dyDescent="0.2">
      <c r="A1307" t="s">
        <v>8622</v>
      </c>
      <c r="B1307" t="s">
        <v>2287</v>
      </c>
      <c r="C1307" t="s">
        <v>6649</v>
      </c>
      <c r="D1307" s="3">
        <v>4417125</v>
      </c>
      <c r="E1307" s="136">
        <v>0.55786599999999997</v>
      </c>
      <c r="F1307" s="5">
        <v>1</v>
      </c>
      <c r="G1307">
        <v>51.713999999999999</v>
      </c>
    </row>
    <row r="1308" spans="1:7" hidden="1" x14ac:dyDescent="0.2">
      <c r="A1308" t="s">
        <v>8622</v>
      </c>
      <c r="B1308" t="s">
        <v>2289</v>
      </c>
      <c r="C1308" t="s">
        <v>6650</v>
      </c>
      <c r="D1308" s="3">
        <v>237026</v>
      </c>
      <c r="E1308" s="136">
        <v>0.53773400000000005</v>
      </c>
      <c r="F1308" s="5">
        <v>1.1599999999999999</v>
      </c>
      <c r="G1308">
        <v>58.863999999999997</v>
      </c>
    </row>
    <row r="1309" spans="1:7" hidden="1" x14ac:dyDescent="0.2">
      <c r="A1309" t="s">
        <v>8622</v>
      </c>
      <c r="B1309" t="s">
        <v>2288</v>
      </c>
      <c r="C1309" t="s">
        <v>6650</v>
      </c>
      <c r="D1309" s="3">
        <v>163293</v>
      </c>
      <c r="E1309" s="136">
        <v>0.59243199999999996</v>
      </c>
      <c r="F1309" s="5">
        <v>1.73</v>
      </c>
      <c r="G1309">
        <v>157.66999999999999</v>
      </c>
    </row>
    <row r="1310" spans="1:7" hidden="1" x14ac:dyDescent="0.2">
      <c r="A1310" t="s">
        <v>8622</v>
      </c>
      <c r="B1310" t="s">
        <v>2290</v>
      </c>
      <c r="C1310" t="s">
        <v>6650</v>
      </c>
      <c r="D1310" s="3">
        <v>152906</v>
      </c>
      <c r="E1310" s="136">
        <v>0.57078899999999999</v>
      </c>
      <c r="F1310" s="5">
        <v>1.56</v>
      </c>
      <c r="G1310">
        <v>80.180000000000007</v>
      </c>
    </row>
    <row r="1311" spans="1:7" hidden="1" x14ac:dyDescent="0.2">
      <c r="A1311" t="s">
        <v>8622</v>
      </c>
      <c r="B1311" t="s">
        <v>2291</v>
      </c>
      <c r="C1311" t="s">
        <v>6650</v>
      </c>
      <c r="D1311" s="3">
        <v>110566</v>
      </c>
      <c r="E1311" s="136">
        <v>0.56534600000000002</v>
      </c>
      <c r="F1311" s="5">
        <v>1.1000000000000001</v>
      </c>
      <c r="G1311">
        <v>59.427</v>
      </c>
    </row>
    <row r="1312" spans="1:7" hidden="1" x14ac:dyDescent="0.2">
      <c r="A1312" t="s">
        <v>8398</v>
      </c>
      <c r="B1312" t="s">
        <v>1754</v>
      </c>
      <c r="C1312" t="s">
        <v>6649</v>
      </c>
      <c r="D1312" s="3">
        <v>1344614</v>
      </c>
      <c r="E1312" s="136">
        <v>0.48563800000000001</v>
      </c>
      <c r="F1312" s="5">
        <v>1</v>
      </c>
      <c r="G1312">
        <v>39.814</v>
      </c>
    </row>
    <row r="1313" spans="1:7" hidden="1" x14ac:dyDescent="0.2">
      <c r="A1313" t="s">
        <v>8265</v>
      </c>
      <c r="B1313" t="s">
        <v>1368</v>
      </c>
      <c r="C1313" t="s">
        <v>6649</v>
      </c>
      <c r="D1313" s="3">
        <v>2666320</v>
      </c>
      <c r="E1313" s="136">
        <v>0.35029399999999999</v>
      </c>
      <c r="F1313" s="5">
        <v>1</v>
      </c>
      <c r="G1313">
        <v>164.29</v>
      </c>
    </row>
    <row r="1314" spans="1:7" hidden="1" x14ac:dyDescent="0.2">
      <c r="A1314" t="s">
        <v>8608</v>
      </c>
      <c r="B1314" t="s">
        <v>2256</v>
      </c>
      <c r="C1314" t="s">
        <v>6649</v>
      </c>
      <c r="D1314" s="3">
        <v>4841392</v>
      </c>
      <c r="E1314" s="136">
        <v>0.71613000000000004</v>
      </c>
      <c r="F1314" s="5">
        <v>1</v>
      </c>
      <c r="G1314">
        <v>14.651</v>
      </c>
    </row>
    <row r="1315" spans="1:7" hidden="1" x14ac:dyDescent="0.2">
      <c r="A1315" t="s">
        <v>8608</v>
      </c>
      <c r="B1315" t="s">
        <v>2257</v>
      </c>
      <c r="C1315" t="s">
        <v>6650</v>
      </c>
      <c r="D1315" s="3">
        <v>141326</v>
      </c>
      <c r="E1315" s="136">
        <v>0.72530899999999998</v>
      </c>
      <c r="F1315" s="5">
        <v>1.1000000000000001</v>
      </c>
      <c r="G1315">
        <v>15.901999999999999</v>
      </c>
    </row>
    <row r="1316" spans="1:7" hidden="1" x14ac:dyDescent="0.2">
      <c r="A1316" t="s">
        <v>8608</v>
      </c>
      <c r="B1316" t="s">
        <v>2258</v>
      </c>
      <c r="C1316" t="s">
        <v>6650</v>
      </c>
      <c r="D1316" s="3">
        <v>21379</v>
      </c>
      <c r="E1316" s="136">
        <v>0.60741800000000001</v>
      </c>
      <c r="F1316" s="5">
        <v>7.92</v>
      </c>
      <c r="G1316">
        <v>117.55500000000001</v>
      </c>
    </row>
    <row r="1317" spans="1:7" hidden="1" x14ac:dyDescent="0.2">
      <c r="A1317" t="s">
        <v>7796</v>
      </c>
      <c r="B1317" t="s">
        <v>64</v>
      </c>
      <c r="C1317" t="s">
        <v>6649</v>
      </c>
      <c r="D1317" s="3">
        <v>2401520</v>
      </c>
      <c r="E1317" s="136">
        <v>0.42049700000000001</v>
      </c>
      <c r="F1317" s="5">
        <v>1</v>
      </c>
      <c r="G1317">
        <v>102.57</v>
      </c>
    </row>
    <row r="1318" spans="1:7" hidden="1" x14ac:dyDescent="0.2">
      <c r="A1318" t="s">
        <v>8210</v>
      </c>
      <c r="B1318" t="s">
        <v>1201</v>
      </c>
      <c r="C1318" t="s">
        <v>6649</v>
      </c>
      <c r="D1318" s="3">
        <v>2783374</v>
      </c>
      <c r="E1318" s="136">
        <v>0.589256</v>
      </c>
      <c r="F1318" s="5">
        <v>1</v>
      </c>
      <c r="G1318">
        <v>145.55600000000001</v>
      </c>
    </row>
    <row r="1319" spans="1:7" hidden="1" x14ac:dyDescent="0.2">
      <c r="A1319" t="s">
        <v>7862</v>
      </c>
      <c r="B1319" t="s">
        <v>240</v>
      </c>
      <c r="C1319" t="s">
        <v>6649</v>
      </c>
      <c r="D1319" s="3">
        <v>2753527</v>
      </c>
      <c r="E1319" s="136">
        <v>0.488537</v>
      </c>
      <c r="F1319" s="5">
        <v>1</v>
      </c>
      <c r="G1319">
        <v>103.69499999999999</v>
      </c>
    </row>
    <row r="1320" spans="1:7" hidden="1" x14ac:dyDescent="0.2">
      <c r="A1320" t="s">
        <v>7956</v>
      </c>
      <c r="B1320" t="s">
        <v>510</v>
      </c>
      <c r="C1320" t="s">
        <v>6649</v>
      </c>
      <c r="D1320" s="3">
        <v>1638559</v>
      </c>
      <c r="E1320" s="136">
        <v>0.38313199999999997</v>
      </c>
      <c r="F1320" s="5">
        <v>1</v>
      </c>
      <c r="G1320">
        <v>19.782</v>
      </c>
    </row>
    <row r="1321" spans="1:7" hidden="1" x14ac:dyDescent="0.2">
      <c r="A1321" t="s">
        <v>8155</v>
      </c>
      <c r="B1321" t="s">
        <v>1057</v>
      </c>
      <c r="C1321" t="s">
        <v>6649</v>
      </c>
      <c r="D1321" s="3">
        <v>2049088</v>
      </c>
      <c r="E1321" s="136">
        <v>0.65510000000000002</v>
      </c>
      <c r="F1321" s="5">
        <v>1</v>
      </c>
      <c r="G1321">
        <v>174.13800000000001</v>
      </c>
    </row>
    <row r="1322" spans="1:7" hidden="1" x14ac:dyDescent="0.2">
      <c r="A1322" t="s">
        <v>8383</v>
      </c>
      <c r="B1322" t="s">
        <v>1724</v>
      </c>
      <c r="C1322" t="s">
        <v>6649</v>
      </c>
      <c r="D1322" s="3">
        <v>4570803</v>
      </c>
      <c r="E1322" s="136">
        <v>0.41905199999999998</v>
      </c>
      <c r="F1322" s="5">
        <v>1</v>
      </c>
      <c r="G1322">
        <v>14.092000000000001</v>
      </c>
    </row>
    <row r="1323" spans="1:7" hidden="1" x14ac:dyDescent="0.2">
      <c r="A1323" t="s">
        <v>8036</v>
      </c>
      <c r="B1323" t="s">
        <v>728</v>
      </c>
      <c r="C1323" t="s">
        <v>6649</v>
      </c>
      <c r="D1323" s="3">
        <v>2993089</v>
      </c>
      <c r="E1323" s="136">
        <v>0.313836</v>
      </c>
      <c r="F1323" s="5">
        <v>1</v>
      </c>
      <c r="G1323">
        <v>23.02</v>
      </c>
    </row>
    <row r="1324" spans="1:7" hidden="1" x14ac:dyDescent="0.2">
      <c r="A1324" t="s">
        <v>8191</v>
      </c>
      <c r="B1324" t="s">
        <v>1154</v>
      </c>
      <c r="C1324" t="s">
        <v>6649</v>
      </c>
      <c r="D1324" s="3">
        <v>5200139</v>
      </c>
      <c r="E1324" s="136">
        <v>0.496894</v>
      </c>
      <c r="F1324" s="5">
        <v>1</v>
      </c>
      <c r="G1324">
        <v>78.924000000000007</v>
      </c>
    </row>
    <row r="1325" spans="1:7" hidden="1" x14ac:dyDescent="0.2">
      <c r="A1325" t="s">
        <v>8196</v>
      </c>
      <c r="B1325" t="s">
        <v>1165</v>
      </c>
      <c r="C1325" t="s">
        <v>6649</v>
      </c>
      <c r="D1325" s="3">
        <v>2885090</v>
      </c>
      <c r="E1325" s="136">
        <v>0.42703000000000002</v>
      </c>
      <c r="F1325" s="5">
        <v>1</v>
      </c>
      <c r="G1325">
        <v>34.018000000000001</v>
      </c>
    </row>
    <row r="1326" spans="1:7" hidden="1" x14ac:dyDescent="0.2">
      <c r="A1326" t="s">
        <v>8196</v>
      </c>
      <c r="B1326" t="s">
        <v>1166</v>
      </c>
      <c r="C1326" t="s">
        <v>6650</v>
      </c>
      <c r="D1326" s="3">
        <v>145285</v>
      </c>
      <c r="E1326" s="136">
        <v>0.37211</v>
      </c>
      <c r="F1326" s="5">
        <v>1.54</v>
      </c>
      <c r="G1326">
        <v>54.317999999999998</v>
      </c>
    </row>
    <row r="1327" spans="1:7" hidden="1" x14ac:dyDescent="0.2">
      <c r="A1327" t="s">
        <v>8329</v>
      </c>
      <c r="B1327" t="s">
        <v>1566</v>
      </c>
      <c r="C1327" t="s">
        <v>6649</v>
      </c>
      <c r="D1327" s="3">
        <v>5314748</v>
      </c>
      <c r="E1327" s="136">
        <v>0.35880400000000001</v>
      </c>
      <c r="F1327" s="5">
        <v>1</v>
      </c>
      <c r="G1327">
        <v>139.60599999999999</v>
      </c>
    </row>
    <row r="1328" spans="1:7" hidden="1" x14ac:dyDescent="0.2">
      <c r="A1328" t="s">
        <v>8094</v>
      </c>
      <c r="B1328" t="s">
        <v>895</v>
      </c>
      <c r="C1328" t="s">
        <v>6649</v>
      </c>
      <c r="D1328" s="3">
        <v>2370978</v>
      </c>
      <c r="E1328" s="136">
        <v>0.561249</v>
      </c>
      <c r="F1328" s="5">
        <v>1</v>
      </c>
      <c r="G1328">
        <v>172.874</v>
      </c>
    </row>
    <row r="1329" spans="1:7" hidden="1" x14ac:dyDescent="0.2">
      <c r="A1329" t="s">
        <v>8427</v>
      </c>
      <c r="B1329" t="s">
        <v>1841</v>
      </c>
      <c r="C1329" t="s">
        <v>6649</v>
      </c>
      <c r="D1329" s="3">
        <v>9611874</v>
      </c>
      <c r="E1329" s="136">
        <v>0.71383099999999999</v>
      </c>
      <c r="F1329" s="5">
        <v>1</v>
      </c>
      <c r="G1329">
        <v>88.525999999999996</v>
      </c>
    </row>
    <row r="1330" spans="1:7" hidden="1" x14ac:dyDescent="0.2">
      <c r="A1330" t="s">
        <v>8543</v>
      </c>
      <c r="B1330" t="s">
        <v>2146</v>
      </c>
      <c r="C1330" t="s">
        <v>6649</v>
      </c>
      <c r="D1330" s="3">
        <v>1174272</v>
      </c>
      <c r="E1330" s="136">
        <v>0.33684399999999998</v>
      </c>
      <c r="F1330" s="5">
        <v>1</v>
      </c>
      <c r="G1330">
        <v>65.650999999999996</v>
      </c>
    </row>
    <row r="1331" spans="1:7" hidden="1" x14ac:dyDescent="0.2">
      <c r="A1331" t="s">
        <v>8181</v>
      </c>
      <c r="B1331" t="s">
        <v>1127</v>
      </c>
      <c r="C1331" t="s">
        <v>6649</v>
      </c>
      <c r="D1331" s="3">
        <v>2388527</v>
      </c>
      <c r="E1331" s="136">
        <v>0.41836899999999999</v>
      </c>
      <c r="F1331" s="5">
        <v>1</v>
      </c>
      <c r="G1331">
        <v>24.486000000000001</v>
      </c>
    </row>
    <row r="1332" spans="1:7" hidden="1" x14ac:dyDescent="0.2">
      <c r="A1332" t="s">
        <v>8619</v>
      </c>
      <c r="B1332" t="s">
        <v>2284</v>
      </c>
      <c r="C1332" t="s">
        <v>6649</v>
      </c>
      <c r="D1332" s="3">
        <v>8963414</v>
      </c>
      <c r="E1332" s="136">
        <v>0.72378699999999996</v>
      </c>
      <c r="F1332" s="5">
        <v>1</v>
      </c>
      <c r="G1332">
        <v>5.0640000000000001</v>
      </c>
    </row>
    <row r="1333" spans="1:7" hidden="1" x14ac:dyDescent="0.2">
      <c r="A1333" t="s">
        <v>8236</v>
      </c>
      <c r="B1333" t="s">
        <v>1279</v>
      </c>
      <c r="C1333" t="s">
        <v>6649</v>
      </c>
      <c r="D1333" s="3">
        <v>2834744</v>
      </c>
      <c r="E1333" s="136">
        <v>0.436861</v>
      </c>
      <c r="F1333" s="5">
        <v>1</v>
      </c>
      <c r="G1333">
        <v>21.286000000000001</v>
      </c>
    </row>
    <row r="1334" spans="1:7" hidden="1" x14ac:dyDescent="0.2">
      <c r="A1334" t="s">
        <v>8236</v>
      </c>
      <c r="B1334" t="s">
        <v>1280</v>
      </c>
      <c r="C1334" t="s">
        <v>6650</v>
      </c>
      <c r="D1334" s="3">
        <v>258230</v>
      </c>
      <c r="E1334" s="136">
        <v>0.43151099999999998</v>
      </c>
      <c r="F1334" s="5">
        <v>1.0900000000000001</v>
      </c>
      <c r="G1334">
        <v>23.353000000000002</v>
      </c>
    </row>
    <row r="1335" spans="1:7" hidden="1" x14ac:dyDescent="0.2">
      <c r="A1335" t="s">
        <v>8236</v>
      </c>
      <c r="B1335" t="s">
        <v>1281</v>
      </c>
      <c r="C1335" t="s">
        <v>6650</v>
      </c>
      <c r="D1335" s="3">
        <v>65295</v>
      </c>
      <c r="E1335" s="136">
        <v>0.42431999999999997</v>
      </c>
      <c r="F1335" s="5">
        <v>2.2799999999999998</v>
      </c>
      <c r="G1335">
        <v>48.774000000000001</v>
      </c>
    </row>
    <row r="1336" spans="1:7" hidden="1" x14ac:dyDescent="0.2">
      <c r="A1336" t="s">
        <v>8241</v>
      </c>
      <c r="B1336" t="s">
        <v>1292</v>
      </c>
      <c r="C1336" t="s">
        <v>6649</v>
      </c>
      <c r="D1336" s="3">
        <v>5801417</v>
      </c>
      <c r="E1336" s="136">
        <v>0.67477799999999999</v>
      </c>
      <c r="F1336" s="5">
        <v>1</v>
      </c>
      <c r="G1336">
        <v>172.03100000000001</v>
      </c>
    </row>
    <row r="1337" spans="1:7" hidden="1" x14ac:dyDescent="0.2">
      <c r="A1337" t="s">
        <v>8241</v>
      </c>
      <c r="B1337" t="s">
        <v>1293</v>
      </c>
      <c r="C1337" t="s">
        <v>6650</v>
      </c>
      <c r="D1337" s="3">
        <v>252568</v>
      </c>
      <c r="E1337" s="136">
        <v>0.65702700000000003</v>
      </c>
      <c r="F1337" s="5">
        <v>0.69</v>
      </c>
      <c r="G1337">
        <v>118.91500000000001</v>
      </c>
    </row>
    <row r="1338" spans="1:7" hidden="1" x14ac:dyDescent="0.2">
      <c r="A1338" t="s">
        <v>8754</v>
      </c>
      <c r="B1338" t="s">
        <v>2526</v>
      </c>
      <c r="C1338" t="s">
        <v>6649</v>
      </c>
      <c r="D1338" s="3">
        <v>2287133</v>
      </c>
      <c r="E1338" s="136">
        <v>0.35935</v>
      </c>
      <c r="F1338" s="5">
        <v>1</v>
      </c>
      <c r="G1338">
        <v>100.35599999999999</v>
      </c>
    </row>
    <row r="1339" spans="1:7" hidden="1" x14ac:dyDescent="0.2">
      <c r="A1339" t="s">
        <v>8249</v>
      </c>
      <c r="B1339" t="s">
        <v>1318</v>
      </c>
      <c r="C1339" t="s">
        <v>6649</v>
      </c>
      <c r="D1339" s="3">
        <v>1781851</v>
      </c>
      <c r="E1339" s="136">
        <v>0.31538300000000002</v>
      </c>
      <c r="F1339" s="5">
        <v>1</v>
      </c>
      <c r="G1339">
        <v>102.142</v>
      </c>
    </row>
    <row r="1340" spans="1:7" hidden="1" x14ac:dyDescent="0.2">
      <c r="A1340" t="s">
        <v>8603</v>
      </c>
      <c r="B1340" t="s">
        <v>2244</v>
      </c>
      <c r="C1340" t="s">
        <v>6649</v>
      </c>
      <c r="D1340" s="3">
        <v>2767524</v>
      </c>
      <c r="E1340" s="136">
        <v>0.55294399999999999</v>
      </c>
      <c r="F1340" s="5">
        <v>1</v>
      </c>
      <c r="G1340">
        <v>64.918999999999997</v>
      </c>
    </row>
    <row r="1341" spans="1:7" hidden="1" x14ac:dyDescent="0.2">
      <c r="A1341" t="s">
        <v>8603</v>
      </c>
      <c r="B1341" t="s">
        <v>2245</v>
      </c>
      <c r="C1341" t="s">
        <v>6650</v>
      </c>
      <c r="D1341" s="3">
        <v>89249</v>
      </c>
      <c r="E1341" s="136">
        <v>0.51176999999999995</v>
      </c>
      <c r="F1341" s="5">
        <v>1.53</v>
      </c>
      <c r="G1341">
        <v>90.903000000000006</v>
      </c>
    </row>
    <row r="1342" spans="1:7" hidden="1" x14ac:dyDescent="0.2">
      <c r="A1342" t="s">
        <v>8603</v>
      </c>
      <c r="B1342" t="s">
        <v>2246</v>
      </c>
      <c r="C1342" t="s">
        <v>6650</v>
      </c>
      <c r="D1342" s="3">
        <v>24450</v>
      </c>
      <c r="E1342" s="136">
        <v>0.50134999999999996</v>
      </c>
      <c r="F1342" s="5">
        <v>0.99</v>
      </c>
      <c r="G1342">
        <v>65.123999999999995</v>
      </c>
    </row>
    <row r="1343" spans="1:7" hidden="1" x14ac:dyDescent="0.2">
      <c r="A1343" t="s">
        <v>8023</v>
      </c>
      <c r="B1343" t="s">
        <v>697</v>
      </c>
      <c r="C1343" t="s">
        <v>6649</v>
      </c>
      <c r="D1343" s="3">
        <v>7526197</v>
      </c>
      <c r="E1343" s="136">
        <v>0.71068299999999995</v>
      </c>
      <c r="F1343" s="5">
        <v>1</v>
      </c>
      <c r="G1343">
        <v>8.0039999999999996</v>
      </c>
    </row>
    <row r="1344" spans="1:7" hidden="1" x14ac:dyDescent="0.2">
      <c r="A1344" t="s">
        <v>8023</v>
      </c>
      <c r="B1344" t="s">
        <v>698</v>
      </c>
      <c r="C1344" t="s">
        <v>6650</v>
      </c>
      <c r="D1344" s="3">
        <v>104048</v>
      </c>
      <c r="E1344" s="136">
        <v>0.68518400000000002</v>
      </c>
      <c r="F1344" s="5">
        <v>1.02</v>
      </c>
      <c r="G1344">
        <v>6.2</v>
      </c>
    </row>
    <row r="1345" spans="1:7" hidden="1" x14ac:dyDescent="0.2">
      <c r="A1345" t="s">
        <v>8349</v>
      </c>
      <c r="B1345" t="s">
        <v>1621</v>
      </c>
      <c r="C1345" t="s">
        <v>6649</v>
      </c>
      <c r="D1345" s="3">
        <v>2124039</v>
      </c>
      <c r="E1345" s="136">
        <v>0.37605699999999997</v>
      </c>
      <c r="F1345" s="5">
        <v>1</v>
      </c>
      <c r="G1345">
        <v>73.688999999999993</v>
      </c>
    </row>
    <row r="1346" spans="1:7" hidden="1" x14ac:dyDescent="0.2">
      <c r="A1346" t="s">
        <v>8765</v>
      </c>
      <c r="B1346" t="s">
        <v>2542</v>
      </c>
      <c r="C1346" t="s">
        <v>6649</v>
      </c>
      <c r="D1346" s="3">
        <v>909262</v>
      </c>
      <c r="E1346" s="136">
        <v>0.24146500000000001</v>
      </c>
      <c r="F1346" s="5">
        <v>1</v>
      </c>
      <c r="G1346">
        <v>161.22900000000001</v>
      </c>
    </row>
    <row r="1347" spans="1:7" hidden="1" x14ac:dyDescent="0.2">
      <c r="A1347" t="s">
        <v>8765</v>
      </c>
      <c r="B1347" t="s">
        <v>2543</v>
      </c>
      <c r="C1347" t="s">
        <v>6650</v>
      </c>
      <c r="D1347" s="3">
        <v>10035</v>
      </c>
      <c r="E1347" s="136">
        <v>0.20538100000000001</v>
      </c>
      <c r="F1347" s="5">
        <v>18.11</v>
      </c>
      <c r="G1347">
        <v>582.08100000000002</v>
      </c>
    </row>
    <row r="1348" spans="1:7" hidden="1" x14ac:dyDescent="0.2">
      <c r="A1348" t="s">
        <v>8516</v>
      </c>
      <c r="B1348" t="s">
        <v>2085</v>
      </c>
      <c r="C1348" t="s">
        <v>6649</v>
      </c>
      <c r="D1348" s="3">
        <v>1683102</v>
      </c>
      <c r="E1348" s="136">
        <v>0.373365</v>
      </c>
      <c r="F1348" s="5">
        <v>1</v>
      </c>
      <c r="G1348">
        <v>128.279</v>
      </c>
    </row>
    <row r="1349" spans="1:7" hidden="1" x14ac:dyDescent="0.2">
      <c r="A1349" t="s">
        <v>7969</v>
      </c>
      <c r="B1349" t="s">
        <v>547</v>
      </c>
      <c r="C1349" t="s">
        <v>6649</v>
      </c>
      <c r="D1349" s="3">
        <v>3514537</v>
      </c>
      <c r="E1349" s="136">
        <v>0.61102000000000001</v>
      </c>
      <c r="F1349" s="5">
        <v>1</v>
      </c>
      <c r="G1349">
        <v>48.710999999999999</v>
      </c>
    </row>
    <row r="1350" spans="1:7" hidden="1" x14ac:dyDescent="0.2">
      <c r="A1350" t="s">
        <v>7969</v>
      </c>
      <c r="B1350" t="s">
        <v>548</v>
      </c>
      <c r="C1350" t="s">
        <v>6650</v>
      </c>
      <c r="D1350" s="3">
        <v>8462</v>
      </c>
      <c r="E1350" s="136">
        <v>0.54963399999999996</v>
      </c>
      <c r="F1350" s="5">
        <v>0.41</v>
      </c>
      <c r="G1350">
        <v>22.635999999999999</v>
      </c>
    </row>
    <row r="1351" spans="1:7" hidden="1" x14ac:dyDescent="0.2">
      <c r="A1351" t="s">
        <v>7969</v>
      </c>
      <c r="B1351" t="s">
        <v>549</v>
      </c>
      <c r="C1351" t="s">
        <v>6650</v>
      </c>
      <c r="D1351" s="3">
        <v>4245</v>
      </c>
      <c r="E1351" s="136">
        <v>0.54440500000000003</v>
      </c>
      <c r="F1351" s="5">
        <v>8.6199999999999992</v>
      </c>
      <c r="G1351">
        <v>381.40600000000001</v>
      </c>
    </row>
    <row r="1352" spans="1:7" hidden="1" x14ac:dyDescent="0.2">
      <c r="A1352" t="s">
        <v>7884</v>
      </c>
      <c r="B1352" t="s">
        <v>291</v>
      </c>
      <c r="C1352" t="s">
        <v>6649</v>
      </c>
      <c r="D1352" s="3">
        <v>3297891</v>
      </c>
      <c r="E1352" s="136">
        <v>0.72664200000000001</v>
      </c>
      <c r="F1352" s="5">
        <v>1</v>
      </c>
      <c r="G1352">
        <v>82.828000000000003</v>
      </c>
    </row>
    <row r="1353" spans="1:7" hidden="1" x14ac:dyDescent="0.2">
      <c r="A1353" t="s">
        <v>7884</v>
      </c>
      <c r="B1353" t="s">
        <v>293</v>
      </c>
      <c r="C1353" t="s">
        <v>6650</v>
      </c>
      <c r="D1353" s="3">
        <v>69989</v>
      </c>
      <c r="E1353" s="136">
        <v>0.66496200000000005</v>
      </c>
      <c r="F1353" s="5">
        <v>0.49</v>
      </c>
      <c r="G1353">
        <v>36.841999999999999</v>
      </c>
    </row>
    <row r="1354" spans="1:7" hidden="1" x14ac:dyDescent="0.2">
      <c r="A1354" t="s">
        <v>7884</v>
      </c>
      <c r="B1354" t="s">
        <v>292</v>
      </c>
      <c r="C1354" t="s">
        <v>6650</v>
      </c>
      <c r="D1354" s="3">
        <v>27357</v>
      </c>
      <c r="E1354" s="136">
        <v>0.67558600000000002</v>
      </c>
      <c r="F1354" s="5">
        <v>3.01</v>
      </c>
      <c r="G1354">
        <v>253.34399999999999</v>
      </c>
    </row>
    <row r="1355" spans="1:7" hidden="1" x14ac:dyDescent="0.2">
      <c r="A1355" t="s">
        <v>8099</v>
      </c>
      <c r="B1355" t="s">
        <v>905</v>
      </c>
      <c r="C1355" t="s">
        <v>6649</v>
      </c>
      <c r="D1355" s="3">
        <v>5867621</v>
      </c>
      <c r="E1355" s="136">
        <v>0.64295100000000005</v>
      </c>
      <c r="F1355" s="5">
        <v>1</v>
      </c>
      <c r="G1355">
        <v>35.238999999999997</v>
      </c>
    </row>
    <row r="1356" spans="1:7" hidden="1" x14ac:dyDescent="0.2">
      <c r="A1356" t="s">
        <v>8443</v>
      </c>
      <c r="B1356" t="s">
        <v>1876</v>
      </c>
      <c r="C1356" t="s">
        <v>6649</v>
      </c>
      <c r="D1356" s="3">
        <v>2537610</v>
      </c>
      <c r="E1356" s="136">
        <v>0.51486399999999999</v>
      </c>
      <c r="F1356" s="5">
        <v>1</v>
      </c>
      <c r="G1356">
        <v>112.194</v>
      </c>
    </row>
    <row r="1357" spans="1:7" hidden="1" x14ac:dyDescent="0.2">
      <c r="A1357" t="s">
        <v>8679</v>
      </c>
      <c r="B1357" t="s">
        <v>2401</v>
      </c>
      <c r="C1357" t="s">
        <v>6649</v>
      </c>
      <c r="D1357" s="3">
        <v>4142194</v>
      </c>
      <c r="E1357" s="136">
        <v>0.36677599999999999</v>
      </c>
      <c r="F1357" s="5">
        <v>1</v>
      </c>
      <c r="G1357">
        <v>24.701000000000001</v>
      </c>
    </row>
    <row r="1358" spans="1:7" hidden="1" x14ac:dyDescent="0.2">
      <c r="A1358" t="s">
        <v>7853</v>
      </c>
      <c r="B1358" t="s">
        <v>214</v>
      </c>
      <c r="C1358" t="s">
        <v>6649</v>
      </c>
      <c r="D1358" s="3">
        <v>3614992</v>
      </c>
      <c r="E1358" s="136">
        <v>0.72045800000000004</v>
      </c>
      <c r="F1358" s="5">
        <v>1</v>
      </c>
      <c r="G1358">
        <v>29.881</v>
      </c>
    </row>
    <row r="1359" spans="1:7" hidden="1" x14ac:dyDescent="0.2">
      <c r="A1359" t="s">
        <v>8186</v>
      </c>
      <c r="B1359" t="s">
        <v>1137</v>
      </c>
      <c r="C1359" t="s">
        <v>6649</v>
      </c>
      <c r="D1359" s="3">
        <v>4322479</v>
      </c>
      <c r="E1359" s="136">
        <v>0.60647899999999999</v>
      </c>
      <c r="F1359" s="5">
        <v>1</v>
      </c>
      <c r="G1359">
        <v>42.033999999999999</v>
      </c>
    </row>
    <row r="1360" spans="1:7" hidden="1" x14ac:dyDescent="0.2">
      <c r="A1360" t="s">
        <v>8186</v>
      </c>
      <c r="B1360" t="s">
        <v>1138</v>
      </c>
      <c r="C1360" t="s">
        <v>6650</v>
      </c>
      <c r="D1360" s="3">
        <v>11169</v>
      </c>
      <c r="E1360" s="136">
        <v>0.55636099999999999</v>
      </c>
      <c r="F1360" s="5">
        <v>1.59</v>
      </c>
      <c r="G1360">
        <v>89.74</v>
      </c>
    </row>
    <row r="1361" spans="1:7" hidden="1" x14ac:dyDescent="0.2">
      <c r="A1361" t="s">
        <v>8412</v>
      </c>
      <c r="B1361" t="s">
        <v>1788</v>
      </c>
      <c r="C1361" t="s">
        <v>6649</v>
      </c>
      <c r="D1361" s="3">
        <v>2835595</v>
      </c>
      <c r="E1361" s="136">
        <v>0.69631900000000002</v>
      </c>
      <c r="F1361" s="5">
        <v>1</v>
      </c>
      <c r="G1361">
        <v>80.834000000000003</v>
      </c>
    </row>
    <row r="1362" spans="1:7" hidden="1" x14ac:dyDescent="0.2">
      <c r="A1362" t="s">
        <v>8412</v>
      </c>
      <c r="B1362" t="s">
        <v>1789</v>
      </c>
      <c r="C1362" t="s">
        <v>6650</v>
      </c>
      <c r="D1362" s="3">
        <v>141523</v>
      </c>
      <c r="E1362" s="136">
        <v>0.56471400000000005</v>
      </c>
      <c r="F1362" s="5">
        <v>1.27</v>
      </c>
      <c r="G1362">
        <v>98.316999999999993</v>
      </c>
    </row>
    <row r="1363" spans="1:7" hidden="1" x14ac:dyDescent="0.2">
      <c r="A1363" t="s">
        <v>8412</v>
      </c>
      <c r="B1363" t="s">
        <v>1790</v>
      </c>
      <c r="C1363" t="s">
        <v>6650</v>
      </c>
      <c r="D1363" s="3">
        <v>103081</v>
      </c>
      <c r="E1363" s="136">
        <v>0.577129</v>
      </c>
      <c r="F1363" s="5">
        <v>1.03</v>
      </c>
      <c r="G1363">
        <v>84.757000000000005</v>
      </c>
    </row>
    <row r="1364" spans="1:7" hidden="1" x14ac:dyDescent="0.2">
      <c r="A1364" t="s">
        <v>7834</v>
      </c>
      <c r="B1364" t="s">
        <v>163</v>
      </c>
      <c r="C1364" t="s">
        <v>6649</v>
      </c>
      <c r="D1364" s="3">
        <v>7659055</v>
      </c>
      <c r="E1364" s="136">
        <v>0.715831</v>
      </c>
      <c r="F1364" s="5">
        <v>1</v>
      </c>
      <c r="G1364">
        <v>157.59299999999999</v>
      </c>
    </row>
    <row r="1365" spans="1:7" hidden="1" x14ac:dyDescent="0.2">
      <c r="A1365" t="s">
        <v>7834</v>
      </c>
      <c r="B1365" t="s">
        <v>164</v>
      </c>
      <c r="C1365" t="s">
        <v>6650</v>
      </c>
      <c r="D1365" s="3">
        <v>57951</v>
      </c>
      <c r="E1365" s="136">
        <v>0.65113600000000005</v>
      </c>
      <c r="F1365" s="5">
        <v>0.87</v>
      </c>
      <c r="G1365">
        <v>144.71899999999999</v>
      </c>
    </row>
    <row r="1366" spans="1:7" hidden="1" x14ac:dyDescent="0.2">
      <c r="A1366" t="s">
        <v>7834</v>
      </c>
      <c r="B1366" t="s">
        <v>165</v>
      </c>
      <c r="C1366" t="s">
        <v>6650</v>
      </c>
      <c r="D1366" s="3">
        <v>20019</v>
      </c>
      <c r="E1366" s="136">
        <v>0.591588</v>
      </c>
      <c r="F1366" s="5">
        <v>6.3</v>
      </c>
      <c r="G1366">
        <v>894.17700000000002</v>
      </c>
    </row>
    <row r="1367" spans="1:7" hidden="1" x14ac:dyDescent="0.2">
      <c r="A1367" t="s">
        <v>8337</v>
      </c>
      <c r="B1367" t="s">
        <v>1582</v>
      </c>
      <c r="C1367" t="s">
        <v>6649</v>
      </c>
      <c r="D1367" s="3">
        <v>4137334</v>
      </c>
      <c r="E1367" s="136">
        <v>0.64687899999999998</v>
      </c>
      <c r="F1367" s="5">
        <v>1</v>
      </c>
      <c r="G1367">
        <v>123.352</v>
      </c>
    </row>
    <row r="1368" spans="1:7" hidden="1" x14ac:dyDescent="0.2">
      <c r="A1368" t="s">
        <v>8337</v>
      </c>
      <c r="B1368" t="s">
        <v>1583</v>
      </c>
      <c r="C1368" t="s">
        <v>6650</v>
      </c>
      <c r="D1368" s="3">
        <v>151483</v>
      </c>
      <c r="E1368" s="136">
        <v>0.64679900000000001</v>
      </c>
      <c r="F1368" s="5">
        <v>1.07</v>
      </c>
      <c r="G1368">
        <v>144.55500000000001</v>
      </c>
    </row>
    <row r="1369" spans="1:7" hidden="1" x14ac:dyDescent="0.2">
      <c r="A1369" t="s">
        <v>8337</v>
      </c>
      <c r="B1369" t="s">
        <v>1584</v>
      </c>
      <c r="C1369" t="s">
        <v>6650</v>
      </c>
      <c r="D1369" s="3">
        <v>67286</v>
      </c>
      <c r="E1369" s="136">
        <v>0.642675</v>
      </c>
      <c r="F1369" s="5">
        <v>1.4</v>
      </c>
      <c r="G1369">
        <v>135.14400000000001</v>
      </c>
    </row>
    <row r="1370" spans="1:7" hidden="1" x14ac:dyDescent="0.2">
      <c r="A1370" t="s">
        <v>8337</v>
      </c>
      <c r="B1370" t="s">
        <v>1586</v>
      </c>
      <c r="C1370" t="s">
        <v>6650</v>
      </c>
      <c r="D1370" s="3">
        <v>64103</v>
      </c>
      <c r="E1370" s="136">
        <v>0.66776899999999995</v>
      </c>
      <c r="F1370" s="5">
        <v>3.4</v>
      </c>
      <c r="G1370">
        <v>394.755</v>
      </c>
    </row>
    <row r="1371" spans="1:7" hidden="1" x14ac:dyDescent="0.2">
      <c r="A1371" t="s">
        <v>8337</v>
      </c>
      <c r="B1371" t="s">
        <v>1585</v>
      </c>
      <c r="C1371" t="s">
        <v>6650</v>
      </c>
      <c r="D1371" s="3">
        <v>53339</v>
      </c>
      <c r="E1371" s="136">
        <v>0.58572500000000005</v>
      </c>
      <c r="F1371" s="5">
        <v>1.1200000000000001</v>
      </c>
      <c r="G1371">
        <v>119.60899999999999</v>
      </c>
    </row>
    <row r="1372" spans="1:7" hidden="1" x14ac:dyDescent="0.2">
      <c r="A1372" t="s">
        <v>8118</v>
      </c>
      <c r="B1372" t="s">
        <v>962</v>
      </c>
      <c r="C1372" t="s">
        <v>6649</v>
      </c>
      <c r="D1372" s="3">
        <v>895051</v>
      </c>
      <c r="E1372" s="136">
        <v>0.25735599999999997</v>
      </c>
      <c r="F1372" s="5">
        <v>1</v>
      </c>
      <c r="G1372">
        <v>158.559</v>
      </c>
    </row>
    <row r="1373" spans="1:7" hidden="1" x14ac:dyDescent="0.2">
      <c r="A1373" t="s">
        <v>8532</v>
      </c>
      <c r="B1373" t="s">
        <v>2117</v>
      </c>
      <c r="C1373" t="s">
        <v>6649</v>
      </c>
      <c r="D1373" s="3">
        <v>6810953</v>
      </c>
      <c r="E1373" s="136">
        <v>0.44785999999999998</v>
      </c>
      <c r="F1373" s="5">
        <v>1</v>
      </c>
      <c r="G1373">
        <v>45.863999999999997</v>
      </c>
    </row>
    <row r="1374" spans="1:7" hidden="1" x14ac:dyDescent="0.2">
      <c r="A1374" t="s">
        <v>8532</v>
      </c>
      <c r="B1374" t="s">
        <v>2119</v>
      </c>
      <c r="C1374" t="s">
        <v>6650</v>
      </c>
      <c r="D1374" s="3">
        <v>87933</v>
      </c>
      <c r="E1374" s="136">
        <v>0.41902400000000001</v>
      </c>
      <c r="F1374" s="5">
        <v>0.66</v>
      </c>
      <c r="G1374">
        <v>28.86</v>
      </c>
    </row>
    <row r="1375" spans="1:7" hidden="1" x14ac:dyDescent="0.2">
      <c r="A1375" t="s">
        <v>8532</v>
      </c>
      <c r="B1375" t="s">
        <v>2118</v>
      </c>
      <c r="C1375" t="s">
        <v>6650</v>
      </c>
      <c r="D1375" s="3">
        <v>75895</v>
      </c>
      <c r="E1375" s="136">
        <v>0.40031600000000001</v>
      </c>
      <c r="F1375" s="5">
        <v>2.99</v>
      </c>
      <c r="G1375">
        <v>133.77500000000001</v>
      </c>
    </row>
    <row r="1376" spans="1:7" hidden="1" x14ac:dyDescent="0.2">
      <c r="A1376" t="s">
        <v>8532</v>
      </c>
      <c r="B1376" t="s">
        <v>2121</v>
      </c>
      <c r="C1376" t="s">
        <v>6650</v>
      </c>
      <c r="D1376" s="3">
        <v>57835</v>
      </c>
      <c r="E1376" s="136">
        <v>0.43916300000000003</v>
      </c>
      <c r="F1376" s="5">
        <v>0.49</v>
      </c>
      <c r="G1376">
        <v>23.632999999999999</v>
      </c>
    </row>
    <row r="1377" spans="1:7" hidden="1" x14ac:dyDescent="0.2">
      <c r="A1377" t="s">
        <v>8532</v>
      </c>
      <c r="B1377" t="s">
        <v>2123</v>
      </c>
      <c r="C1377" t="s">
        <v>6650</v>
      </c>
      <c r="D1377" s="3">
        <v>47699</v>
      </c>
      <c r="E1377" s="136">
        <v>0.43277599999999999</v>
      </c>
      <c r="F1377" s="5">
        <v>0.83</v>
      </c>
      <c r="G1377">
        <v>35.591000000000001</v>
      </c>
    </row>
    <row r="1378" spans="1:7" hidden="1" x14ac:dyDescent="0.2">
      <c r="A1378" t="s">
        <v>8532</v>
      </c>
      <c r="B1378" t="s">
        <v>2122</v>
      </c>
      <c r="C1378" t="s">
        <v>6650</v>
      </c>
      <c r="D1378" s="3">
        <v>46815</v>
      </c>
      <c r="E1378" s="136">
        <v>0.44472899999999999</v>
      </c>
      <c r="F1378" s="5">
        <v>2.1800000000000002</v>
      </c>
      <c r="G1378">
        <v>85.927000000000007</v>
      </c>
    </row>
    <row r="1379" spans="1:7" hidden="1" x14ac:dyDescent="0.2">
      <c r="A1379" t="s">
        <v>8532</v>
      </c>
      <c r="B1379" t="s">
        <v>2120</v>
      </c>
      <c r="C1379" t="s">
        <v>6650</v>
      </c>
      <c r="D1379" s="3">
        <v>34963</v>
      </c>
      <c r="E1379" s="136">
        <v>0.40917500000000001</v>
      </c>
      <c r="F1379" s="5">
        <v>3.25</v>
      </c>
      <c r="G1379">
        <v>166.571</v>
      </c>
    </row>
    <row r="1380" spans="1:7" hidden="1" x14ac:dyDescent="0.2">
      <c r="A1380" t="s">
        <v>8382</v>
      </c>
      <c r="B1380" t="s">
        <v>1722</v>
      </c>
      <c r="C1380" t="s">
        <v>6649</v>
      </c>
      <c r="D1380" s="3">
        <v>3065949</v>
      </c>
      <c r="E1380" s="136">
        <v>0.39042199999999999</v>
      </c>
      <c r="F1380" s="5">
        <v>1</v>
      </c>
      <c r="G1380">
        <v>153.697</v>
      </c>
    </row>
    <row r="1381" spans="1:7" hidden="1" x14ac:dyDescent="0.2">
      <c r="A1381" t="s">
        <v>8240</v>
      </c>
      <c r="B1381" t="s">
        <v>1290</v>
      </c>
      <c r="C1381" t="s">
        <v>6649</v>
      </c>
      <c r="D1381" s="3">
        <v>1753385</v>
      </c>
      <c r="E1381" s="136">
        <v>0.33964</v>
      </c>
      <c r="F1381" s="5">
        <v>1</v>
      </c>
      <c r="G1381">
        <v>22.423999999999999</v>
      </c>
    </row>
    <row r="1382" spans="1:7" hidden="1" x14ac:dyDescent="0.2">
      <c r="A1382" t="s">
        <v>7845</v>
      </c>
      <c r="B1382" t="s">
        <v>193</v>
      </c>
      <c r="C1382" t="s">
        <v>6649</v>
      </c>
      <c r="D1382" s="3">
        <v>4679413</v>
      </c>
      <c r="E1382" s="136">
        <v>0.39761099999999999</v>
      </c>
      <c r="F1382" s="5">
        <v>1</v>
      </c>
      <c r="G1382">
        <v>94.84</v>
      </c>
    </row>
    <row r="1383" spans="1:7" hidden="1" x14ac:dyDescent="0.2">
      <c r="A1383" t="s">
        <v>7845</v>
      </c>
      <c r="B1383" t="s">
        <v>194</v>
      </c>
      <c r="C1383" t="s">
        <v>6650</v>
      </c>
      <c r="D1383" s="3">
        <v>50894</v>
      </c>
      <c r="E1383" s="136">
        <v>0.38853300000000002</v>
      </c>
      <c r="F1383" s="5">
        <v>1.01</v>
      </c>
      <c r="G1383">
        <v>98.697999999999993</v>
      </c>
    </row>
    <row r="1384" spans="1:7" hidden="1" x14ac:dyDescent="0.2">
      <c r="A1384" t="s">
        <v>7845</v>
      </c>
      <c r="B1384" t="s">
        <v>195</v>
      </c>
      <c r="C1384" t="s">
        <v>6650</v>
      </c>
      <c r="D1384" s="3">
        <v>40786</v>
      </c>
      <c r="E1384" s="136">
        <v>0.40229500000000001</v>
      </c>
      <c r="F1384" s="5">
        <v>3.4</v>
      </c>
      <c r="G1384">
        <v>323.33199999999999</v>
      </c>
    </row>
    <row r="1385" spans="1:7" hidden="1" x14ac:dyDescent="0.2">
      <c r="A1385" t="s">
        <v>7845</v>
      </c>
      <c r="B1385" t="s">
        <v>196</v>
      </c>
      <c r="C1385" t="s">
        <v>6650</v>
      </c>
      <c r="D1385" s="3">
        <v>16601</v>
      </c>
      <c r="E1385" s="136">
        <v>0.40443299999999999</v>
      </c>
      <c r="F1385" s="5">
        <v>0.75</v>
      </c>
      <c r="G1385">
        <v>70.481999999999999</v>
      </c>
    </row>
    <row r="1386" spans="1:7" hidden="1" x14ac:dyDescent="0.2">
      <c r="A1386" t="s">
        <v>8107</v>
      </c>
      <c r="B1386" t="s">
        <v>931</v>
      </c>
      <c r="C1386" t="s">
        <v>6649</v>
      </c>
      <c r="D1386" s="3">
        <v>2014912</v>
      </c>
      <c r="E1386" s="136">
        <v>0.51333200000000001</v>
      </c>
      <c r="F1386" s="5">
        <v>1</v>
      </c>
      <c r="G1386">
        <v>95.932000000000002</v>
      </c>
    </row>
    <row r="1387" spans="1:7" hidden="1" x14ac:dyDescent="0.2">
      <c r="A1387" t="s">
        <v>8676</v>
      </c>
      <c r="B1387" t="s">
        <v>2396</v>
      </c>
      <c r="C1387" t="s">
        <v>6649</v>
      </c>
      <c r="D1387" s="3">
        <v>4359891</v>
      </c>
      <c r="E1387" s="136">
        <v>0.59715399999999996</v>
      </c>
      <c r="F1387" s="5">
        <v>1</v>
      </c>
      <c r="G1387">
        <v>192.45</v>
      </c>
    </row>
    <row r="1388" spans="1:7" hidden="1" x14ac:dyDescent="0.2">
      <c r="A1388" t="s">
        <v>8693</v>
      </c>
      <c r="B1388" t="s">
        <v>2423</v>
      </c>
      <c r="C1388" t="s">
        <v>6649</v>
      </c>
      <c r="D1388" s="3">
        <v>4343492</v>
      </c>
      <c r="E1388" s="136">
        <v>0.49890200000000001</v>
      </c>
      <c r="F1388" s="5">
        <v>1</v>
      </c>
      <c r="G1388">
        <v>117.988</v>
      </c>
    </row>
    <row r="1389" spans="1:7" hidden="1" x14ac:dyDescent="0.2">
      <c r="A1389" t="s">
        <v>8442</v>
      </c>
      <c r="B1389" t="s">
        <v>1874</v>
      </c>
      <c r="C1389" t="s">
        <v>6649</v>
      </c>
      <c r="D1389" s="3">
        <v>3332022</v>
      </c>
      <c r="E1389" s="136">
        <v>0.58874000000000004</v>
      </c>
      <c r="F1389" s="5">
        <v>1</v>
      </c>
      <c r="G1389">
        <v>93.52</v>
      </c>
    </row>
    <row r="1390" spans="1:7" hidden="1" x14ac:dyDescent="0.2">
      <c r="A1390" t="s">
        <v>8503</v>
      </c>
      <c r="B1390" t="s">
        <v>2053</v>
      </c>
      <c r="C1390" t="s">
        <v>6649</v>
      </c>
      <c r="D1390" s="3">
        <v>3161403</v>
      </c>
      <c r="E1390" s="136">
        <v>0.649003</v>
      </c>
      <c r="F1390" s="5">
        <v>1</v>
      </c>
      <c r="G1390">
        <v>34.648000000000003</v>
      </c>
    </row>
    <row r="1391" spans="1:7" hidden="1" x14ac:dyDescent="0.2">
      <c r="A1391" t="s">
        <v>8503</v>
      </c>
      <c r="B1391" t="s">
        <v>2054</v>
      </c>
      <c r="C1391" t="s">
        <v>6650</v>
      </c>
      <c r="D1391" s="3">
        <v>32244</v>
      </c>
      <c r="E1391" s="136">
        <v>0.627</v>
      </c>
      <c r="F1391" s="5">
        <v>3.04</v>
      </c>
      <c r="G1391">
        <v>102.35899999999999</v>
      </c>
    </row>
    <row r="1392" spans="1:7" hidden="1" x14ac:dyDescent="0.2">
      <c r="A1392" t="s">
        <v>8367</v>
      </c>
      <c r="B1392" t="s">
        <v>1676</v>
      </c>
      <c r="C1392" t="s">
        <v>6649</v>
      </c>
      <c r="D1392" s="3">
        <v>3600635</v>
      </c>
      <c r="E1392" s="136">
        <v>0.42478300000000002</v>
      </c>
      <c r="F1392" s="5">
        <v>1</v>
      </c>
      <c r="G1392">
        <v>98.76</v>
      </c>
    </row>
    <row r="1393" spans="1:7" hidden="1" x14ac:dyDescent="0.2">
      <c r="A1393" t="s">
        <v>8367</v>
      </c>
      <c r="B1393" t="s">
        <v>1683</v>
      </c>
      <c r="C1393" t="s">
        <v>6650</v>
      </c>
      <c r="D1393" s="3">
        <v>66715</v>
      </c>
      <c r="E1393" s="136">
        <v>0.40427200000000002</v>
      </c>
      <c r="F1393" s="5">
        <v>0.54</v>
      </c>
      <c r="G1393">
        <v>48.82</v>
      </c>
    </row>
    <row r="1394" spans="1:7" hidden="1" x14ac:dyDescent="0.2">
      <c r="A1394" t="s">
        <v>8367</v>
      </c>
      <c r="B1394" t="s">
        <v>1682</v>
      </c>
      <c r="C1394" t="s">
        <v>6650</v>
      </c>
      <c r="D1394" s="3">
        <v>39357</v>
      </c>
      <c r="E1394" s="136">
        <v>0.422568</v>
      </c>
      <c r="F1394" s="5">
        <v>0.77</v>
      </c>
      <c r="G1394">
        <v>72.230999999999995</v>
      </c>
    </row>
    <row r="1395" spans="1:7" hidden="1" x14ac:dyDescent="0.2">
      <c r="A1395" t="s">
        <v>8367</v>
      </c>
      <c r="B1395" t="s">
        <v>1677</v>
      </c>
      <c r="C1395" t="s">
        <v>6650</v>
      </c>
      <c r="D1395" s="3">
        <v>18155</v>
      </c>
      <c r="E1395" s="136">
        <v>0.35940499999999997</v>
      </c>
      <c r="F1395" s="5">
        <v>0.33</v>
      </c>
      <c r="G1395">
        <v>28.923999999999999</v>
      </c>
    </row>
    <row r="1396" spans="1:7" hidden="1" x14ac:dyDescent="0.2">
      <c r="A1396" t="s">
        <v>8367</v>
      </c>
      <c r="B1396" t="s">
        <v>1678</v>
      </c>
      <c r="C1396" t="s">
        <v>6650</v>
      </c>
      <c r="D1396" s="3">
        <v>5433</v>
      </c>
      <c r="E1396" s="136">
        <v>0.39554600000000001</v>
      </c>
      <c r="F1396" s="5">
        <v>0.21</v>
      </c>
      <c r="G1396">
        <v>18.783999999999999</v>
      </c>
    </row>
    <row r="1397" spans="1:7" hidden="1" x14ac:dyDescent="0.2">
      <c r="A1397" t="s">
        <v>8367</v>
      </c>
      <c r="B1397" t="s">
        <v>1679</v>
      </c>
      <c r="C1397" t="s">
        <v>6650</v>
      </c>
      <c r="D1397" s="3">
        <v>4353</v>
      </c>
      <c r="E1397" s="136">
        <v>0.37399500000000002</v>
      </c>
      <c r="F1397" s="5">
        <v>1.58</v>
      </c>
      <c r="G1397">
        <v>110.054</v>
      </c>
    </row>
    <row r="1398" spans="1:7" hidden="1" x14ac:dyDescent="0.2">
      <c r="A1398" t="s">
        <v>8367</v>
      </c>
      <c r="B1398" t="s">
        <v>1680</v>
      </c>
      <c r="C1398" t="s">
        <v>6650</v>
      </c>
      <c r="D1398" s="3">
        <v>1398</v>
      </c>
      <c r="E1398" s="136">
        <v>0.402003</v>
      </c>
      <c r="F1398" s="5">
        <v>0.15</v>
      </c>
      <c r="G1398">
        <v>4.3280000000000003</v>
      </c>
    </row>
    <row r="1399" spans="1:7" hidden="1" x14ac:dyDescent="0.2">
      <c r="A1399" t="s">
        <v>8367</v>
      </c>
      <c r="B1399" t="s">
        <v>1681</v>
      </c>
      <c r="C1399" t="s">
        <v>6650</v>
      </c>
      <c r="D1399" s="3">
        <v>1243</v>
      </c>
      <c r="E1399" s="136">
        <v>0.394208</v>
      </c>
      <c r="F1399" s="5">
        <v>17.850000000000001</v>
      </c>
      <c r="G1399">
        <v>304.69099999999997</v>
      </c>
    </row>
    <row r="1400" spans="1:7" hidden="1" x14ac:dyDescent="0.2">
      <c r="A1400" t="s">
        <v>8358</v>
      </c>
      <c r="B1400" t="s">
        <v>1648</v>
      </c>
      <c r="C1400" t="s">
        <v>6649</v>
      </c>
      <c r="D1400" s="3">
        <v>4277585</v>
      </c>
      <c r="E1400" s="136">
        <v>0.40584700000000001</v>
      </c>
      <c r="F1400" s="5">
        <v>1</v>
      </c>
      <c r="G1400">
        <v>118.65300000000001</v>
      </c>
    </row>
    <row r="1401" spans="1:7" hidden="1" x14ac:dyDescent="0.2">
      <c r="A1401" t="s">
        <v>8358</v>
      </c>
      <c r="B1401" t="s">
        <v>1649</v>
      </c>
      <c r="C1401" t="s">
        <v>6650</v>
      </c>
      <c r="D1401" s="3">
        <v>18297</v>
      </c>
      <c r="E1401" s="136">
        <v>0.32098199999999999</v>
      </c>
      <c r="F1401" s="5">
        <v>1.73</v>
      </c>
      <c r="G1401">
        <v>205.982</v>
      </c>
    </row>
    <row r="1402" spans="1:7" hidden="1" x14ac:dyDescent="0.2">
      <c r="A1402" t="s">
        <v>8380</v>
      </c>
      <c r="B1402" t="s">
        <v>1711</v>
      </c>
      <c r="C1402" t="s">
        <v>6649</v>
      </c>
      <c r="D1402" s="3">
        <v>6175731</v>
      </c>
      <c r="E1402" s="136">
        <v>0.67566700000000002</v>
      </c>
      <c r="F1402" s="5">
        <v>1</v>
      </c>
      <c r="G1402">
        <v>14.644</v>
      </c>
    </row>
    <row r="1403" spans="1:7" hidden="1" x14ac:dyDescent="0.2">
      <c r="A1403" t="s">
        <v>8380</v>
      </c>
      <c r="B1403" t="s">
        <v>1712</v>
      </c>
      <c r="C1403" t="s">
        <v>6650</v>
      </c>
      <c r="D1403" s="3">
        <v>97267</v>
      </c>
      <c r="E1403" s="136">
        <v>0.65984399999999999</v>
      </c>
      <c r="F1403" s="5">
        <v>0.98</v>
      </c>
      <c r="G1403">
        <v>11.797000000000001</v>
      </c>
    </row>
    <row r="1404" spans="1:7" hidden="1" x14ac:dyDescent="0.2">
      <c r="A1404" t="s">
        <v>8380</v>
      </c>
      <c r="B1404" t="s">
        <v>1713</v>
      </c>
      <c r="C1404" t="s">
        <v>6650</v>
      </c>
      <c r="D1404" s="3">
        <v>39889</v>
      </c>
      <c r="E1404" s="136">
        <v>0.64997899999999997</v>
      </c>
      <c r="F1404" s="5">
        <v>1.44</v>
      </c>
      <c r="G1404">
        <v>22.166</v>
      </c>
    </row>
    <row r="1405" spans="1:7" hidden="1" x14ac:dyDescent="0.2">
      <c r="A1405" t="s">
        <v>8380</v>
      </c>
      <c r="B1405" t="s">
        <v>1714</v>
      </c>
      <c r="C1405" t="s">
        <v>6650</v>
      </c>
      <c r="D1405" s="3">
        <v>32134</v>
      </c>
      <c r="E1405" s="136">
        <v>0.64850300000000005</v>
      </c>
      <c r="F1405" s="5">
        <v>1.1100000000000001</v>
      </c>
      <c r="G1405">
        <v>15.843999999999999</v>
      </c>
    </row>
    <row r="1406" spans="1:7" hidden="1" x14ac:dyDescent="0.2">
      <c r="A1406" t="s">
        <v>8380</v>
      </c>
      <c r="B1406" t="s">
        <v>1715</v>
      </c>
      <c r="C1406" t="s">
        <v>6650</v>
      </c>
      <c r="D1406" s="3">
        <v>21123</v>
      </c>
      <c r="E1406" s="136">
        <v>0.65113900000000002</v>
      </c>
      <c r="F1406" s="5">
        <v>0.63</v>
      </c>
      <c r="G1406">
        <v>9.1210000000000004</v>
      </c>
    </row>
    <row r="1407" spans="1:7" hidden="1" x14ac:dyDescent="0.2">
      <c r="A1407" t="s">
        <v>8380</v>
      </c>
      <c r="B1407" t="s">
        <v>1716</v>
      </c>
      <c r="C1407" t="s">
        <v>6650</v>
      </c>
      <c r="D1407" s="3">
        <v>13458</v>
      </c>
      <c r="E1407" s="136">
        <v>0.65774999999999995</v>
      </c>
      <c r="F1407" s="5">
        <v>0.64</v>
      </c>
      <c r="G1407">
        <v>8.5020000000000007</v>
      </c>
    </row>
    <row r="1408" spans="1:7" hidden="1" x14ac:dyDescent="0.2">
      <c r="A1408" t="s">
        <v>8636</v>
      </c>
      <c r="B1408" t="s">
        <v>2316</v>
      </c>
      <c r="C1408" t="s">
        <v>6649</v>
      </c>
      <c r="D1408" s="3">
        <v>4742939</v>
      </c>
      <c r="E1408" s="136">
        <v>0.47861900000000002</v>
      </c>
      <c r="F1408" s="5">
        <v>1</v>
      </c>
      <c r="G1408">
        <v>148.846</v>
      </c>
    </row>
    <row r="1409" spans="1:7" hidden="1" x14ac:dyDescent="0.2">
      <c r="A1409" t="s">
        <v>8636</v>
      </c>
      <c r="B1409" t="s">
        <v>2317</v>
      </c>
      <c r="C1409" t="s">
        <v>6650</v>
      </c>
      <c r="D1409" s="3">
        <v>60496</v>
      </c>
      <c r="E1409" s="136">
        <v>0.48507299999999998</v>
      </c>
      <c r="F1409" s="5">
        <v>0.95</v>
      </c>
      <c r="G1409">
        <v>139.51900000000001</v>
      </c>
    </row>
    <row r="1410" spans="1:7" hidden="1" x14ac:dyDescent="0.2">
      <c r="A1410" t="s">
        <v>8655</v>
      </c>
      <c r="B1410" t="s">
        <v>2353</v>
      </c>
      <c r="C1410" t="s">
        <v>6649</v>
      </c>
      <c r="D1410" s="3">
        <v>3897111</v>
      </c>
      <c r="E1410" s="136">
        <v>0.36994899999999997</v>
      </c>
      <c r="F1410" s="5">
        <v>1</v>
      </c>
      <c r="G1410">
        <v>74.730999999999995</v>
      </c>
    </row>
    <row r="1411" spans="1:7" hidden="1" x14ac:dyDescent="0.2">
      <c r="A1411" t="s">
        <v>8655</v>
      </c>
      <c r="B1411" t="s">
        <v>2354</v>
      </c>
      <c r="C1411" t="s">
        <v>6650</v>
      </c>
      <c r="D1411" s="3">
        <v>75413</v>
      </c>
      <c r="E1411" s="136">
        <v>0.34952899999999998</v>
      </c>
      <c r="F1411" s="5">
        <v>3.29</v>
      </c>
      <c r="G1411">
        <v>238.24799999999999</v>
      </c>
    </row>
    <row r="1412" spans="1:7" hidden="1" x14ac:dyDescent="0.2">
      <c r="A1412" t="s">
        <v>7809</v>
      </c>
      <c r="B1412" t="s">
        <v>97</v>
      </c>
      <c r="C1412" t="s">
        <v>6649</v>
      </c>
      <c r="D1412" s="3">
        <v>8264687</v>
      </c>
      <c r="E1412" s="136">
        <v>0.64920100000000003</v>
      </c>
      <c r="F1412" s="5">
        <v>1</v>
      </c>
      <c r="G1412">
        <v>13.683</v>
      </c>
    </row>
    <row r="1413" spans="1:7" hidden="1" x14ac:dyDescent="0.2">
      <c r="A1413" t="s">
        <v>7809</v>
      </c>
      <c r="B1413" t="s">
        <v>98</v>
      </c>
      <c r="C1413" t="s">
        <v>6650</v>
      </c>
      <c r="D1413" s="3">
        <v>228826</v>
      </c>
      <c r="E1413" s="136">
        <v>0.60690699999999997</v>
      </c>
      <c r="F1413" s="5">
        <v>0.94</v>
      </c>
      <c r="G1413">
        <v>13.587</v>
      </c>
    </row>
    <row r="1414" spans="1:7" hidden="1" x14ac:dyDescent="0.2">
      <c r="A1414" t="s">
        <v>8246</v>
      </c>
      <c r="B1414" t="s">
        <v>1306</v>
      </c>
      <c r="C1414" t="s">
        <v>6649</v>
      </c>
      <c r="D1414" s="3">
        <v>2672521</v>
      </c>
      <c r="E1414" s="136">
        <v>0.40821000000000002</v>
      </c>
      <c r="F1414" s="5">
        <v>1</v>
      </c>
      <c r="G1414">
        <v>164.52500000000001</v>
      </c>
    </row>
    <row r="1415" spans="1:7" hidden="1" x14ac:dyDescent="0.2">
      <c r="A1415" t="s">
        <v>8246</v>
      </c>
      <c r="B1415" t="s">
        <v>1310</v>
      </c>
      <c r="C1415" t="s">
        <v>6650</v>
      </c>
      <c r="D1415" s="3">
        <v>64928</v>
      </c>
      <c r="E1415" s="136">
        <v>0.40518700000000002</v>
      </c>
      <c r="F1415" s="5">
        <v>2.81</v>
      </c>
      <c r="G1415">
        <v>445.29700000000003</v>
      </c>
    </row>
    <row r="1416" spans="1:7" hidden="1" x14ac:dyDescent="0.2">
      <c r="A1416" t="s">
        <v>8246</v>
      </c>
      <c r="B1416" t="s">
        <v>1311</v>
      </c>
      <c r="C1416" t="s">
        <v>6650</v>
      </c>
      <c r="D1416" s="3">
        <v>31925</v>
      </c>
      <c r="E1416" s="136">
        <v>0.408551</v>
      </c>
      <c r="F1416" s="5">
        <v>0.4</v>
      </c>
      <c r="G1416">
        <v>63.427</v>
      </c>
    </row>
    <row r="1417" spans="1:7" hidden="1" x14ac:dyDescent="0.2">
      <c r="A1417" t="s">
        <v>8246</v>
      </c>
      <c r="B1417" t="s">
        <v>1307</v>
      </c>
      <c r="C1417" t="s">
        <v>6650</v>
      </c>
      <c r="D1417" s="3">
        <v>28996</v>
      </c>
      <c r="E1417" s="136">
        <v>0.41633300000000001</v>
      </c>
      <c r="F1417" s="5">
        <v>1.06</v>
      </c>
      <c r="G1417">
        <v>170.13499999999999</v>
      </c>
    </row>
    <row r="1418" spans="1:7" hidden="1" x14ac:dyDescent="0.2">
      <c r="A1418" t="s">
        <v>8246</v>
      </c>
      <c r="B1418" t="s">
        <v>1308</v>
      </c>
      <c r="C1418" t="s">
        <v>6650</v>
      </c>
      <c r="D1418" s="3">
        <v>22581</v>
      </c>
      <c r="E1418" s="136">
        <v>0.37615700000000002</v>
      </c>
      <c r="F1418" s="5">
        <v>1.51</v>
      </c>
      <c r="G1418">
        <v>230.85900000000001</v>
      </c>
    </row>
    <row r="1419" spans="1:7" hidden="1" x14ac:dyDescent="0.2">
      <c r="A1419" t="s">
        <v>8246</v>
      </c>
      <c r="B1419" t="s">
        <v>1312</v>
      </c>
      <c r="C1419" t="s">
        <v>6650</v>
      </c>
      <c r="D1419" s="3">
        <v>12076</v>
      </c>
      <c r="E1419" s="136">
        <v>0.37984400000000001</v>
      </c>
      <c r="F1419" s="5">
        <v>3.05</v>
      </c>
      <c r="G1419">
        <v>428.00099999999998</v>
      </c>
    </row>
    <row r="1420" spans="1:7" hidden="1" x14ac:dyDescent="0.2">
      <c r="A1420" t="s">
        <v>8246</v>
      </c>
      <c r="B1420" t="s">
        <v>1309</v>
      </c>
      <c r="C1420" t="s">
        <v>6650</v>
      </c>
      <c r="D1420" s="3">
        <v>11878</v>
      </c>
      <c r="E1420" s="136">
        <v>0.38011400000000001</v>
      </c>
      <c r="F1420" s="5">
        <v>1.57</v>
      </c>
      <c r="G1420">
        <v>227.922</v>
      </c>
    </row>
    <row r="1421" spans="1:7" hidden="1" x14ac:dyDescent="0.2">
      <c r="A1421" t="s">
        <v>8246</v>
      </c>
      <c r="B1421" t="s">
        <v>1313</v>
      </c>
      <c r="C1421" t="s">
        <v>6650</v>
      </c>
      <c r="D1421" s="3">
        <v>7030</v>
      </c>
      <c r="E1421" s="136">
        <v>0.37908999999999998</v>
      </c>
      <c r="F1421" s="5">
        <v>0.4</v>
      </c>
      <c r="G1421">
        <v>60.718000000000004</v>
      </c>
    </row>
    <row r="1422" spans="1:7" hidden="1" x14ac:dyDescent="0.2">
      <c r="A1422" t="s">
        <v>8549</v>
      </c>
      <c r="B1422" t="s">
        <v>2154</v>
      </c>
      <c r="C1422" t="s">
        <v>6649</v>
      </c>
      <c r="D1422" s="3">
        <v>3628119</v>
      </c>
      <c r="E1422" s="136">
        <v>0.64389399999999997</v>
      </c>
      <c r="F1422" s="5">
        <v>1</v>
      </c>
      <c r="G1422">
        <v>109.06</v>
      </c>
    </row>
    <row r="1423" spans="1:7" hidden="1" x14ac:dyDescent="0.2">
      <c r="A1423" t="s">
        <v>8549</v>
      </c>
      <c r="B1423" t="s">
        <v>2155</v>
      </c>
      <c r="C1423" t="s">
        <v>6650</v>
      </c>
      <c r="D1423" s="3">
        <v>3851</v>
      </c>
      <c r="E1423" s="136">
        <v>0.60399899999999995</v>
      </c>
      <c r="F1423" s="5">
        <v>0.63</v>
      </c>
      <c r="G1423">
        <v>67.075999999999993</v>
      </c>
    </row>
    <row r="1424" spans="1:7" hidden="1" x14ac:dyDescent="0.2">
      <c r="A1424" t="s">
        <v>8330</v>
      </c>
      <c r="B1424" t="s">
        <v>1568</v>
      </c>
      <c r="C1424" t="s">
        <v>6649</v>
      </c>
      <c r="D1424" s="3">
        <v>6137024</v>
      </c>
      <c r="E1424" s="136">
        <v>0.62534199999999995</v>
      </c>
      <c r="F1424" s="5">
        <v>1</v>
      </c>
      <c r="G1424">
        <v>14.648</v>
      </c>
    </row>
    <row r="1425" spans="1:7" hidden="1" x14ac:dyDescent="0.2">
      <c r="A1425" t="s">
        <v>8517</v>
      </c>
      <c r="B1425" t="s">
        <v>2087</v>
      </c>
      <c r="C1425" t="s">
        <v>6649</v>
      </c>
      <c r="D1425" s="3">
        <v>9641634</v>
      </c>
      <c r="E1425" s="136">
        <v>0.70789500000000005</v>
      </c>
      <c r="F1425" s="5">
        <v>1</v>
      </c>
      <c r="G1425">
        <v>75.152000000000001</v>
      </c>
    </row>
    <row r="1426" spans="1:7" hidden="1" x14ac:dyDescent="0.2">
      <c r="A1426" t="s">
        <v>8517</v>
      </c>
      <c r="B1426" t="s">
        <v>2088</v>
      </c>
      <c r="C1426" t="s">
        <v>6650</v>
      </c>
      <c r="D1426" s="3">
        <v>45805</v>
      </c>
      <c r="E1426" s="136">
        <v>0.69411599999999996</v>
      </c>
      <c r="F1426" s="5">
        <v>2.0299999999999998</v>
      </c>
      <c r="G1426">
        <v>168.786</v>
      </c>
    </row>
    <row r="1427" spans="1:7" hidden="1" x14ac:dyDescent="0.2">
      <c r="A1427" t="s">
        <v>8198</v>
      </c>
      <c r="B1427" t="s">
        <v>1169</v>
      </c>
      <c r="C1427" t="s">
        <v>6649</v>
      </c>
      <c r="D1427" s="3">
        <v>1965841</v>
      </c>
      <c r="E1427" s="136">
        <v>0.36900899999999998</v>
      </c>
      <c r="F1427" s="5">
        <v>1</v>
      </c>
      <c r="G1427">
        <v>99.906999999999996</v>
      </c>
    </row>
    <row r="1428" spans="1:7" hidden="1" x14ac:dyDescent="0.2">
      <c r="A1428" t="s">
        <v>8198</v>
      </c>
      <c r="B1428" t="s">
        <v>1170</v>
      </c>
      <c r="C1428" t="s">
        <v>6650</v>
      </c>
      <c r="D1428" s="3">
        <v>35714</v>
      </c>
      <c r="E1428" s="136">
        <v>0.37245899999999998</v>
      </c>
      <c r="F1428" s="5">
        <v>1.42</v>
      </c>
      <c r="G1428">
        <v>136.203</v>
      </c>
    </row>
    <row r="1429" spans="1:7" hidden="1" x14ac:dyDescent="0.2">
      <c r="A1429" t="s">
        <v>8198</v>
      </c>
      <c r="B1429" t="s">
        <v>1171</v>
      </c>
      <c r="C1429" t="s">
        <v>6650</v>
      </c>
      <c r="D1429" s="3">
        <v>29494</v>
      </c>
      <c r="E1429" s="136">
        <v>0.319353</v>
      </c>
      <c r="F1429" s="5">
        <v>0.62</v>
      </c>
      <c r="G1429">
        <v>59.594000000000001</v>
      </c>
    </row>
    <row r="1430" spans="1:7" hidden="1" x14ac:dyDescent="0.2">
      <c r="A1430" t="s">
        <v>8198</v>
      </c>
      <c r="B1430" t="s">
        <v>1172</v>
      </c>
      <c r="C1430" t="s">
        <v>6650</v>
      </c>
      <c r="D1430" s="3">
        <v>19683</v>
      </c>
      <c r="E1430" s="136">
        <v>0.38662800000000003</v>
      </c>
      <c r="F1430" s="5">
        <v>1.57</v>
      </c>
      <c r="G1430">
        <v>145.983</v>
      </c>
    </row>
    <row r="1431" spans="1:7" hidden="1" x14ac:dyDescent="0.2">
      <c r="A1431" t="s">
        <v>8746</v>
      </c>
      <c r="B1431" t="s">
        <v>2518</v>
      </c>
      <c r="C1431" t="s">
        <v>6649</v>
      </c>
      <c r="D1431" s="3">
        <v>2202865</v>
      </c>
      <c r="E1431" s="136">
        <v>0.44226599999999999</v>
      </c>
      <c r="F1431" s="5">
        <v>1</v>
      </c>
      <c r="G1431">
        <v>51.085000000000001</v>
      </c>
    </row>
    <row r="1432" spans="1:7" hidden="1" x14ac:dyDescent="0.2">
      <c r="A1432" t="s">
        <v>8065</v>
      </c>
      <c r="B1432" t="s">
        <v>817</v>
      </c>
      <c r="C1432" t="s">
        <v>6649</v>
      </c>
      <c r="D1432" s="3">
        <v>3488643</v>
      </c>
      <c r="E1432" s="136">
        <v>0.42898999999999998</v>
      </c>
      <c r="F1432" s="5">
        <v>1</v>
      </c>
      <c r="G1432">
        <v>149.47800000000001</v>
      </c>
    </row>
    <row r="1433" spans="1:7" hidden="1" x14ac:dyDescent="0.2">
      <c r="A1433" t="s">
        <v>8065</v>
      </c>
      <c r="B1433" t="s">
        <v>818</v>
      </c>
      <c r="C1433" t="s">
        <v>6650</v>
      </c>
      <c r="D1433" s="3">
        <v>88439</v>
      </c>
      <c r="E1433" s="136">
        <v>0.37318400000000002</v>
      </c>
      <c r="F1433" s="5">
        <v>1.17</v>
      </c>
      <c r="G1433">
        <v>173.137</v>
      </c>
    </row>
    <row r="1434" spans="1:7" hidden="1" x14ac:dyDescent="0.2">
      <c r="A1434" t="s">
        <v>7959</v>
      </c>
      <c r="B1434" t="s">
        <v>519</v>
      </c>
      <c r="C1434" t="s">
        <v>6649</v>
      </c>
      <c r="D1434" s="3">
        <v>3944837</v>
      </c>
      <c r="E1434" s="136">
        <v>0.61369499999999999</v>
      </c>
      <c r="F1434" s="5">
        <v>1</v>
      </c>
      <c r="G1434">
        <v>160.309</v>
      </c>
    </row>
    <row r="1435" spans="1:7" hidden="1" x14ac:dyDescent="0.2">
      <c r="A1435" t="s">
        <v>7959</v>
      </c>
      <c r="B1435" t="s">
        <v>520</v>
      </c>
      <c r="C1435" t="s">
        <v>6650</v>
      </c>
      <c r="D1435" s="3">
        <v>4050</v>
      </c>
      <c r="E1435" s="136">
        <v>0.56098800000000004</v>
      </c>
      <c r="F1435" s="5">
        <v>0.18</v>
      </c>
      <c r="G1435">
        <v>23.024999999999999</v>
      </c>
    </row>
    <row r="1436" spans="1:7" hidden="1" x14ac:dyDescent="0.2">
      <c r="A1436" t="s">
        <v>8010</v>
      </c>
      <c r="B1436" t="s">
        <v>668</v>
      </c>
      <c r="C1436" t="s">
        <v>6649</v>
      </c>
      <c r="D1436" s="3">
        <v>4048921</v>
      </c>
      <c r="E1436" s="136">
        <v>0.65641700000000003</v>
      </c>
      <c r="F1436" s="5">
        <v>1</v>
      </c>
      <c r="G1436">
        <v>63.575000000000003</v>
      </c>
    </row>
    <row r="1437" spans="1:7" hidden="1" x14ac:dyDescent="0.2">
      <c r="A1437" t="s">
        <v>8010</v>
      </c>
      <c r="B1437" t="s">
        <v>669</v>
      </c>
      <c r="C1437" t="s">
        <v>6650</v>
      </c>
      <c r="D1437" s="3">
        <v>88600</v>
      </c>
      <c r="E1437" s="136">
        <v>0.63154600000000005</v>
      </c>
      <c r="F1437" s="5">
        <v>0.45</v>
      </c>
      <c r="G1437">
        <v>28.001999999999999</v>
      </c>
    </row>
    <row r="1438" spans="1:7" hidden="1" x14ac:dyDescent="0.2">
      <c r="A1438" t="s">
        <v>8707</v>
      </c>
      <c r="B1438" t="s">
        <v>2449</v>
      </c>
      <c r="C1438" t="s">
        <v>6649</v>
      </c>
      <c r="D1438" s="3">
        <v>7079631</v>
      </c>
      <c r="E1438" s="136">
        <v>0.42416599999999999</v>
      </c>
      <c r="F1438" s="5">
        <v>1</v>
      </c>
      <c r="G1438">
        <v>153.083</v>
      </c>
    </row>
    <row r="1439" spans="1:7" hidden="1" x14ac:dyDescent="0.2">
      <c r="A1439" t="s">
        <v>8707</v>
      </c>
      <c r="B1439" t="s">
        <v>2450</v>
      </c>
      <c r="C1439" t="s">
        <v>6650</v>
      </c>
      <c r="D1439" s="3">
        <v>116846</v>
      </c>
      <c r="E1439" s="136">
        <v>0.35977300000000001</v>
      </c>
      <c r="F1439" s="5">
        <v>1.33</v>
      </c>
      <c r="G1439">
        <v>192.96</v>
      </c>
    </row>
    <row r="1440" spans="1:7" hidden="1" x14ac:dyDescent="0.2">
      <c r="A1440" t="s">
        <v>8707</v>
      </c>
      <c r="B1440" t="s">
        <v>2451</v>
      </c>
      <c r="C1440" t="s">
        <v>6650</v>
      </c>
      <c r="D1440" s="3">
        <v>38629</v>
      </c>
      <c r="E1440" s="136">
        <v>0.32669799999999999</v>
      </c>
      <c r="F1440" s="5">
        <v>1.99</v>
      </c>
      <c r="G1440">
        <v>309.94900000000001</v>
      </c>
    </row>
    <row r="1441" spans="1:7" hidden="1" x14ac:dyDescent="0.2">
      <c r="A1441" t="s">
        <v>8707</v>
      </c>
      <c r="B1441" t="s">
        <v>2452</v>
      </c>
      <c r="C1441" t="s">
        <v>6650</v>
      </c>
      <c r="D1441" s="3">
        <v>4148</v>
      </c>
      <c r="E1441" s="136">
        <v>0.45781100000000002</v>
      </c>
      <c r="F1441" s="5">
        <v>3.36</v>
      </c>
      <c r="G1441">
        <v>513.351</v>
      </c>
    </row>
    <row r="1442" spans="1:7" hidden="1" x14ac:dyDescent="0.2">
      <c r="A1442" t="s">
        <v>8751</v>
      </c>
      <c r="B1442" t="s">
        <v>2523</v>
      </c>
      <c r="C1442" t="s">
        <v>6649</v>
      </c>
      <c r="D1442" s="3">
        <v>3166158</v>
      </c>
      <c r="E1442" s="136">
        <v>0.60211899999999996</v>
      </c>
      <c r="F1442" s="5">
        <v>1</v>
      </c>
      <c r="G1442">
        <v>41.886000000000003</v>
      </c>
    </row>
    <row r="1443" spans="1:7" hidden="1" x14ac:dyDescent="0.2">
      <c r="A1443" t="s">
        <v>8662</v>
      </c>
      <c r="B1443" t="s">
        <v>2368</v>
      </c>
      <c r="C1443" t="s">
        <v>6649</v>
      </c>
      <c r="D1443" s="3">
        <v>3217863</v>
      </c>
      <c r="E1443" s="136">
        <v>0.39943699999999999</v>
      </c>
      <c r="F1443" s="5">
        <v>1</v>
      </c>
      <c r="G1443">
        <v>146.03399999999999</v>
      </c>
    </row>
    <row r="1444" spans="1:7" hidden="1" x14ac:dyDescent="0.2">
      <c r="A1444" t="s">
        <v>8662</v>
      </c>
      <c r="B1444" t="s">
        <v>2369</v>
      </c>
      <c r="C1444" t="s">
        <v>6650</v>
      </c>
      <c r="D1444" s="3">
        <v>47309</v>
      </c>
      <c r="E1444" s="136">
        <v>0.38168200000000002</v>
      </c>
      <c r="F1444" s="5">
        <v>1.48</v>
      </c>
      <c r="G1444">
        <v>228.36500000000001</v>
      </c>
    </row>
    <row r="1445" spans="1:7" hidden="1" x14ac:dyDescent="0.2">
      <c r="A1445" t="s">
        <v>8488</v>
      </c>
      <c r="B1445" t="s">
        <v>2007</v>
      </c>
      <c r="C1445" t="s">
        <v>6649</v>
      </c>
      <c r="D1445" s="3">
        <v>5942969</v>
      </c>
      <c r="E1445" s="136">
        <v>0.50575300000000001</v>
      </c>
      <c r="F1445" s="5">
        <v>1</v>
      </c>
      <c r="G1445">
        <v>111.63500000000001</v>
      </c>
    </row>
    <row r="1446" spans="1:7" hidden="1" x14ac:dyDescent="0.2">
      <c r="A1446" t="s">
        <v>8488</v>
      </c>
      <c r="B1446" t="s">
        <v>2008</v>
      </c>
      <c r="C1446" t="s">
        <v>6650</v>
      </c>
      <c r="D1446" s="3">
        <v>120604</v>
      </c>
      <c r="E1446" s="136">
        <v>0.53211299999999995</v>
      </c>
      <c r="F1446" s="5">
        <v>0.78</v>
      </c>
      <c r="G1446">
        <v>91.355999999999995</v>
      </c>
    </row>
    <row r="1447" spans="1:7" hidden="1" x14ac:dyDescent="0.2">
      <c r="A1447" t="s">
        <v>8488</v>
      </c>
      <c r="B1447" t="s">
        <v>2009</v>
      </c>
      <c r="C1447" t="s">
        <v>6650</v>
      </c>
      <c r="D1447" s="3">
        <v>92590</v>
      </c>
      <c r="E1447" s="136">
        <v>0.477244</v>
      </c>
      <c r="F1447" s="5">
        <v>2.95</v>
      </c>
      <c r="G1447">
        <v>325.57799999999997</v>
      </c>
    </row>
    <row r="1448" spans="1:7" hidden="1" x14ac:dyDescent="0.2">
      <c r="A1448" t="s">
        <v>8355</v>
      </c>
      <c r="B1448" t="s">
        <v>1639</v>
      </c>
      <c r="C1448" t="s">
        <v>6649</v>
      </c>
      <c r="D1448" s="3">
        <v>3930546</v>
      </c>
      <c r="E1448" s="136">
        <v>0.64108299999999996</v>
      </c>
      <c r="F1448" s="5">
        <v>1</v>
      </c>
      <c r="G1448">
        <v>174.137</v>
      </c>
    </row>
    <row r="1449" spans="1:7" hidden="1" x14ac:dyDescent="0.2">
      <c r="A1449" t="s">
        <v>8011</v>
      </c>
      <c r="B1449" t="s">
        <v>671</v>
      </c>
      <c r="C1449" t="s">
        <v>6649</v>
      </c>
      <c r="D1449" s="3">
        <v>2428904</v>
      </c>
      <c r="E1449" s="136">
        <v>0.42624099999999998</v>
      </c>
      <c r="F1449" s="5">
        <v>1</v>
      </c>
      <c r="G1449">
        <v>44.704000000000001</v>
      </c>
    </row>
    <row r="1450" spans="1:7" hidden="1" x14ac:dyDescent="0.2">
      <c r="A1450" t="s">
        <v>8011</v>
      </c>
      <c r="B1450" t="s">
        <v>672</v>
      </c>
      <c r="C1450" t="s">
        <v>6650</v>
      </c>
      <c r="D1450" s="3">
        <v>285109</v>
      </c>
      <c r="E1450" s="136">
        <v>0.35417300000000002</v>
      </c>
      <c r="F1450" s="5">
        <v>0.84</v>
      </c>
      <c r="G1450">
        <v>36.564999999999998</v>
      </c>
    </row>
    <row r="1451" spans="1:7" hidden="1" x14ac:dyDescent="0.2">
      <c r="A1451" t="s">
        <v>8125</v>
      </c>
      <c r="B1451" t="s">
        <v>978</v>
      </c>
      <c r="C1451" t="s">
        <v>6649</v>
      </c>
      <c r="D1451" s="3">
        <v>4195202</v>
      </c>
      <c r="E1451" s="136">
        <v>0.45708700000000002</v>
      </c>
      <c r="F1451" s="5">
        <v>1</v>
      </c>
      <c r="G1451">
        <v>37.414000000000001</v>
      </c>
    </row>
    <row r="1452" spans="1:7" hidden="1" x14ac:dyDescent="0.2">
      <c r="A1452" t="s">
        <v>8125</v>
      </c>
      <c r="B1452" t="s">
        <v>979</v>
      </c>
      <c r="C1452" t="s">
        <v>6650</v>
      </c>
      <c r="D1452" s="3">
        <v>8449</v>
      </c>
      <c r="E1452" s="136">
        <v>0.45094099999999998</v>
      </c>
      <c r="F1452" s="5">
        <v>3.59</v>
      </c>
      <c r="G1452">
        <v>122.218</v>
      </c>
    </row>
    <row r="1453" spans="1:7" hidden="1" x14ac:dyDescent="0.2">
      <c r="A1453" t="s">
        <v>8348</v>
      </c>
      <c r="B1453" t="s">
        <v>1620</v>
      </c>
      <c r="C1453" t="s">
        <v>6649</v>
      </c>
      <c r="D1453" s="3">
        <v>4472079</v>
      </c>
      <c r="E1453" s="136">
        <v>0.477047</v>
      </c>
      <c r="F1453" s="5">
        <v>1</v>
      </c>
      <c r="G1453">
        <v>102.758</v>
      </c>
    </row>
    <row r="1454" spans="1:7" hidden="1" x14ac:dyDescent="0.2">
      <c r="A1454" t="s">
        <v>8365</v>
      </c>
      <c r="B1454" t="s">
        <v>1667</v>
      </c>
      <c r="C1454" t="s">
        <v>6649</v>
      </c>
      <c r="D1454" s="3">
        <v>4487466</v>
      </c>
      <c r="E1454" s="136">
        <v>0.49719099999999999</v>
      </c>
      <c r="F1454" s="5">
        <v>1</v>
      </c>
      <c r="G1454">
        <v>76.084999999999994</v>
      </c>
    </row>
    <row r="1455" spans="1:7" hidden="1" x14ac:dyDescent="0.2">
      <c r="A1455" t="s">
        <v>8365</v>
      </c>
      <c r="B1455" t="s">
        <v>1668</v>
      </c>
      <c r="C1455" t="s">
        <v>6650</v>
      </c>
      <c r="D1455" s="3">
        <v>3786</v>
      </c>
      <c r="E1455" s="136">
        <v>0.32567400000000002</v>
      </c>
      <c r="F1455" s="5">
        <v>9.1199999999999992</v>
      </c>
      <c r="G1455">
        <v>453.09399999999999</v>
      </c>
    </row>
    <row r="1456" spans="1:7" hidden="1" x14ac:dyDescent="0.2">
      <c r="A1456" t="s">
        <v>7980</v>
      </c>
      <c r="B1456" t="s">
        <v>577</v>
      </c>
      <c r="C1456" t="s">
        <v>6649</v>
      </c>
      <c r="D1456" s="3">
        <v>3520671</v>
      </c>
      <c r="E1456" s="136">
        <v>0.36191299999999998</v>
      </c>
      <c r="F1456" s="5">
        <v>1</v>
      </c>
      <c r="G1456">
        <v>195.34100000000001</v>
      </c>
    </row>
    <row r="1457" spans="1:7" hidden="1" x14ac:dyDescent="0.2">
      <c r="A1457" t="s">
        <v>8180</v>
      </c>
      <c r="B1457" t="s">
        <v>1126</v>
      </c>
      <c r="C1457" t="s">
        <v>6649</v>
      </c>
      <c r="D1457" s="3">
        <v>3569807</v>
      </c>
      <c r="E1457" s="136">
        <v>0.39404899999999998</v>
      </c>
      <c r="F1457" s="5">
        <v>1</v>
      </c>
      <c r="G1457">
        <v>130.35900000000001</v>
      </c>
    </row>
    <row r="1458" spans="1:7" hidden="1" x14ac:dyDescent="0.2">
      <c r="A1458" t="s">
        <v>8067</v>
      </c>
      <c r="B1458" t="s">
        <v>823</v>
      </c>
      <c r="C1458" t="s">
        <v>6649</v>
      </c>
      <c r="D1458" s="3">
        <v>2311380</v>
      </c>
      <c r="E1458" s="136">
        <v>0.65507499999999996</v>
      </c>
      <c r="F1458" s="5">
        <v>1</v>
      </c>
      <c r="G1458">
        <v>188.059</v>
      </c>
    </row>
    <row r="1459" spans="1:7" hidden="1" x14ac:dyDescent="0.2">
      <c r="A1459" t="s">
        <v>8067</v>
      </c>
      <c r="B1459" t="s">
        <v>824</v>
      </c>
      <c r="C1459" t="s">
        <v>6650</v>
      </c>
      <c r="D1459" s="3">
        <v>48068</v>
      </c>
      <c r="E1459" s="136">
        <v>0.58180100000000001</v>
      </c>
      <c r="F1459" s="5">
        <v>2.95</v>
      </c>
      <c r="G1459">
        <v>565.57100000000003</v>
      </c>
    </row>
    <row r="1460" spans="1:7" hidden="1" x14ac:dyDescent="0.2">
      <c r="A1460" t="s">
        <v>8704</v>
      </c>
      <c r="B1460" t="s">
        <v>2442</v>
      </c>
      <c r="C1460" t="s">
        <v>6649</v>
      </c>
      <c r="D1460" s="3">
        <v>3880871</v>
      </c>
      <c r="E1460" s="136">
        <v>0.40776200000000001</v>
      </c>
      <c r="F1460" s="5">
        <v>1</v>
      </c>
      <c r="G1460">
        <v>67.584999999999994</v>
      </c>
    </row>
    <row r="1461" spans="1:7" hidden="1" x14ac:dyDescent="0.2">
      <c r="A1461" t="s">
        <v>8599</v>
      </c>
      <c r="B1461" t="s">
        <v>2240</v>
      </c>
      <c r="C1461" t="s">
        <v>6649</v>
      </c>
      <c r="D1461" s="3">
        <v>2608471</v>
      </c>
      <c r="E1461" s="136">
        <v>0.65576500000000004</v>
      </c>
      <c r="F1461" s="5">
        <v>1</v>
      </c>
      <c r="G1461">
        <v>54.281999999999996</v>
      </c>
    </row>
    <row r="1462" spans="1:7" hidden="1" x14ac:dyDescent="0.2">
      <c r="A1462" t="s">
        <v>8294</v>
      </c>
      <c r="B1462" t="s">
        <v>1457</v>
      </c>
      <c r="C1462" t="s">
        <v>6649</v>
      </c>
      <c r="D1462" s="3">
        <v>5158483</v>
      </c>
      <c r="E1462" s="136">
        <v>0.65194700000000005</v>
      </c>
      <c r="F1462" s="5">
        <v>1</v>
      </c>
      <c r="G1462">
        <v>158.66499999999999</v>
      </c>
    </row>
    <row r="1463" spans="1:7" hidden="1" x14ac:dyDescent="0.2">
      <c r="A1463" t="s">
        <v>8294</v>
      </c>
      <c r="B1463" t="s">
        <v>1458</v>
      </c>
      <c r="C1463" t="s">
        <v>6650</v>
      </c>
      <c r="D1463" s="3">
        <v>166078</v>
      </c>
      <c r="E1463" s="136">
        <v>0.60748000000000002</v>
      </c>
      <c r="F1463" s="5">
        <v>1.62</v>
      </c>
      <c r="G1463">
        <v>250.04</v>
      </c>
    </row>
    <row r="1464" spans="1:7" hidden="1" x14ac:dyDescent="0.2">
      <c r="A1464" t="s">
        <v>7940</v>
      </c>
      <c r="B1464" t="s">
        <v>465</v>
      </c>
      <c r="C1464" t="s">
        <v>6649</v>
      </c>
      <c r="D1464" s="3">
        <v>3883605</v>
      </c>
      <c r="E1464" s="136">
        <v>0.56920099999999996</v>
      </c>
      <c r="F1464" s="5">
        <v>1</v>
      </c>
      <c r="G1464">
        <v>67.564999999999998</v>
      </c>
    </row>
    <row r="1465" spans="1:7" hidden="1" x14ac:dyDescent="0.2">
      <c r="A1465" t="s">
        <v>7940</v>
      </c>
      <c r="B1465" t="s">
        <v>466</v>
      </c>
      <c r="C1465" t="s">
        <v>6650</v>
      </c>
      <c r="D1465" s="3">
        <v>41205</v>
      </c>
      <c r="E1465" s="136">
        <v>0.56007799999999996</v>
      </c>
      <c r="F1465" s="5">
        <v>3.89</v>
      </c>
      <c r="G1465">
        <v>260.85399999999998</v>
      </c>
    </row>
    <row r="1466" spans="1:7" hidden="1" x14ac:dyDescent="0.2">
      <c r="A1466" t="s">
        <v>7929</v>
      </c>
      <c r="B1466" t="s">
        <v>421</v>
      </c>
      <c r="C1466" t="s">
        <v>6649</v>
      </c>
      <c r="D1466" s="3">
        <v>1694430</v>
      </c>
      <c r="E1466" s="136">
        <v>0.37474299999999999</v>
      </c>
      <c r="F1466" s="5">
        <v>1</v>
      </c>
      <c r="G1466">
        <v>188.339</v>
      </c>
    </row>
    <row r="1467" spans="1:7" hidden="1" x14ac:dyDescent="0.2">
      <c r="A1467" t="s">
        <v>8475</v>
      </c>
      <c r="B1467" t="s">
        <v>1973</v>
      </c>
      <c r="C1467" t="s">
        <v>6649</v>
      </c>
      <c r="D1467" s="3">
        <v>6289439</v>
      </c>
      <c r="E1467" s="136">
        <v>0.60485800000000001</v>
      </c>
      <c r="F1467" s="5">
        <v>1</v>
      </c>
      <c r="G1467">
        <v>160.86600000000001</v>
      </c>
    </row>
    <row r="1468" spans="1:7" hidden="1" x14ac:dyDescent="0.2">
      <c r="A1468" t="s">
        <v>8307</v>
      </c>
      <c r="B1468" t="s">
        <v>1494</v>
      </c>
      <c r="C1468" t="s">
        <v>6649</v>
      </c>
      <c r="D1468" s="3">
        <v>2261471</v>
      </c>
      <c r="E1468" s="136">
        <v>0.35017999999999999</v>
      </c>
      <c r="F1468" s="5">
        <v>1</v>
      </c>
      <c r="G1468">
        <v>28.532</v>
      </c>
    </row>
    <row r="1469" spans="1:7" hidden="1" x14ac:dyDescent="0.2">
      <c r="A1469" t="s">
        <v>8307</v>
      </c>
      <c r="B1469" t="s">
        <v>1495</v>
      </c>
      <c r="C1469" t="s">
        <v>6650</v>
      </c>
      <c r="D1469" s="3">
        <v>46788</v>
      </c>
      <c r="E1469" s="136">
        <v>0.37909300000000001</v>
      </c>
      <c r="F1469" s="5">
        <v>1.56</v>
      </c>
      <c r="G1469">
        <v>45.338000000000001</v>
      </c>
    </row>
    <row r="1470" spans="1:7" hidden="1" x14ac:dyDescent="0.2">
      <c r="A1470" t="s">
        <v>8307</v>
      </c>
      <c r="B1470" t="s">
        <v>1496</v>
      </c>
      <c r="C1470" t="s">
        <v>6650</v>
      </c>
      <c r="D1470" s="3">
        <v>8220</v>
      </c>
      <c r="E1470" s="136">
        <v>0.36192200000000002</v>
      </c>
      <c r="F1470" s="5">
        <v>12.21</v>
      </c>
      <c r="G1470">
        <v>345.16399999999999</v>
      </c>
    </row>
    <row r="1471" spans="1:7" hidden="1" x14ac:dyDescent="0.2">
      <c r="A1471" t="s">
        <v>7833</v>
      </c>
      <c r="B1471" t="s">
        <v>159</v>
      </c>
      <c r="C1471" t="s">
        <v>6649</v>
      </c>
      <c r="D1471" s="3">
        <v>5477872</v>
      </c>
      <c r="E1471" s="136">
        <v>0.67463300000000004</v>
      </c>
      <c r="F1471" s="5">
        <v>1</v>
      </c>
      <c r="G1471">
        <v>70.98</v>
      </c>
    </row>
    <row r="1472" spans="1:7" hidden="1" x14ac:dyDescent="0.2">
      <c r="A1472" t="s">
        <v>7833</v>
      </c>
      <c r="B1472" t="s">
        <v>160</v>
      </c>
      <c r="C1472" t="s">
        <v>6650</v>
      </c>
      <c r="D1472" s="3">
        <v>233649</v>
      </c>
      <c r="E1472" s="136">
        <v>0.67002200000000001</v>
      </c>
      <c r="F1472" s="5">
        <v>1.1000000000000001</v>
      </c>
      <c r="G1472">
        <v>75.289000000000001</v>
      </c>
    </row>
    <row r="1473" spans="1:7" hidden="1" x14ac:dyDescent="0.2">
      <c r="A1473" t="s">
        <v>7833</v>
      </c>
      <c r="B1473" t="s">
        <v>161</v>
      </c>
      <c r="C1473" t="s">
        <v>6650</v>
      </c>
      <c r="D1473" s="3">
        <v>177878</v>
      </c>
      <c r="E1473" s="136">
        <v>0.64265399999999995</v>
      </c>
      <c r="F1473" s="5">
        <v>0.86</v>
      </c>
      <c r="G1473">
        <v>63.19</v>
      </c>
    </row>
    <row r="1474" spans="1:7" hidden="1" x14ac:dyDescent="0.2">
      <c r="A1474" t="s">
        <v>8590</v>
      </c>
      <c r="B1474" t="s">
        <v>2227</v>
      </c>
      <c r="C1474" t="s">
        <v>6649</v>
      </c>
      <c r="D1474" s="3">
        <v>4865895</v>
      </c>
      <c r="E1474" s="136">
        <v>0.33764899999999998</v>
      </c>
      <c r="F1474" s="5">
        <v>1</v>
      </c>
      <c r="G1474">
        <v>90.427999999999997</v>
      </c>
    </row>
    <row r="1475" spans="1:7" hidden="1" x14ac:dyDescent="0.2">
      <c r="A1475" t="s">
        <v>8590</v>
      </c>
      <c r="B1475" t="s">
        <v>2228</v>
      </c>
      <c r="C1475" t="s">
        <v>6650</v>
      </c>
      <c r="D1475" s="3">
        <v>108191</v>
      </c>
      <c r="E1475" s="136">
        <v>0.32425999999999999</v>
      </c>
      <c r="F1475" s="5">
        <v>0.82</v>
      </c>
      <c r="G1475">
        <v>74.325000000000003</v>
      </c>
    </row>
    <row r="1476" spans="1:7" hidden="1" x14ac:dyDescent="0.2">
      <c r="A1476" t="s">
        <v>8694</v>
      </c>
      <c r="B1476" t="s">
        <v>2424</v>
      </c>
      <c r="C1476" t="s">
        <v>6649</v>
      </c>
      <c r="D1476" s="3">
        <v>5327410</v>
      </c>
      <c r="E1476" s="136">
        <v>0.54628500000000002</v>
      </c>
      <c r="F1476" s="5">
        <v>1</v>
      </c>
      <c r="G1476">
        <v>70.53</v>
      </c>
    </row>
    <row r="1477" spans="1:7" hidden="1" x14ac:dyDescent="0.2">
      <c r="A1477" t="s">
        <v>8158</v>
      </c>
      <c r="B1477" t="s">
        <v>1061</v>
      </c>
      <c r="C1477" t="s">
        <v>6649</v>
      </c>
      <c r="D1477" s="3">
        <v>632672</v>
      </c>
      <c r="E1477" s="136">
        <v>0.31634600000000002</v>
      </c>
      <c r="F1477" s="5">
        <v>1</v>
      </c>
      <c r="G1477">
        <v>96.81</v>
      </c>
    </row>
    <row r="1478" spans="1:7" hidden="1" x14ac:dyDescent="0.2">
      <c r="A1478" t="s">
        <v>8158</v>
      </c>
      <c r="B1478" t="s">
        <v>1062</v>
      </c>
      <c r="C1478" t="s">
        <v>6650</v>
      </c>
      <c r="D1478" s="3">
        <v>3465</v>
      </c>
      <c r="E1478" s="136">
        <v>0.202597</v>
      </c>
      <c r="F1478" s="5">
        <v>17.28</v>
      </c>
      <c r="G1478">
        <v>327.59100000000001</v>
      </c>
    </row>
    <row r="1479" spans="1:7" hidden="1" x14ac:dyDescent="0.2">
      <c r="A1479" t="s">
        <v>8766</v>
      </c>
      <c r="B1479" t="s">
        <v>2544</v>
      </c>
      <c r="C1479" t="s">
        <v>6649</v>
      </c>
      <c r="D1479" s="3">
        <v>949548</v>
      </c>
      <c r="E1479" s="136">
        <v>0.29170400000000002</v>
      </c>
      <c r="F1479" s="5">
        <v>1</v>
      </c>
      <c r="G1479">
        <v>23.306999999999999</v>
      </c>
    </row>
    <row r="1480" spans="1:7" hidden="1" x14ac:dyDescent="0.2">
      <c r="A1480" t="s">
        <v>8766</v>
      </c>
      <c r="B1480" t="s">
        <v>2545</v>
      </c>
      <c r="C1480" t="s">
        <v>6650</v>
      </c>
      <c r="D1480" s="3">
        <v>17127</v>
      </c>
      <c r="E1480" s="136">
        <v>0.26519500000000001</v>
      </c>
      <c r="F1480" s="5">
        <v>0.77</v>
      </c>
      <c r="G1480">
        <v>29.591999999999999</v>
      </c>
    </row>
    <row r="1481" spans="1:7" hidden="1" x14ac:dyDescent="0.2">
      <c r="A1481" t="s">
        <v>8015</v>
      </c>
      <c r="B1481" t="s">
        <v>681</v>
      </c>
      <c r="C1481" t="s">
        <v>6649</v>
      </c>
      <c r="D1481" s="3">
        <v>7119169</v>
      </c>
      <c r="E1481" s="136">
        <v>0.67310800000000004</v>
      </c>
      <c r="F1481" s="5">
        <v>1</v>
      </c>
      <c r="G1481">
        <v>182.535</v>
      </c>
    </row>
    <row r="1482" spans="1:7" hidden="1" x14ac:dyDescent="0.2">
      <c r="A1482" t="s">
        <v>8388</v>
      </c>
      <c r="B1482" t="s">
        <v>1734</v>
      </c>
      <c r="C1482" t="s">
        <v>6649</v>
      </c>
      <c r="D1482" s="3">
        <v>5778702</v>
      </c>
      <c r="E1482" s="136">
        <v>0.46785100000000002</v>
      </c>
      <c r="F1482" s="5">
        <v>1</v>
      </c>
      <c r="G1482">
        <v>27.998000000000001</v>
      </c>
    </row>
    <row r="1483" spans="1:7" hidden="1" x14ac:dyDescent="0.2">
      <c r="A1483" t="s">
        <v>8286</v>
      </c>
      <c r="B1483" t="s">
        <v>1431</v>
      </c>
      <c r="C1483" t="s">
        <v>6649</v>
      </c>
      <c r="D1483" s="3">
        <v>8304518</v>
      </c>
      <c r="E1483" s="136">
        <v>0.68080300000000005</v>
      </c>
      <c r="F1483" s="5">
        <v>1</v>
      </c>
      <c r="G1483">
        <v>56.332000000000001</v>
      </c>
    </row>
    <row r="1484" spans="1:7" hidden="1" x14ac:dyDescent="0.2">
      <c r="A1484" t="s">
        <v>8366</v>
      </c>
      <c r="B1484" t="s">
        <v>1670</v>
      </c>
      <c r="C1484" t="s">
        <v>6649</v>
      </c>
      <c r="D1484" s="3">
        <v>2876784</v>
      </c>
      <c r="E1484" s="136">
        <v>0.390042</v>
      </c>
      <c r="F1484" s="5">
        <v>1</v>
      </c>
      <c r="G1484">
        <v>105.913</v>
      </c>
    </row>
    <row r="1485" spans="1:7" hidden="1" x14ac:dyDescent="0.2">
      <c r="A1485" t="s">
        <v>8366</v>
      </c>
      <c r="B1485" t="s">
        <v>1675</v>
      </c>
      <c r="C1485" t="s">
        <v>6650</v>
      </c>
      <c r="D1485" s="3">
        <v>190170</v>
      </c>
      <c r="E1485" s="136">
        <v>0.418846</v>
      </c>
      <c r="F1485" s="5">
        <v>0.51</v>
      </c>
      <c r="G1485">
        <v>55.408000000000001</v>
      </c>
    </row>
    <row r="1486" spans="1:7" hidden="1" x14ac:dyDescent="0.2">
      <c r="A1486" t="s">
        <v>8366</v>
      </c>
      <c r="B1486" t="s">
        <v>1671</v>
      </c>
      <c r="C1486" t="s">
        <v>6650</v>
      </c>
      <c r="D1486" s="3">
        <v>7547</v>
      </c>
      <c r="E1486" s="136">
        <v>0.32873999999999998</v>
      </c>
      <c r="F1486" s="5">
        <v>1.54</v>
      </c>
      <c r="G1486">
        <v>158.94499999999999</v>
      </c>
    </row>
    <row r="1487" spans="1:7" hidden="1" x14ac:dyDescent="0.2">
      <c r="A1487" t="s">
        <v>8366</v>
      </c>
      <c r="B1487" t="s">
        <v>1672</v>
      </c>
      <c r="C1487" t="s">
        <v>6650</v>
      </c>
      <c r="D1487" s="3">
        <v>7282</v>
      </c>
      <c r="E1487" s="136">
        <v>0.33012900000000001</v>
      </c>
      <c r="F1487" s="5">
        <v>2.4500000000000002</v>
      </c>
      <c r="G1487">
        <v>242.89099999999999</v>
      </c>
    </row>
    <row r="1488" spans="1:7" hidden="1" x14ac:dyDescent="0.2">
      <c r="A1488" t="s">
        <v>8366</v>
      </c>
      <c r="B1488" t="s">
        <v>1673</v>
      </c>
      <c r="C1488" t="s">
        <v>6650</v>
      </c>
      <c r="D1488" s="3">
        <v>6132</v>
      </c>
      <c r="E1488" s="136">
        <v>0.37198300000000001</v>
      </c>
      <c r="F1488" s="5">
        <v>0.81</v>
      </c>
      <c r="G1488">
        <v>83.191999999999993</v>
      </c>
    </row>
    <row r="1489" spans="1:7" hidden="1" x14ac:dyDescent="0.2">
      <c r="A1489" t="s">
        <v>8366</v>
      </c>
      <c r="B1489" t="s">
        <v>1674</v>
      </c>
      <c r="C1489" t="s">
        <v>6650</v>
      </c>
      <c r="D1489" s="3">
        <v>4344</v>
      </c>
      <c r="E1489" s="136">
        <v>0.37799300000000002</v>
      </c>
      <c r="F1489" s="5">
        <v>6.37</v>
      </c>
      <c r="G1489">
        <v>599.39700000000005</v>
      </c>
    </row>
    <row r="1490" spans="1:7" hidden="1" x14ac:dyDescent="0.2">
      <c r="A1490" t="s">
        <v>8755</v>
      </c>
      <c r="B1490" t="s">
        <v>2527</v>
      </c>
      <c r="C1490" t="s">
        <v>6649</v>
      </c>
      <c r="D1490" s="3">
        <v>2097914</v>
      </c>
      <c r="E1490" s="136">
        <v>0.40911500000000001</v>
      </c>
      <c r="F1490" s="5">
        <v>1</v>
      </c>
      <c r="G1490">
        <v>135.374</v>
      </c>
    </row>
    <row r="1491" spans="1:7" hidden="1" x14ac:dyDescent="0.2">
      <c r="A1491" t="s">
        <v>8004</v>
      </c>
      <c r="B1491" t="s">
        <v>640</v>
      </c>
      <c r="C1491" t="s">
        <v>6649</v>
      </c>
      <c r="D1491" s="3">
        <v>7689443</v>
      </c>
      <c r="E1491" s="136">
        <v>0.47601100000000002</v>
      </c>
      <c r="F1491" s="5">
        <v>1</v>
      </c>
      <c r="G1491">
        <v>127.93899999999999</v>
      </c>
    </row>
    <row r="1492" spans="1:7" hidden="1" x14ac:dyDescent="0.2">
      <c r="A1492" t="s">
        <v>8004</v>
      </c>
      <c r="B1492" t="s">
        <v>641</v>
      </c>
      <c r="C1492" t="s">
        <v>6650</v>
      </c>
      <c r="D1492" s="3">
        <v>64128</v>
      </c>
      <c r="E1492" s="136">
        <v>0.476157</v>
      </c>
      <c r="F1492" s="5">
        <v>0.93</v>
      </c>
      <c r="G1492">
        <v>109.572</v>
      </c>
    </row>
    <row r="1493" spans="1:7" hidden="1" x14ac:dyDescent="0.2">
      <c r="A1493" t="s">
        <v>8004</v>
      </c>
      <c r="B1493" t="s">
        <v>642</v>
      </c>
      <c r="C1493" t="s">
        <v>6650</v>
      </c>
      <c r="D1493" s="3">
        <v>50699</v>
      </c>
      <c r="E1493" s="136">
        <v>0.49296800000000002</v>
      </c>
      <c r="F1493" s="5">
        <v>2.9</v>
      </c>
      <c r="G1493">
        <v>375.09699999999998</v>
      </c>
    </row>
    <row r="1494" spans="1:7" hidden="1" x14ac:dyDescent="0.2">
      <c r="A1494" t="s">
        <v>8422</v>
      </c>
      <c r="B1494" t="s">
        <v>1822</v>
      </c>
      <c r="C1494" t="s">
        <v>6649</v>
      </c>
      <c r="D1494" s="3">
        <v>4894002</v>
      </c>
      <c r="E1494" s="136">
        <v>0.56430999999999998</v>
      </c>
      <c r="F1494" s="5">
        <v>1</v>
      </c>
      <c r="G1494">
        <v>57.956000000000003</v>
      </c>
    </row>
    <row r="1495" spans="1:7" hidden="1" x14ac:dyDescent="0.2">
      <c r="A1495" t="s">
        <v>8422</v>
      </c>
      <c r="B1495" t="s">
        <v>1823</v>
      </c>
      <c r="C1495" t="s">
        <v>6650</v>
      </c>
      <c r="D1495" s="3">
        <v>186658</v>
      </c>
      <c r="E1495" s="136">
        <v>0.50880800000000004</v>
      </c>
      <c r="F1495" s="5">
        <v>1.63</v>
      </c>
      <c r="G1495">
        <v>92.207999999999998</v>
      </c>
    </row>
    <row r="1496" spans="1:7" hidden="1" x14ac:dyDescent="0.2">
      <c r="A1496" t="s">
        <v>8362</v>
      </c>
      <c r="B1496" t="s">
        <v>1659</v>
      </c>
      <c r="C1496" t="s">
        <v>6649</v>
      </c>
      <c r="D1496" s="3">
        <v>1893327</v>
      </c>
      <c r="E1496" s="136">
        <v>0.33396199999999998</v>
      </c>
      <c r="F1496" s="5">
        <v>1</v>
      </c>
      <c r="G1496">
        <v>98.447999999999993</v>
      </c>
    </row>
    <row r="1497" spans="1:7" hidden="1" x14ac:dyDescent="0.2">
      <c r="A1497" t="s">
        <v>8362</v>
      </c>
      <c r="B1497" t="s">
        <v>1660</v>
      </c>
      <c r="C1497" t="s">
        <v>6650</v>
      </c>
      <c r="D1497" s="3">
        <v>264403</v>
      </c>
      <c r="E1497" s="136">
        <v>0.31801099999999999</v>
      </c>
      <c r="F1497" s="5">
        <v>1.73</v>
      </c>
      <c r="G1497">
        <v>177.089</v>
      </c>
    </row>
    <row r="1498" spans="1:7" hidden="1" x14ac:dyDescent="0.2">
      <c r="A1498" t="s">
        <v>8362</v>
      </c>
      <c r="B1498" t="s">
        <v>1661</v>
      </c>
      <c r="C1498" t="s">
        <v>6650</v>
      </c>
      <c r="D1498" s="3">
        <v>19851</v>
      </c>
      <c r="E1498" s="136">
        <v>0.33806900000000001</v>
      </c>
      <c r="F1498" s="5">
        <v>5.65</v>
      </c>
      <c r="G1498">
        <v>560.00099999999998</v>
      </c>
    </row>
    <row r="1499" spans="1:7" hidden="1" x14ac:dyDescent="0.2">
      <c r="A1499" t="s">
        <v>8498</v>
      </c>
      <c r="B1499" t="s">
        <v>2037</v>
      </c>
      <c r="C1499" t="s">
        <v>6649</v>
      </c>
      <c r="D1499" s="3">
        <v>8396100</v>
      </c>
      <c r="E1499" s="136">
        <v>0.69746600000000003</v>
      </c>
      <c r="F1499" s="5">
        <v>1</v>
      </c>
      <c r="G1499">
        <v>58.835000000000001</v>
      </c>
    </row>
    <row r="1500" spans="1:7" hidden="1" x14ac:dyDescent="0.2">
      <c r="A1500" t="s">
        <v>8498</v>
      </c>
      <c r="B1500" t="s">
        <v>2038</v>
      </c>
      <c r="C1500" t="s">
        <v>6650</v>
      </c>
      <c r="D1500" s="3">
        <v>127264</v>
      </c>
      <c r="E1500" s="136">
        <v>0.69667000000000001</v>
      </c>
      <c r="F1500" s="5">
        <v>0.56000000000000005</v>
      </c>
      <c r="G1500">
        <v>34.582999999999998</v>
      </c>
    </row>
    <row r="1501" spans="1:7" hidden="1" x14ac:dyDescent="0.2">
      <c r="A1501" t="s">
        <v>8498</v>
      </c>
      <c r="B1501" t="s">
        <v>2039</v>
      </c>
      <c r="C1501" t="s">
        <v>6650</v>
      </c>
      <c r="D1501" s="3">
        <v>46827</v>
      </c>
      <c r="E1501" s="136">
        <v>0.71362700000000001</v>
      </c>
      <c r="F1501" s="5">
        <v>0.71</v>
      </c>
      <c r="G1501">
        <v>41.854999999999997</v>
      </c>
    </row>
    <row r="1502" spans="1:7" hidden="1" x14ac:dyDescent="0.2">
      <c r="A1502" t="s">
        <v>8285</v>
      </c>
      <c r="B1502" t="s">
        <v>1429</v>
      </c>
      <c r="C1502" t="s">
        <v>6649</v>
      </c>
      <c r="D1502" s="3">
        <v>6453540</v>
      </c>
      <c r="E1502" s="136">
        <v>0.63633200000000001</v>
      </c>
      <c r="F1502" s="5">
        <v>1</v>
      </c>
      <c r="G1502">
        <v>20.425000000000001</v>
      </c>
    </row>
    <row r="1503" spans="1:7" hidden="1" x14ac:dyDescent="0.2">
      <c r="A1503" t="s">
        <v>7978</v>
      </c>
      <c r="B1503" t="s">
        <v>570</v>
      </c>
      <c r="C1503" t="s">
        <v>6649</v>
      </c>
      <c r="D1503" s="3">
        <v>629165</v>
      </c>
      <c r="E1503" s="136">
        <v>0.25672400000000001</v>
      </c>
      <c r="F1503" s="5">
        <v>1</v>
      </c>
      <c r="G1503">
        <v>192.959</v>
      </c>
    </row>
    <row r="1504" spans="1:7" hidden="1" x14ac:dyDescent="0.2">
      <c r="A1504" t="s">
        <v>7978</v>
      </c>
      <c r="B1504" t="s">
        <v>571</v>
      </c>
      <c r="C1504" t="s">
        <v>6650</v>
      </c>
      <c r="D1504" s="3">
        <v>3423</v>
      </c>
      <c r="E1504" s="136">
        <v>0.30879299999999998</v>
      </c>
      <c r="F1504" s="5">
        <v>0.3</v>
      </c>
      <c r="G1504">
        <v>58.313000000000002</v>
      </c>
    </row>
    <row r="1505" spans="1:7" hidden="1" x14ac:dyDescent="0.2">
      <c r="A1505" t="s">
        <v>8433</v>
      </c>
      <c r="B1505" t="s">
        <v>1857</v>
      </c>
      <c r="C1505" t="s">
        <v>6649</v>
      </c>
      <c r="D1505" s="3">
        <v>7246671</v>
      </c>
      <c r="E1505" s="136">
        <v>0.48847499999999999</v>
      </c>
      <c r="F1505" s="5">
        <v>1</v>
      </c>
      <c r="G1505">
        <v>121.489</v>
      </c>
    </row>
    <row r="1506" spans="1:7" hidden="1" x14ac:dyDescent="0.2">
      <c r="A1506" t="s">
        <v>8260</v>
      </c>
      <c r="B1506" t="s">
        <v>1355</v>
      </c>
      <c r="C1506" t="s">
        <v>6649</v>
      </c>
      <c r="D1506" s="3">
        <v>3009495</v>
      </c>
      <c r="E1506" s="136">
        <v>0.65751300000000001</v>
      </c>
      <c r="F1506" s="5">
        <v>1</v>
      </c>
      <c r="G1506">
        <v>167.36199999999999</v>
      </c>
    </row>
    <row r="1507" spans="1:7" hidden="1" x14ac:dyDescent="0.2">
      <c r="A1507" t="s">
        <v>8376</v>
      </c>
      <c r="B1507" t="s">
        <v>1703</v>
      </c>
      <c r="C1507" t="s">
        <v>6649</v>
      </c>
      <c r="D1507" s="3">
        <v>1866819</v>
      </c>
      <c r="E1507" s="136">
        <v>0.56447499999999995</v>
      </c>
      <c r="F1507" s="5">
        <v>1</v>
      </c>
      <c r="G1507">
        <v>180.86099999999999</v>
      </c>
    </row>
    <row r="1508" spans="1:7" hidden="1" x14ac:dyDescent="0.2">
      <c r="A1508" t="s">
        <v>7815</v>
      </c>
      <c r="B1508" t="s">
        <v>110</v>
      </c>
      <c r="C1508" t="s">
        <v>6649</v>
      </c>
      <c r="D1508" s="3">
        <v>6048425</v>
      </c>
      <c r="E1508" s="136">
        <v>0.68356399999999995</v>
      </c>
      <c r="F1508" s="5">
        <v>1</v>
      </c>
      <c r="G1508">
        <v>168.63200000000001</v>
      </c>
    </row>
    <row r="1509" spans="1:7" hidden="1" x14ac:dyDescent="0.2">
      <c r="A1509" t="s">
        <v>7775</v>
      </c>
      <c r="B1509" t="s">
        <v>12</v>
      </c>
      <c r="C1509" t="s">
        <v>6649</v>
      </c>
      <c r="D1509" s="3">
        <v>3304561</v>
      </c>
      <c r="E1509" s="136">
        <v>0.63584600000000002</v>
      </c>
      <c r="F1509" s="5">
        <v>1</v>
      </c>
      <c r="G1509">
        <v>121.038</v>
      </c>
    </row>
    <row r="1510" spans="1:7" hidden="1" x14ac:dyDescent="0.2">
      <c r="A1510" t="s">
        <v>8278</v>
      </c>
      <c r="B1510" t="s">
        <v>1403</v>
      </c>
      <c r="C1510" t="s">
        <v>6649</v>
      </c>
      <c r="D1510" s="3">
        <v>9673108</v>
      </c>
      <c r="E1510" s="136">
        <v>0.43518499999999999</v>
      </c>
      <c r="F1510" s="5">
        <v>1</v>
      </c>
      <c r="G1510">
        <v>144.48699999999999</v>
      </c>
    </row>
    <row r="1511" spans="1:7" hidden="1" x14ac:dyDescent="0.2">
      <c r="A1511" t="s">
        <v>8278</v>
      </c>
      <c r="B1511" t="s">
        <v>1404</v>
      </c>
      <c r="C1511" t="s">
        <v>6650</v>
      </c>
      <c r="D1511" s="3">
        <v>35548</v>
      </c>
      <c r="E1511" s="136">
        <v>0.427732</v>
      </c>
      <c r="F1511" s="5">
        <v>0.68</v>
      </c>
      <c r="G1511">
        <v>99.570999999999998</v>
      </c>
    </row>
    <row r="1512" spans="1:7" hidden="1" x14ac:dyDescent="0.2">
      <c r="A1512" t="s">
        <v>8758</v>
      </c>
      <c r="B1512" t="s">
        <v>2530</v>
      </c>
      <c r="C1512" t="s">
        <v>6649</v>
      </c>
      <c r="D1512" s="3">
        <v>1500187</v>
      </c>
      <c r="E1512" s="136">
        <v>0.28059800000000001</v>
      </c>
      <c r="F1512" s="5">
        <v>1</v>
      </c>
      <c r="G1512">
        <v>17.422999999999998</v>
      </c>
    </row>
    <row r="1513" spans="1:7" hidden="1" x14ac:dyDescent="0.2">
      <c r="A1513" t="s">
        <v>8511</v>
      </c>
      <c r="B1513" t="s">
        <v>2074</v>
      </c>
      <c r="C1513" t="s">
        <v>6649</v>
      </c>
      <c r="D1513" s="3">
        <v>4621116</v>
      </c>
      <c r="E1513" s="136">
        <v>0.351823</v>
      </c>
      <c r="F1513" s="5">
        <v>1</v>
      </c>
      <c r="G1513">
        <v>79.557000000000002</v>
      </c>
    </row>
    <row r="1514" spans="1:7" hidden="1" x14ac:dyDescent="0.2">
      <c r="A1514" t="s">
        <v>8648</v>
      </c>
      <c r="B1514" t="s">
        <v>2338</v>
      </c>
      <c r="C1514" t="s">
        <v>6649</v>
      </c>
      <c r="D1514" s="3">
        <v>3749210</v>
      </c>
      <c r="E1514" s="136">
        <v>0.41393000000000002</v>
      </c>
      <c r="F1514" s="5">
        <v>1</v>
      </c>
      <c r="G1514">
        <v>192.99100000000001</v>
      </c>
    </row>
    <row r="1515" spans="1:7" hidden="1" x14ac:dyDescent="0.2">
      <c r="A1515" t="s">
        <v>8648</v>
      </c>
      <c r="B1515" t="s">
        <v>2339</v>
      </c>
      <c r="C1515" t="s">
        <v>6650</v>
      </c>
      <c r="D1515" s="3">
        <v>55044</v>
      </c>
      <c r="E1515" s="136">
        <v>0.35778599999999999</v>
      </c>
      <c r="F1515" s="5">
        <v>0.74</v>
      </c>
      <c r="G1515">
        <v>140.13499999999999</v>
      </c>
    </row>
    <row r="1516" spans="1:7" hidden="1" x14ac:dyDescent="0.2">
      <c r="A1516" t="s">
        <v>8168</v>
      </c>
      <c r="B1516" t="s">
        <v>1090</v>
      </c>
      <c r="C1516" t="s">
        <v>6649</v>
      </c>
      <c r="D1516" s="3">
        <v>3649316</v>
      </c>
      <c r="E1516" s="136">
        <v>0.64473100000000005</v>
      </c>
      <c r="F1516" s="5">
        <v>1</v>
      </c>
      <c r="G1516">
        <v>38.450000000000003</v>
      </c>
    </row>
    <row r="1517" spans="1:7" hidden="1" x14ac:dyDescent="0.2">
      <c r="A1517" t="s">
        <v>8168</v>
      </c>
      <c r="B1517" t="s">
        <v>1091</v>
      </c>
      <c r="C1517" t="s">
        <v>6650</v>
      </c>
      <c r="D1517" s="3">
        <v>184737</v>
      </c>
      <c r="E1517" s="136">
        <v>0.611209</v>
      </c>
      <c r="F1517" s="5">
        <v>0.69</v>
      </c>
      <c r="G1517">
        <v>26.167999999999999</v>
      </c>
    </row>
    <row r="1518" spans="1:7" hidden="1" x14ac:dyDescent="0.2">
      <c r="A1518" t="s">
        <v>8168</v>
      </c>
      <c r="B1518" t="s">
        <v>1092</v>
      </c>
      <c r="C1518" t="s">
        <v>6650</v>
      </c>
      <c r="D1518" s="3">
        <v>157294</v>
      </c>
      <c r="E1518" s="136">
        <v>0.61971200000000004</v>
      </c>
      <c r="F1518" s="5">
        <v>0.94</v>
      </c>
      <c r="G1518">
        <v>35.683</v>
      </c>
    </row>
    <row r="1519" spans="1:7" hidden="1" x14ac:dyDescent="0.2">
      <c r="A1519" t="s">
        <v>8168</v>
      </c>
      <c r="B1519" t="s">
        <v>1093</v>
      </c>
      <c r="C1519" t="s">
        <v>6650</v>
      </c>
      <c r="D1519" s="3">
        <v>156079</v>
      </c>
      <c r="E1519" s="136">
        <v>0.61046599999999995</v>
      </c>
      <c r="F1519" s="5">
        <v>0.98</v>
      </c>
      <c r="G1519">
        <v>38.369</v>
      </c>
    </row>
    <row r="1520" spans="1:7" hidden="1" x14ac:dyDescent="0.2">
      <c r="A1520" t="s">
        <v>8276</v>
      </c>
      <c r="B1520" t="s">
        <v>1397</v>
      </c>
      <c r="C1520" t="s">
        <v>6649</v>
      </c>
      <c r="D1520" s="3">
        <v>4386369</v>
      </c>
      <c r="E1520" s="136">
        <v>0.66656800000000005</v>
      </c>
      <c r="F1520" s="5">
        <v>1</v>
      </c>
      <c r="G1520">
        <v>84.98</v>
      </c>
    </row>
    <row r="1521" spans="1:7" hidden="1" x14ac:dyDescent="0.2">
      <c r="A1521" t="s">
        <v>8276</v>
      </c>
      <c r="B1521" t="s">
        <v>1398</v>
      </c>
      <c r="C1521" t="s">
        <v>6650</v>
      </c>
      <c r="D1521" s="3">
        <v>178569</v>
      </c>
      <c r="E1521" s="136">
        <v>0.62500199999999995</v>
      </c>
      <c r="F1521" s="5">
        <v>0.52</v>
      </c>
      <c r="G1521">
        <v>68.126000000000005</v>
      </c>
    </row>
    <row r="1522" spans="1:7" hidden="1" x14ac:dyDescent="0.2">
      <c r="A1522" t="s">
        <v>8276</v>
      </c>
      <c r="B1522" t="s">
        <v>1399</v>
      </c>
      <c r="C1522" t="s">
        <v>6650</v>
      </c>
      <c r="D1522" s="3">
        <v>166444</v>
      </c>
      <c r="E1522" s="136">
        <v>0.63353999999999999</v>
      </c>
      <c r="F1522" s="5">
        <v>0.68</v>
      </c>
      <c r="G1522">
        <v>69.081999999999994</v>
      </c>
    </row>
    <row r="1523" spans="1:7" hidden="1" x14ac:dyDescent="0.2">
      <c r="A1523" t="s">
        <v>8276</v>
      </c>
      <c r="B1523" t="s">
        <v>1400</v>
      </c>
      <c r="C1523" t="s">
        <v>6650</v>
      </c>
      <c r="D1523" s="3">
        <v>61249</v>
      </c>
      <c r="E1523" s="136">
        <v>0.62965899999999997</v>
      </c>
      <c r="F1523" s="5">
        <v>0.66</v>
      </c>
      <c r="G1523">
        <v>51.680999999999997</v>
      </c>
    </row>
    <row r="1524" spans="1:7" hidden="1" x14ac:dyDescent="0.2">
      <c r="A1524" t="s">
        <v>8495</v>
      </c>
      <c r="B1524" t="s">
        <v>2029</v>
      </c>
      <c r="C1524" t="s">
        <v>6649</v>
      </c>
      <c r="D1524" s="3">
        <v>4607442</v>
      </c>
      <c r="E1524" s="136">
        <v>0.54998899999999995</v>
      </c>
      <c r="F1524" s="5">
        <v>1</v>
      </c>
      <c r="G1524">
        <v>78.436999999999998</v>
      </c>
    </row>
    <row r="1525" spans="1:7" hidden="1" x14ac:dyDescent="0.2">
      <c r="A1525" t="s">
        <v>8495</v>
      </c>
      <c r="B1525" t="s">
        <v>2030</v>
      </c>
      <c r="C1525" t="s">
        <v>6650</v>
      </c>
      <c r="D1525" s="3">
        <v>126628</v>
      </c>
      <c r="E1525" s="136">
        <v>0.50664200000000004</v>
      </c>
      <c r="F1525" s="5">
        <v>1.28</v>
      </c>
      <c r="G1525">
        <v>126.904</v>
      </c>
    </row>
    <row r="1526" spans="1:7" hidden="1" x14ac:dyDescent="0.2">
      <c r="A1526" t="s">
        <v>8089</v>
      </c>
      <c r="B1526" t="s">
        <v>882</v>
      </c>
      <c r="C1526" t="s">
        <v>6649</v>
      </c>
      <c r="D1526" s="3">
        <v>3196500</v>
      </c>
      <c r="E1526" s="136">
        <v>0.39338000000000001</v>
      </c>
      <c r="F1526" s="5">
        <v>1</v>
      </c>
      <c r="G1526">
        <v>101.10899999999999</v>
      </c>
    </row>
    <row r="1527" spans="1:7" hidden="1" x14ac:dyDescent="0.2">
      <c r="A1527" t="s">
        <v>8089</v>
      </c>
      <c r="B1527" t="s">
        <v>883</v>
      </c>
      <c r="C1527" t="s">
        <v>6650</v>
      </c>
      <c r="D1527" s="3">
        <v>3364</v>
      </c>
      <c r="E1527" s="136">
        <v>0.33263999999999999</v>
      </c>
      <c r="F1527" s="5">
        <v>3.95</v>
      </c>
      <c r="G1527">
        <v>264.15199999999999</v>
      </c>
    </row>
    <row r="1528" spans="1:7" hidden="1" x14ac:dyDescent="0.2">
      <c r="A1528" t="s">
        <v>8486</v>
      </c>
      <c r="B1528" t="s">
        <v>2001</v>
      </c>
      <c r="C1528" t="s">
        <v>6649</v>
      </c>
      <c r="D1528" s="3">
        <v>5251559</v>
      </c>
      <c r="E1528" s="136">
        <v>0.68720599999999998</v>
      </c>
      <c r="F1528" s="5">
        <v>1</v>
      </c>
      <c r="G1528">
        <v>200.596</v>
      </c>
    </row>
    <row r="1529" spans="1:7" hidden="1" x14ac:dyDescent="0.2">
      <c r="A1529" t="s">
        <v>8486</v>
      </c>
      <c r="B1529" t="s">
        <v>2003</v>
      </c>
      <c r="C1529" t="s">
        <v>6650</v>
      </c>
      <c r="D1529" s="3">
        <v>95132</v>
      </c>
      <c r="E1529" s="136">
        <v>0.66197499999999998</v>
      </c>
      <c r="F1529" s="5">
        <v>0.59</v>
      </c>
      <c r="G1529">
        <v>114.809</v>
      </c>
    </row>
    <row r="1530" spans="1:7" hidden="1" x14ac:dyDescent="0.2">
      <c r="A1530" t="s">
        <v>8486</v>
      </c>
      <c r="B1530" t="s">
        <v>2002</v>
      </c>
      <c r="C1530" t="s">
        <v>6650</v>
      </c>
      <c r="D1530" s="3">
        <v>92135</v>
      </c>
      <c r="E1530" s="136">
        <v>0.69168099999999999</v>
      </c>
      <c r="F1530" s="5">
        <v>0.85</v>
      </c>
      <c r="G1530">
        <v>161.27199999999999</v>
      </c>
    </row>
    <row r="1531" spans="1:7" hidden="1" x14ac:dyDescent="0.2">
      <c r="A1531" t="s">
        <v>8494</v>
      </c>
      <c r="B1531" t="s">
        <v>2028</v>
      </c>
      <c r="C1531" t="s">
        <v>6649</v>
      </c>
      <c r="D1531" s="3">
        <v>4761583</v>
      </c>
      <c r="E1531" s="136">
        <v>0.67807700000000004</v>
      </c>
      <c r="F1531" s="5">
        <v>1</v>
      </c>
      <c r="G1531">
        <v>133.42699999999999</v>
      </c>
    </row>
    <row r="1532" spans="1:7" hidden="1" x14ac:dyDescent="0.2">
      <c r="A1532" t="s">
        <v>8311</v>
      </c>
      <c r="B1532" t="s">
        <v>1510</v>
      </c>
      <c r="C1532" t="s">
        <v>6649</v>
      </c>
      <c r="D1532" s="3">
        <v>5800473</v>
      </c>
      <c r="E1532" s="136">
        <v>0.66173599999999999</v>
      </c>
      <c r="F1532" s="5">
        <v>1</v>
      </c>
      <c r="G1532">
        <v>65.656000000000006</v>
      </c>
    </row>
    <row r="1533" spans="1:7" hidden="1" x14ac:dyDescent="0.2">
      <c r="A1533" t="s">
        <v>8311</v>
      </c>
      <c r="B1533" t="s">
        <v>1512</v>
      </c>
      <c r="C1533" t="s">
        <v>6650</v>
      </c>
      <c r="D1533" s="3">
        <v>71276</v>
      </c>
      <c r="E1533" s="136">
        <v>0.64443899999999998</v>
      </c>
      <c r="F1533" s="5">
        <v>0.9</v>
      </c>
      <c r="G1533">
        <v>66.177999999999997</v>
      </c>
    </row>
    <row r="1534" spans="1:7" hidden="1" x14ac:dyDescent="0.2">
      <c r="A1534" t="s">
        <v>8311</v>
      </c>
      <c r="B1534" t="s">
        <v>1511</v>
      </c>
      <c r="C1534" t="s">
        <v>6650</v>
      </c>
      <c r="D1534" s="3">
        <v>23892</v>
      </c>
      <c r="E1534" s="136">
        <v>0.61229699999999998</v>
      </c>
      <c r="F1534" s="5">
        <v>0.71</v>
      </c>
      <c r="G1534">
        <v>50.237000000000002</v>
      </c>
    </row>
    <row r="1535" spans="1:7" hidden="1" x14ac:dyDescent="0.2">
      <c r="A1535" t="s">
        <v>8122</v>
      </c>
      <c r="B1535" t="s">
        <v>973</v>
      </c>
      <c r="C1535" t="s">
        <v>6649</v>
      </c>
      <c r="D1535" s="3">
        <v>5749967</v>
      </c>
      <c r="E1535" s="136">
        <v>0.52535500000000002</v>
      </c>
      <c r="F1535" s="5">
        <v>1</v>
      </c>
      <c r="G1535">
        <v>16.300999999999998</v>
      </c>
    </row>
    <row r="1536" spans="1:7" hidden="1" x14ac:dyDescent="0.2">
      <c r="A1536" t="s">
        <v>8579</v>
      </c>
      <c r="B1536" t="s">
        <v>2206</v>
      </c>
      <c r="C1536" t="s">
        <v>6649</v>
      </c>
      <c r="D1536" s="3">
        <v>5045878</v>
      </c>
      <c r="E1536" s="136">
        <v>0.63713799999999998</v>
      </c>
      <c r="F1536" s="5">
        <v>1</v>
      </c>
      <c r="G1536">
        <v>71.447999999999993</v>
      </c>
    </row>
    <row r="1537" spans="1:7" hidden="1" x14ac:dyDescent="0.2">
      <c r="A1537" t="s">
        <v>8374</v>
      </c>
      <c r="B1537" t="s">
        <v>1698</v>
      </c>
      <c r="C1537" t="s">
        <v>6649</v>
      </c>
      <c r="D1537" s="3">
        <v>4925369</v>
      </c>
      <c r="E1537" s="136">
        <v>0.53758300000000003</v>
      </c>
      <c r="F1537" s="5">
        <v>1</v>
      </c>
      <c r="G1537">
        <v>109.48399999999999</v>
      </c>
    </row>
    <row r="1538" spans="1:7" hidden="1" x14ac:dyDescent="0.2">
      <c r="A1538" t="s">
        <v>8374</v>
      </c>
      <c r="B1538" t="s">
        <v>1699</v>
      </c>
      <c r="C1538" t="s">
        <v>6650</v>
      </c>
      <c r="D1538" s="3">
        <v>9293</v>
      </c>
      <c r="E1538" s="136">
        <v>0.55170600000000003</v>
      </c>
      <c r="F1538" s="5">
        <v>15.37</v>
      </c>
      <c r="G1538">
        <v>1336.9059999999999</v>
      </c>
    </row>
    <row r="1539" spans="1:7" hidden="1" x14ac:dyDescent="0.2">
      <c r="A1539" t="s">
        <v>8733</v>
      </c>
      <c r="B1539" t="s">
        <v>2505</v>
      </c>
      <c r="C1539" t="s">
        <v>6649</v>
      </c>
      <c r="D1539" s="3">
        <v>2421598</v>
      </c>
      <c r="E1539" s="136">
        <v>0.36553000000000002</v>
      </c>
      <c r="F1539" s="5">
        <v>1</v>
      </c>
      <c r="G1539">
        <v>59.401000000000003</v>
      </c>
    </row>
    <row r="1540" spans="1:7" hidden="1" x14ac:dyDescent="0.2">
      <c r="A1540" t="s">
        <v>7926</v>
      </c>
      <c r="B1540" t="s">
        <v>412</v>
      </c>
      <c r="C1540" t="s">
        <v>6649</v>
      </c>
      <c r="D1540" s="3">
        <v>3316466</v>
      </c>
      <c r="E1540" s="136">
        <v>0.48874299999999998</v>
      </c>
      <c r="F1540" s="5">
        <v>1</v>
      </c>
      <c r="G1540">
        <v>72.710999999999999</v>
      </c>
    </row>
    <row r="1541" spans="1:7" hidden="1" x14ac:dyDescent="0.2">
      <c r="A1541" t="s">
        <v>7892</v>
      </c>
      <c r="B1541" t="s">
        <v>316</v>
      </c>
      <c r="C1541" t="s">
        <v>6649</v>
      </c>
      <c r="D1541" s="3">
        <v>3396378</v>
      </c>
      <c r="E1541" s="136">
        <v>0.63879399999999997</v>
      </c>
      <c r="F1541" s="5">
        <v>1</v>
      </c>
      <c r="G1541">
        <v>167.33199999999999</v>
      </c>
    </row>
    <row r="1542" spans="1:7" hidden="1" x14ac:dyDescent="0.2">
      <c r="A1542" t="s">
        <v>7892</v>
      </c>
      <c r="B1542" t="s">
        <v>317</v>
      </c>
      <c r="C1542" t="s">
        <v>6650</v>
      </c>
      <c r="D1542" s="3">
        <v>45943</v>
      </c>
      <c r="E1542" s="136">
        <v>0.61500100000000002</v>
      </c>
      <c r="F1542" s="5">
        <v>0.53</v>
      </c>
      <c r="G1542">
        <v>148.577</v>
      </c>
    </row>
    <row r="1543" spans="1:7" hidden="1" x14ac:dyDescent="0.2">
      <c r="A1543" t="s">
        <v>7892</v>
      </c>
      <c r="B1543" t="s">
        <v>318</v>
      </c>
      <c r="C1543" t="s">
        <v>6650</v>
      </c>
      <c r="D1543" s="3">
        <v>19774</v>
      </c>
      <c r="E1543" s="136">
        <v>0.60104199999999997</v>
      </c>
      <c r="F1543" s="5">
        <v>3.09</v>
      </c>
      <c r="G1543">
        <v>547.71400000000006</v>
      </c>
    </row>
    <row r="1544" spans="1:7" hidden="1" x14ac:dyDescent="0.2">
      <c r="A1544" t="s">
        <v>8316</v>
      </c>
      <c r="B1544" t="s">
        <v>1538</v>
      </c>
      <c r="C1544" t="s">
        <v>6649</v>
      </c>
      <c r="D1544" s="3">
        <v>4129523</v>
      </c>
      <c r="E1544" s="136">
        <v>0.65316600000000002</v>
      </c>
      <c r="F1544" s="5">
        <v>1</v>
      </c>
      <c r="G1544">
        <v>19.829000000000001</v>
      </c>
    </row>
    <row r="1545" spans="1:7" hidden="1" x14ac:dyDescent="0.2">
      <c r="A1545" t="s">
        <v>8512</v>
      </c>
      <c r="B1545" t="s">
        <v>2075</v>
      </c>
      <c r="C1545" t="s">
        <v>6649</v>
      </c>
      <c r="D1545" s="3">
        <v>2556971</v>
      </c>
      <c r="E1545" s="136">
        <v>0.44885799999999998</v>
      </c>
      <c r="F1545" s="5">
        <v>1</v>
      </c>
      <c r="G1545">
        <v>3.83</v>
      </c>
    </row>
    <row r="1546" spans="1:7" hidden="1" x14ac:dyDescent="0.2">
      <c r="A1546" t="s">
        <v>8512</v>
      </c>
      <c r="B1546" t="s">
        <v>2076</v>
      </c>
      <c r="C1546" t="s">
        <v>6650</v>
      </c>
      <c r="D1546" s="3">
        <v>31447</v>
      </c>
      <c r="E1546" s="136">
        <v>0.43597200000000003</v>
      </c>
      <c r="F1546" s="5">
        <v>4.72</v>
      </c>
      <c r="G1546">
        <v>17.221</v>
      </c>
    </row>
    <row r="1547" spans="1:7" hidden="1" x14ac:dyDescent="0.2">
      <c r="A1547" t="s">
        <v>8512</v>
      </c>
      <c r="B1547" t="s">
        <v>2077</v>
      </c>
      <c r="C1547" t="s">
        <v>6650</v>
      </c>
      <c r="D1547" s="3">
        <v>22296</v>
      </c>
      <c r="E1547" s="136">
        <v>0.39599000000000001</v>
      </c>
      <c r="F1547" s="5">
        <v>2.98</v>
      </c>
      <c r="G1547">
        <v>14.305</v>
      </c>
    </row>
    <row r="1548" spans="1:7" hidden="1" x14ac:dyDescent="0.2">
      <c r="A1548" t="s">
        <v>8721</v>
      </c>
      <c r="B1548" t="s">
        <v>2486</v>
      </c>
      <c r="C1548" t="s">
        <v>6649</v>
      </c>
      <c r="D1548" s="3">
        <v>3131738</v>
      </c>
      <c r="E1548" s="136">
        <v>0.56259599999999998</v>
      </c>
      <c r="F1548" s="5">
        <v>1</v>
      </c>
      <c r="G1548">
        <v>55.414000000000001</v>
      </c>
    </row>
    <row r="1549" spans="1:7" hidden="1" x14ac:dyDescent="0.2">
      <c r="A1549" t="s">
        <v>8721</v>
      </c>
      <c r="B1549" t="s">
        <v>2487</v>
      </c>
      <c r="C1549" t="s">
        <v>6650</v>
      </c>
      <c r="D1549" s="3">
        <v>5365</v>
      </c>
      <c r="E1549" s="136">
        <v>0.44808900000000002</v>
      </c>
      <c r="F1549" s="5">
        <v>0.28999999999999998</v>
      </c>
      <c r="G1549">
        <v>12.815</v>
      </c>
    </row>
    <row r="1550" spans="1:7" hidden="1" x14ac:dyDescent="0.2">
      <c r="A1550" t="s">
        <v>7957</v>
      </c>
      <c r="B1550" t="s">
        <v>512</v>
      </c>
      <c r="C1550" t="s">
        <v>6649</v>
      </c>
      <c r="D1550" s="3">
        <v>4161587</v>
      </c>
      <c r="E1550" s="136">
        <v>0.65731799999999996</v>
      </c>
      <c r="F1550" s="5">
        <v>1</v>
      </c>
      <c r="G1550">
        <v>5.6130000000000004</v>
      </c>
    </row>
    <row r="1551" spans="1:7" hidden="1" x14ac:dyDescent="0.2">
      <c r="A1551" t="s">
        <v>7957</v>
      </c>
      <c r="B1551" t="s">
        <v>513</v>
      </c>
      <c r="C1551" t="s">
        <v>6650</v>
      </c>
      <c r="D1551" s="3">
        <v>216196</v>
      </c>
      <c r="E1551" s="136">
        <v>0.56411299999999998</v>
      </c>
      <c r="F1551" s="5">
        <v>0.97</v>
      </c>
      <c r="G1551">
        <v>5.1879999999999997</v>
      </c>
    </row>
    <row r="1552" spans="1:7" hidden="1" x14ac:dyDescent="0.2">
      <c r="A1552" t="s">
        <v>7957</v>
      </c>
      <c r="B1552" t="s">
        <v>514</v>
      </c>
      <c r="C1552" t="s">
        <v>6650</v>
      </c>
      <c r="D1552" s="3">
        <v>3760</v>
      </c>
      <c r="E1552" s="136">
        <v>0.61329800000000001</v>
      </c>
      <c r="F1552" s="5">
        <v>53.77</v>
      </c>
      <c r="G1552">
        <v>231.52699999999999</v>
      </c>
    </row>
    <row r="1553" spans="1:7" hidden="1" x14ac:dyDescent="0.2">
      <c r="A1553" t="s">
        <v>8317</v>
      </c>
      <c r="B1553" t="s">
        <v>1540</v>
      </c>
      <c r="C1553" t="s">
        <v>6649</v>
      </c>
      <c r="D1553" s="3">
        <v>3397437</v>
      </c>
      <c r="E1553" s="136">
        <v>0.61721199999999998</v>
      </c>
      <c r="F1553" s="5">
        <v>1</v>
      </c>
      <c r="G1553">
        <v>113.93600000000001</v>
      </c>
    </row>
    <row r="1554" spans="1:7" hidden="1" x14ac:dyDescent="0.2">
      <c r="A1554" t="s">
        <v>8317</v>
      </c>
      <c r="B1554" t="s">
        <v>1541</v>
      </c>
      <c r="C1554" t="s">
        <v>6650</v>
      </c>
      <c r="D1554" s="3">
        <v>202531</v>
      </c>
      <c r="E1554" s="136">
        <v>0.60974899999999999</v>
      </c>
      <c r="F1554" s="5">
        <v>0.74</v>
      </c>
      <c r="G1554">
        <v>84.02</v>
      </c>
    </row>
    <row r="1555" spans="1:7" hidden="1" x14ac:dyDescent="0.2">
      <c r="A1555" t="s">
        <v>8317</v>
      </c>
      <c r="B1555" t="s">
        <v>1542</v>
      </c>
      <c r="C1555" t="s">
        <v>6650</v>
      </c>
      <c r="D1555" s="3">
        <v>180835</v>
      </c>
      <c r="E1555" s="136">
        <v>0.55971499999999996</v>
      </c>
      <c r="F1555" s="5">
        <v>1.27</v>
      </c>
      <c r="G1555">
        <v>144.32499999999999</v>
      </c>
    </row>
    <row r="1556" spans="1:7" hidden="1" x14ac:dyDescent="0.2">
      <c r="A1556" t="s">
        <v>8317</v>
      </c>
      <c r="B1556" t="s">
        <v>1543</v>
      </c>
      <c r="C1556" t="s">
        <v>6650</v>
      </c>
      <c r="D1556" s="3">
        <v>54993</v>
      </c>
      <c r="E1556" s="136">
        <v>0.57663699999999996</v>
      </c>
      <c r="F1556" s="5">
        <v>1.31</v>
      </c>
      <c r="G1556">
        <v>148.85900000000001</v>
      </c>
    </row>
    <row r="1557" spans="1:7" hidden="1" x14ac:dyDescent="0.2">
      <c r="A1557" t="s">
        <v>7976</v>
      </c>
      <c r="B1557" t="s">
        <v>563</v>
      </c>
      <c r="C1557" t="s">
        <v>6649</v>
      </c>
      <c r="D1557" s="3">
        <v>4926837</v>
      </c>
      <c r="E1557" s="136">
        <v>0.42142600000000002</v>
      </c>
      <c r="F1557" s="5">
        <v>1</v>
      </c>
      <c r="G1557">
        <v>116.333</v>
      </c>
    </row>
    <row r="1558" spans="1:7" hidden="1" x14ac:dyDescent="0.2">
      <c r="A1558" t="s">
        <v>7976</v>
      </c>
      <c r="B1558" t="s">
        <v>564</v>
      </c>
      <c r="C1558" t="s">
        <v>6650</v>
      </c>
      <c r="D1558" s="3">
        <v>60447</v>
      </c>
      <c r="E1558" s="136">
        <v>0.39509</v>
      </c>
      <c r="F1558" s="5">
        <v>0.5</v>
      </c>
      <c r="G1558">
        <v>53.594999999999999</v>
      </c>
    </row>
    <row r="1559" spans="1:7" hidden="1" x14ac:dyDescent="0.2">
      <c r="A1559" t="s">
        <v>7976</v>
      </c>
      <c r="B1559" t="s">
        <v>565</v>
      </c>
      <c r="C1559" t="s">
        <v>6650</v>
      </c>
      <c r="D1559" s="3">
        <v>3897</v>
      </c>
      <c r="E1559" s="136">
        <v>0.43315399999999998</v>
      </c>
      <c r="F1559" s="5">
        <v>0.34</v>
      </c>
      <c r="G1559">
        <v>28.018000000000001</v>
      </c>
    </row>
    <row r="1560" spans="1:7" hidden="1" x14ac:dyDescent="0.2">
      <c r="A1560" t="s">
        <v>8499</v>
      </c>
      <c r="B1560" t="s">
        <v>2041</v>
      </c>
      <c r="C1560" t="s">
        <v>6649</v>
      </c>
      <c r="D1560" s="3">
        <v>2723120</v>
      </c>
      <c r="E1560" s="136">
        <v>0.65735399999999999</v>
      </c>
      <c r="F1560" s="5">
        <v>1</v>
      </c>
      <c r="G1560">
        <v>65.043000000000006</v>
      </c>
    </row>
    <row r="1561" spans="1:7" hidden="1" x14ac:dyDescent="0.2">
      <c r="A1561" t="s">
        <v>7779</v>
      </c>
      <c r="B1561" t="s">
        <v>22</v>
      </c>
      <c r="C1561" t="s">
        <v>6649</v>
      </c>
      <c r="D1561" s="3">
        <v>3120143</v>
      </c>
      <c r="E1561" s="136">
        <v>0.54727800000000004</v>
      </c>
      <c r="F1561" s="5">
        <v>1</v>
      </c>
      <c r="G1561">
        <v>100.501</v>
      </c>
    </row>
    <row r="1562" spans="1:7" hidden="1" x14ac:dyDescent="0.2">
      <c r="A1562" t="s">
        <v>8575</v>
      </c>
      <c r="B1562" t="s">
        <v>2200</v>
      </c>
      <c r="C1562" t="s">
        <v>6649</v>
      </c>
      <c r="D1562" s="3">
        <v>3647393</v>
      </c>
      <c r="E1562" s="136">
        <v>0.69185200000000002</v>
      </c>
      <c r="F1562" s="5">
        <v>1</v>
      </c>
      <c r="G1562">
        <v>104.907</v>
      </c>
    </row>
    <row r="1563" spans="1:7" hidden="1" x14ac:dyDescent="0.2">
      <c r="A1563" t="s">
        <v>8575</v>
      </c>
      <c r="B1563" t="s">
        <v>2201</v>
      </c>
      <c r="C1563" t="s">
        <v>6650</v>
      </c>
      <c r="D1563" s="3">
        <v>30410</v>
      </c>
      <c r="E1563" s="136">
        <v>0.67546899999999999</v>
      </c>
      <c r="F1563" s="5">
        <v>2.2000000000000002</v>
      </c>
      <c r="G1563">
        <v>227.79599999999999</v>
      </c>
    </row>
    <row r="1564" spans="1:7" hidden="1" x14ac:dyDescent="0.2">
      <c r="A1564" t="s">
        <v>8018</v>
      </c>
      <c r="B1564" t="s">
        <v>686</v>
      </c>
      <c r="C1564" t="s">
        <v>6649</v>
      </c>
      <c r="D1564" s="3">
        <v>833125</v>
      </c>
      <c r="E1564" s="136">
        <v>0.30174200000000001</v>
      </c>
      <c r="F1564" s="5">
        <v>1</v>
      </c>
      <c r="G1564">
        <v>122.554</v>
      </c>
    </row>
    <row r="1565" spans="1:7" hidden="1" x14ac:dyDescent="0.2">
      <c r="A1565" t="s">
        <v>8487</v>
      </c>
      <c r="B1565" t="s">
        <v>2005</v>
      </c>
      <c r="C1565" t="s">
        <v>6649</v>
      </c>
      <c r="D1565" s="3">
        <v>5971549</v>
      </c>
      <c r="E1565" s="136">
        <v>0.604877</v>
      </c>
      <c r="F1565" s="5">
        <v>1</v>
      </c>
      <c r="G1565">
        <v>81.472999999999999</v>
      </c>
    </row>
    <row r="1566" spans="1:7" hidden="1" x14ac:dyDescent="0.2">
      <c r="A1566" t="s">
        <v>8487</v>
      </c>
      <c r="B1566" t="s">
        <v>2006</v>
      </c>
      <c r="C1566" t="s">
        <v>6650</v>
      </c>
      <c r="D1566" s="3">
        <v>149386</v>
      </c>
      <c r="E1566" s="136">
        <v>0.58819399999999999</v>
      </c>
      <c r="F1566" s="5">
        <v>0.57999999999999996</v>
      </c>
      <c r="G1566">
        <v>49.545999999999999</v>
      </c>
    </row>
    <row r="1567" spans="1:7" hidden="1" x14ac:dyDescent="0.2">
      <c r="A1567" t="s">
        <v>8275</v>
      </c>
      <c r="B1567" t="s">
        <v>1392</v>
      </c>
      <c r="C1567" t="s">
        <v>6649</v>
      </c>
      <c r="D1567" s="3">
        <v>3264813</v>
      </c>
      <c r="E1567" s="136">
        <v>0.26622899999999999</v>
      </c>
      <c r="F1567" s="5">
        <v>1</v>
      </c>
      <c r="G1567">
        <v>52.274999999999999</v>
      </c>
    </row>
    <row r="1568" spans="1:7" hidden="1" x14ac:dyDescent="0.2">
      <c r="A1568" t="s">
        <v>8275</v>
      </c>
      <c r="B1568" t="s">
        <v>1395</v>
      </c>
      <c r="C1568" t="s">
        <v>6650</v>
      </c>
      <c r="D1568" s="3">
        <v>163055</v>
      </c>
      <c r="E1568" s="136">
        <v>0.25606099999999998</v>
      </c>
      <c r="F1568" s="5">
        <v>0.63</v>
      </c>
      <c r="G1568">
        <v>34.786999999999999</v>
      </c>
    </row>
    <row r="1569" spans="1:7" hidden="1" x14ac:dyDescent="0.2">
      <c r="A1569" t="s">
        <v>8275</v>
      </c>
      <c r="B1569" t="s">
        <v>1394</v>
      </c>
      <c r="C1569" t="s">
        <v>6650</v>
      </c>
      <c r="D1569" s="3">
        <v>69744</v>
      </c>
      <c r="E1569" s="136">
        <v>0.25197900000000001</v>
      </c>
      <c r="F1569" s="5">
        <v>1.43</v>
      </c>
      <c r="G1569">
        <v>73.760000000000005</v>
      </c>
    </row>
    <row r="1570" spans="1:7" hidden="1" x14ac:dyDescent="0.2">
      <c r="A1570" t="s">
        <v>8275</v>
      </c>
      <c r="B1570" t="s">
        <v>1393</v>
      </c>
      <c r="C1570" t="s">
        <v>6650</v>
      </c>
      <c r="D1570" s="3">
        <v>5894</v>
      </c>
      <c r="E1570" s="136">
        <v>0.30403799999999997</v>
      </c>
      <c r="F1570" s="5">
        <v>5.18</v>
      </c>
      <c r="G1570">
        <v>260.45699999999999</v>
      </c>
    </row>
    <row r="1571" spans="1:7" hidden="1" x14ac:dyDescent="0.2">
      <c r="A1571" t="s">
        <v>8500</v>
      </c>
      <c r="B1571" t="s">
        <v>2043</v>
      </c>
      <c r="C1571" t="s">
        <v>6649</v>
      </c>
      <c r="D1571" s="3">
        <v>4227194</v>
      </c>
      <c r="E1571" s="136">
        <v>0.55540299999999998</v>
      </c>
      <c r="F1571" s="5">
        <v>1</v>
      </c>
      <c r="G1571">
        <v>73.343000000000004</v>
      </c>
    </row>
    <row r="1572" spans="1:7" hidden="1" x14ac:dyDescent="0.2">
      <c r="A1572" t="s">
        <v>8341</v>
      </c>
      <c r="B1572" t="s">
        <v>1602</v>
      </c>
      <c r="C1572" t="s">
        <v>6649</v>
      </c>
      <c r="D1572" s="3">
        <v>4142697</v>
      </c>
      <c r="E1572" s="136">
        <v>0.41557699999999997</v>
      </c>
      <c r="F1572" s="5">
        <v>1</v>
      </c>
      <c r="G1572">
        <v>130.16999999999999</v>
      </c>
    </row>
    <row r="1573" spans="1:7" hidden="1" x14ac:dyDescent="0.2">
      <c r="A1573" t="s">
        <v>7799</v>
      </c>
      <c r="B1573" t="s">
        <v>71</v>
      </c>
      <c r="C1573" t="s">
        <v>6649</v>
      </c>
      <c r="D1573" s="3">
        <v>3052398</v>
      </c>
      <c r="E1573" s="136">
        <v>0.63068500000000005</v>
      </c>
      <c r="F1573" s="5">
        <v>1</v>
      </c>
      <c r="G1573">
        <v>181.23099999999999</v>
      </c>
    </row>
    <row r="1574" spans="1:7" hidden="1" x14ac:dyDescent="0.2">
      <c r="A1574" t="s">
        <v>8272</v>
      </c>
      <c r="B1574" t="s">
        <v>1384</v>
      </c>
      <c r="C1574" t="s">
        <v>6649</v>
      </c>
      <c r="D1574" s="3">
        <v>2114553</v>
      </c>
      <c r="E1574" s="136">
        <v>0.34965200000000002</v>
      </c>
      <c r="F1574" s="5">
        <v>1</v>
      </c>
      <c r="G1574">
        <v>35.246000000000002</v>
      </c>
    </row>
    <row r="1575" spans="1:7" hidden="1" x14ac:dyDescent="0.2">
      <c r="A1575" t="s">
        <v>8272</v>
      </c>
      <c r="B1575" t="s">
        <v>1385</v>
      </c>
      <c r="C1575" t="s">
        <v>6650</v>
      </c>
      <c r="D1575" s="3">
        <v>44763</v>
      </c>
      <c r="E1575" s="136">
        <v>0.28952499999999998</v>
      </c>
      <c r="F1575" s="5">
        <v>4.47</v>
      </c>
      <c r="G1575">
        <v>218.423</v>
      </c>
    </row>
    <row r="1576" spans="1:7" hidden="1" x14ac:dyDescent="0.2">
      <c r="A1576" t="s">
        <v>8501</v>
      </c>
      <c r="B1576" t="s">
        <v>2045</v>
      </c>
      <c r="C1576" t="s">
        <v>6649</v>
      </c>
      <c r="D1576" s="3">
        <v>3694576</v>
      </c>
      <c r="E1576" s="136">
        <v>0.64261900000000005</v>
      </c>
      <c r="F1576" s="5">
        <v>1</v>
      </c>
      <c r="G1576">
        <v>86.02</v>
      </c>
    </row>
    <row r="1577" spans="1:7" hidden="1" x14ac:dyDescent="0.2">
      <c r="A1577" t="s">
        <v>8501</v>
      </c>
      <c r="B1577" t="s">
        <v>2046</v>
      </c>
      <c r="C1577" t="s">
        <v>6650</v>
      </c>
      <c r="D1577" s="3">
        <v>284025</v>
      </c>
      <c r="E1577" s="136">
        <v>0.61476299999999995</v>
      </c>
      <c r="F1577" s="5">
        <v>0.86</v>
      </c>
      <c r="G1577">
        <v>75.695999999999998</v>
      </c>
    </row>
    <row r="1578" spans="1:7" hidden="1" x14ac:dyDescent="0.2">
      <c r="A1578" t="s">
        <v>8501</v>
      </c>
      <c r="B1578" t="s">
        <v>2047</v>
      </c>
      <c r="C1578" t="s">
        <v>6650</v>
      </c>
      <c r="D1578" s="3">
        <v>198760</v>
      </c>
      <c r="E1578" s="136">
        <v>0.62401399999999996</v>
      </c>
      <c r="F1578" s="5">
        <v>1.31</v>
      </c>
      <c r="G1578">
        <v>146.90700000000001</v>
      </c>
    </row>
    <row r="1579" spans="1:7" hidden="1" x14ac:dyDescent="0.2">
      <c r="A1579" t="s">
        <v>8501</v>
      </c>
      <c r="B1579" t="s">
        <v>2048</v>
      </c>
      <c r="C1579" t="s">
        <v>6650</v>
      </c>
      <c r="D1579" s="3">
        <v>29228</v>
      </c>
      <c r="E1579" s="136">
        <v>0.58413199999999998</v>
      </c>
      <c r="F1579" s="5">
        <v>1.28</v>
      </c>
      <c r="G1579">
        <v>109.498</v>
      </c>
    </row>
    <row r="1580" spans="1:7" hidden="1" x14ac:dyDescent="0.2">
      <c r="A1580" t="s">
        <v>8643</v>
      </c>
      <c r="B1580" t="s">
        <v>2326</v>
      </c>
      <c r="C1580" t="s">
        <v>6649</v>
      </c>
      <c r="D1580" s="3">
        <v>4797308</v>
      </c>
      <c r="E1580" s="136">
        <v>0.60910200000000003</v>
      </c>
      <c r="F1580" s="5">
        <v>1</v>
      </c>
      <c r="G1580">
        <v>182.78</v>
      </c>
    </row>
    <row r="1581" spans="1:7" hidden="1" x14ac:dyDescent="0.2">
      <c r="A1581" t="s">
        <v>8643</v>
      </c>
      <c r="B1581" t="s">
        <v>2327</v>
      </c>
      <c r="C1581" t="s">
        <v>6650</v>
      </c>
      <c r="D1581" s="3">
        <v>95560</v>
      </c>
      <c r="E1581" s="136">
        <v>0.62803500000000001</v>
      </c>
      <c r="F1581" s="5">
        <v>1.38</v>
      </c>
      <c r="G1581">
        <v>254.19</v>
      </c>
    </row>
    <row r="1582" spans="1:7" hidden="1" x14ac:dyDescent="0.2">
      <c r="A1582" t="s">
        <v>8643</v>
      </c>
      <c r="B1582" t="s">
        <v>2328</v>
      </c>
      <c r="C1582" t="s">
        <v>6650</v>
      </c>
      <c r="D1582" s="3">
        <v>63231</v>
      </c>
      <c r="E1582" s="136">
        <v>0.62494700000000003</v>
      </c>
      <c r="F1582" s="5">
        <v>0.48</v>
      </c>
      <c r="G1582">
        <v>89.203999999999994</v>
      </c>
    </row>
    <row r="1583" spans="1:7" hidden="1" x14ac:dyDescent="0.2">
      <c r="A1583" t="s">
        <v>8643</v>
      </c>
      <c r="B1583" t="s">
        <v>2329</v>
      </c>
      <c r="C1583" t="s">
        <v>6650</v>
      </c>
      <c r="D1583" s="3">
        <v>45797</v>
      </c>
      <c r="E1583" s="136">
        <v>0.62626400000000004</v>
      </c>
      <c r="F1583" s="5">
        <v>1.2</v>
      </c>
      <c r="G1583">
        <v>222.22</v>
      </c>
    </row>
    <row r="1584" spans="1:7" hidden="1" x14ac:dyDescent="0.2">
      <c r="A1584" t="s">
        <v>8087</v>
      </c>
      <c r="B1584" t="s">
        <v>879</v>
      </c>
      <c r="C1584" t="s">
        <v>6649</v>
      </c>
      <c r="D1584" s="3">
        <v>2095860</v>
      </c>
      <c r="E1584" s="136">
        <v>0.39781499999999997</v>
      </c>
      <c r="F1584" s="5">
        <v>1</v>
      </c>
      <c r="G1584">
        <v>119.741</v>
      </c>
    </row>
    <row r="1585" spans="1:7" hidden="1" x14ac:dyDescent="0.2">
      <c r="A1585" t="s">
        <v>8075</v>
      </c>
      <c r="B1585" t="s">
        <v>848</v>
      </c>
      <c r="C1585" t="s">
        <v>6649</v>
      </c>
      <c r="D1585" s="3">
        <v>2279990</v>
      </c>
      <c r="E1585" s="136">
        <v>0.65013500000000002</v>
      </c>
      <c r="F1585" s="5">
        <v>1</v>
      </c>
      <c r="G1585">
        <v>144.32</v>
      </c>
    </row>
    <row r="1586" spans="1:7" hidden="1" x14ac:dyDescent="0.2">
      <c r="A1586" t="s">
        <v>8075</v>
      </c>
      <c r="B1586" t="s">
        <v>849</v>
      </c>
      <c r="C1586" t="s">
        <v>6650</v>
      </c>
      <c r="D1586" s="3">
        <v>48288</v>
      </c>
      <c r="E1586" s="136">
        <v>0.64562600000000003</v>
      </c>
      <c r="F1586" s="5">
        <v>0.64</v>
      </c>
      <c r="G1586">
        <v>178.72900000000001</v>
      </c>
    </row>
    <row r="1587" spans="1:7" hidden="1" x14ac:dyDescent="0.2">
      <c r="A1587" t="s">
        <v>8702</v>
      </c>
      <c r="B1587" t="s">
        <v>2435</v>
      </c>
      <c r="C1587" t="s">
        <v>6649</v>
      </c>
      <c r="D1587" s="3">
        <v>2629900</v>
      </c>
      <c r="E1587" s="136">
        <v>0.33511999999999997</v>
      </c>
      <c r="F1587" s="5">
        <v>1</v>
      </c>
      <c r="G1587">
        <v>31.503</v>
      </c>
    </row>
    <row r="1588" spans="1:7" hidden="1" x14ac:dyDescent="0.2">
      <c r="A1588" t="s">
        <v>8702</v>
      </c>
      <c r="B1588" t="s">
        <v>2436</v>
      </c>
      <c r="C1588" t="s">
        <v>6650</v>
      </c>
      <c r="D1588" s="3">
        <v>22364</v>
      </c>
      <c r="E1588" s="136">
        <v>0.298068</v>
      </c>
      <c r="F1588" s="5">
        <v>8.19</v>
      </c>
      <c r="G1588">
        <v>249.15</v>
      </c>
    </row>
    <row r="1589" spans="1:7" hidden="1" x14ac:dyDescent="0.2">
      <c r="A1589" t="s">
        <v>8232</v>
      </c>
      <c r="B1589" t="s">
        <v>1266</v>
      </c>
      <c r="C1589" t="s">
        <v>6649</v>
      </c>
      <c r="D1589" s="3">
        <v>4713421</v>
      </c>
      <c r="E1589" s="136">
        <v>0.51001200000000002</v>
      </c>
      <c r="F1589" s="5">
        <v>1</v>
      </c>
      <c r="G1589">
        <v>189.3</v>
      </c>
    </row>
    <row r="1590" spans="1:7" hidden="1" x14ac:dyDescent="0.2">
      <c r="A1590" t="s">
        <v>8232</v>
      </c>
      <c r="B1590" t="s">
        <v>1267</v>
      </c>
      <c r="C1590" t="s">
        <v>6650</v>
      </c>
      <c r="D1590" s="3">
        <v>116138</v>
      </c>
      <c r="E1590" s="136">
        <v>0.51683299999999999</v>
      </c>
      <c r="F1590" s="5">
        <v>1.9</v>
      </c>
      <c r="G1590">
        <v>355.608</v>
      </c>
    </row>
    <row r="1591" spans="1:7" hidden="1" x14ac:dyDescent="0.2">
      <c r="A1591" t="s">
        <v>8039</v>
      </c>
      <c r="B1591" t="s">
        <v>736</v>
      </c>
      <c r="C1591" t="s">
        <v>6649</v>
      </c>
      <c r="D1591" s="3">
        <v>4884713</v>
      </c>
      <c r="E1591" s="136">
        <v>0.46033299999999999</v>
      </c>
      <c r="F1591" s="5">
        <v>1</v>
      </c>
      <c r="G1591">
        <v>86.891000000000005</v>
      </c>
    </row>
    <row r="1592" spans="1:7" hidden="1" x14ac:dyDescent="0.2">
      <c r="A1592" t="s">
        <v>8617</v>
      </c>
      <c r="B1592" t="s">
        <v>2281</v>
      </c>
      <c r="C1592" t="s">
        <v>6649</v>
      </c>
      <c r="D1592" s="3">
        <v>4628354</v>
      </c>
      <c r="E1592" s="136">
        <v>0.46675299999999997</v>
      </c>
      <c r="F1592" s="5">
        <v>1</v>
      </c>
      <c r="G1592">
        <v>164.81299999999999</v>
      </c>
    </row>
    <row r="1593" spans="1:7" hidden="1" x14ac:dyDescent="0.2">
      <c r="A1593" t="s">
        <v>8025</v>
      </c>
      <c r="B1593" t="s">
        <v>700</v>
      </c>
      <c r="C1593" t="s">
        <v>6649</v>
      </c>
      <c r="D1593" s="3">
        <v>3350620</v>
      </c>
      <c r="E1593" s="136">
        <v>0.53932199999999997</v>
      </c>
      <c r="F1593" s="5">
        <v>1</v>
      </c>
      <c r="G1593">
        <v>29.402000000000001</v>
      </c>
    </row>
    <row r="1594" spans="1:7" hidden="1" x14ac:dyDescent="0.2">
      <c r="A1594" t="s">
        <v>8686</v>
      </c>
      <c r="B1594" t="s">
        <v>2414</v>
      </c>
      <c r="C1594" t="s">
        <v>6649</v>
      </c>
      <c r="D1594" s="3">
        <v>2984770</v>
      </c>
      <c r="E1594" s="136">
        <v>0.31307800000000002</v>
      </c>
      <c r="F1594" s="5">
        <v>1</v>
      </c>
      <c r="G1594">
        <v>16.821000000000002</v>
      </c>
    </row>
    <row r="1595" spans="1:7" hidden="1" x14ac:dyDescent="0.2">
      <c r="A1595" t="s">
        <v>8513</v>
      </c>
      <c r="B1595" t="s">
        <v>2078</v>
      </c>
      <c r="C1595" t="s">
        <v>6649</v>
      </c>
      <c r="D1595" s="3">
        <v>4295210</v>
      </c>
      <c r="E1595" s="136">
        <v>0.28936200000000001</v>
      </c>
      <c r="F1595" s="5">
        <v>1</v>
      </c>
      <c r="G1595">
        <v>45.561999999999998</v>
      </c>
    </row>
    <row r="1596" spans="1:7" hidden="1" x14ac:dyDescent="0.2">
      <c r="A1596" t="s">
        <v>8513</v>
      </c>
      <c r="B1596" t="s">
        <v>2079</v>
      </c>
      <c r="C1596" t="s">
        <v>6650</v>
      </c>
      <c r="D1596" s="3">
        <v>130529</v>
      </c>
      <c r="E1596" s="136">
        <v>0.26227099999999998</v>
      </c>
      <c r="F1596" s="5">
        <v>2.0099999999999998</v>
      </c>
      <c r="G1596">
        <v>96.966999999999999</v>
      </c>
    </row>
    <row r="1597" spans="1:7" hidden="1" x14ac:dyDescent="0.2">
      <c r="A1597" t="s">
        <v>8513</v>
      </c>
      <c r="B1597" t="s">
        <v>2080</v>
      </c>
      <c r="C1597" t="s">
        <v>6650</v>
      </c>
      <c r="D1597" s="3">
        <v>48594</v>
      </c>
      <c r="E1597" s="136">
        <v>0.28526200000000002</v>
      </c>
      <c r="F1597" s="5">
        <v>0.57999999999999996</v>
      </c>
      <c r="G1597">
        <v>35.203000000000003</v>
      </c>
    </row>
    <row r="1598" spans="1:7" hidden="1" x14ac:dyDescent="0.2">
      <c r="A1598" t="s">
        <v>8753</v>
      </c>
      <c r="B1598" t="s">
        <v>2525</v>
      </c>
      <c r="C1598" t="s">
        <v>6649</v>
      </c>
      <c r="D1598" s="3">
        <v>5602501</v>
      </c>
      <c r="E1598" s="136">
        <v>0.35395300000000002</v>
      </c>
      <c r="F1598" s="5">
        <v>1</v>
      </c>
      <c r="G1598">
        <v>79.376000000000005</v>
      </c>
    </row>
    <row r="1599" spans="1:7" hidden="1" x14ac:dyDescent="0.2">
      <c r="A1599" t="s">
        <v>7893</v>
      </c>
      <c r="B1599" t="s">
        <v>320</v>
      </c>
      <c r="C1599" t="s">
        <v>6649</v>
      </c>
      <c r="D1599" s="3">
        <v>2116312</v>
      </c>
      <c r="E1599" s="136">
        <v>0.43780200000000002</v>
      </c>
      <c r="F1599" s="5">
        <v>1</v>
      </c>
      <c r="G1599">
        <v>171.44900000000001</v>
      </c>
    </row>
    <row r="1600" spans="1:7" hidden="1" x14ac:dyDescent="0.2">
      <c r="A1600" t="s">
        <v>7893</v>
      </c>
      <c r="B1600" t="s">
        <v>321</v>
      </c>
      <c r="C1600" t="s">
        <v>6650</v>
      </c>
      <c r="D1600" s="3">
        <v>15593</v>
      </c>
      <c r="E1600" s="136">
        <v>0.37613000000000002</v>
      </c>
      <c r="F1600" s="5">
        <v>0.45</v>
      </c>
      <c r="G1600">
        <v>85.201999999999998</v>
      </c>
    </row>
    <row r="1601" spans="1:7" hidden="1" x14ac:dyDescent="0.2">
      <c r="A1601" t="s">
        <v>8312</v>
      </c>
      <c r="B1601" t="s">
        <v>1513</v>
      </c>
      <c r="C1601" t="s">
        <v>6649</v>
      </c>
      <c r="D1601" s="3">
        <v>3916274</v>
      </c>
      <c r="E1601" s="136">
        <v>0.590387</v>
      </c>
      <c r="F1601" s="5">
        <v>1</v>
      </c>
      <c r="G1601">
        <v>36.591000000000001</v>
      </c>
    </row>
    <row r="1602" spans="1:7" hidden="1" x14ac:dyDescent="0.2">
      <c r="A1602" t="s">
        <v>8312</v>
      </c>
      <c r="B1602" t="s">
        <v>1515</v>
      </c>
      <c r="C1602" t="s">
        <v>6650</v>
      </c>
      <c r="D1602" s="3">
        <v>107251</v>
      </c>
      <c r="E1602" s="136">
        <v>0.54309099999999999</v>
      </c>
      <c r="F1602" s="5">
        <v>0.71</v>
      </c>
      <c r="G1602">
        <v>32.905999999999999</v>
      </c>
    </row>
    <row r="1603" spans="1:7" hidden="1" x14ac:dyDescent="0.2">
      <c r="A1603" t="s">
        <v>8312</v>
      </c>
      <c r="B1603" t="s">
        <v>1514</v>
      </c>
      <c r="C1603" t="s">
        <v>6650</v>
      </c>
      <c r="D1603" s="3">
        <v>31911</v>
      </c>
      <c r="E1603" s="136">
        <v>0.58437499999999998</v>
      </c>
      <c r="F1603" s="5">
        <v>0.79</v>
      </c>
      <c r="G1603">
        <v>49.582000000000001</v>
      </c>
    </row>
    <row r="1604" spans="1:7" hidden="1" x14ac:dyDescent="0.2">
      <c r="A1604" t="s">
        <v>8371</v>
      </c>
      <c r="B1604" t="s">
        <v>1694</v>
      </c>
      <c r="C1604" t="s">
        <v>6649</v>
      </c>
      <c r="D1604" s="3">
        <v>4832293</v>
      </c>
      <c r="E1604" s="136">
        <v>0.45208500000000001</v>
      </c>
      <c r="F1604" s="5">
        <v>1</v>
      </c>
      <c r="G1604">
        <v>91.879000000000005</v>
      </c>
    </row>
    <row r="1605" spans="1:7" hidden="1" x14ac:dyDescent="0.2">
      <c r="A1605" t="s">
        <v>8081</v>
      </c>
      <c r="B1605" t="s">
        <v>862</v>
      </c>
      <c r="C1605" t="s">
        <v>6649</v>
      </c>
      <c r="D1605" s="3">
        <v>6787172</v>
      </c>
      <c r="E1605" s="136">
        <v>0.43657899999999999</v>
      </c>
      <c r="F1605" s="5">
        <v>1</v>
      </c>
      <c r="G1605">
        <v>93.855999999999995</v>
      </c>
    </row>
    <row r="1606" spans="1:7" hidden="1" x14ac:dyDescent="0.2">
      <c r="A1606" t="s">
        <v>8310</v>
      </c>
      <c r="B1606" t="s">
        <v>1508</v>
      </c>
      <c r="C1606" t="s">
        <v>6649</v>
      </c>
      <c r="D1606" s="3">
        <v>4806848</v>
      </c>
      <c r="E1606" s="136">
        <v>0.67123900000000003</v>
      </c>
      <c r="F1606" s="5">
        <v>1</v>
      </c>
      <c r="G1606">
        <v>98.281999999999996</v>
      </c>
    </row>
    <row r="1607" spans="1:7" hidden="1" x14ac:dyDescent="0.2">
      <c r="A1607" t="s">
        <v>7857</v>
      </c>
      <c r="B1607" t="s">
        <v>223</v>
      </c>
      <c r="C1607" t="s">
        <v>6649</v>
      </c>
      <c r="D1607" s="3">
        <v>1485061</v>
      </c>
      <c r="E1607" s="136">
        <v>0.32209900000000002</v>
      </c>
      <c r="F1607" s="5">
        <v>1</v>
      </c>
      <c r="G1607">
        <v>96.564999999999998</v>
      </c>
    </row>
    <row r="1608" spans="1:7" hidden="1" x14ac:dyDescent="0.2">
      <c r="A1608" t="s">
        <v>7857</v>
      </c>
      <c r="B1608" t="s">
        <v>224</v>
      </c>
      <c r="C1608" t="s">
        <v>6650</v>
      </c>
      <c r="D1608" s="3">
        <v>22190</v>
      </c>
      <c r="E1608" s="136">
        <v>0.32784999999999997</v>
      </c>
      <c r="F1608" s="5">
        <v>1.43</v>
      </c>
      <c r="G1608">
        <v>133.756</v>
      </c>
    </row>
    <row r="1609" spans="1:7" hidden="1" x14ac:dyDescent="0.2">
      <c r="A1609" t="s">
        <v>8703</v>
      </c>
      <c r="B1609" t="s">
        <v>2437</v>
      </c>
      <c r="C1609" t="s">
        <v>6649</v>
      </c>
      <c r="D1609" s="3">
        <v>4734883</v>
      </c>
      <c r="E1609" s="136">
        <v>0.46529999999999999</v>
      </c>
      <c r="F1609" s="5">
        <v>1</v>
      </c>
      <c r="G1609">
        <v>117.17100000000001</v>
      </c>
    </row>
    <row r="1610" spans="1:7" hidden="1" x14ac:dyDescent="0.2">
      <c r="A1610" t="s">
        <v>8703</v>
      </c>
      <c r="B1610" t="s">
        <v>2438</v>
      </c>
      <c r="C1610" t="s">
        <v>6650</v>
      </c>
      <c r="D1610" s="3">
        <v>124183</v>
      </c>
      <c r="E1610" s="136">
        <v>0.39672099999999999</v>
      </c>
      <c r="F1610" s="5">
        <v>1.58</v>
      </c>
      <c r="G1610">
        <v>190.398</v>
      </c>
    </row>
    <row r="1611" spans="1:7" hidden="1" x14ac:dyDescent="0.2">
      <c r="A1611" t="s">
        <v>8703</v>
      </c>
      <c r="B1611" t="s">
        <v>2439</v>
      </c>
      <c r="C1611" t="s">
        <v>6650</v>
      </c>
      <c r="D1611" s="3">
        <v>119377</v>
      </c>
      <c r="E1611" s="136">
        <v>0.41971199999999997</v>
      </c>
      <c r="F1611" s="5">
        <v>0.72</v>
      </c>
      <c r="G1611">
        <v>79.483000000000004</v>
      </c>
    </row>
    <row r="1612" spans="1:7" hidden="1" x14ac:dyDescent="0.2">
      <c r="A1612" t="s">
        <v>8703</v>
      </c>
      <c r="B1612" t="s">
        <v>2440</v>
      </c>
      <c r="C1612" t="s">
        <v>6650</v>
      </c>
      <c r="D1612" s="3">
        <v>6783</v>
      </c>
      <c r="E1612" s="136">
        <v>0.38714399999999999</v>
      </c>
      <c r="F1612" s="5">
        <v>1.69</v>
      </c>
      <c r="G1612">
        <v>170.47800000000001</v>
      </c>
    </row>
    <row r="1613" spans="1:7" hidden="1" x14ac:dyDescent="0.2">
      <c r="A1613" t="s">
        <v>8703</v>
      </c>
      <c r="B1613" t="s">
        <v>2441</v>
      </c>
      <c r="C1613" t="s">
        <v>6650</v>
      </c>
      <c r="D1613" s="3">
        <v>4306</v>
      </c>
      <c r="E1613" s="136">
        <v>0.42940099999999998</v>
      </c>
      <c r="F1613" s="5">
        <v>3.11</v>
      </c>
      <c r="G1613">
        <v>291.23700000000002</v>
      </c>
    </row>
    <row r="1614" spans="1:7" hidden="1" x14ac:dyDescent="0.2">
      <c r="A1614" t="s">
        <v>8259</v>
      </c>
      <c r="B1614" t="s">
        <v>1350</v>
      </c>
      <c r="C1614" t="s">
        <v>6649</v>
      </c>
      <c r="D1614" s="3">
        <v>1737502</v>
      </c>
      <c r="E1614" s="136">
        <v>0.43324499999999999</v>
      </c>
      <c r="F1614" s="5">
        <v>1</v>
      </c>
      <c r="G1614">
        <v>144.58099999999999</v>
      </c>
    </row>
    <row r="1615" spans="1:7" hidden="1" x14ac:dyDescent="0.2">
      <c r="A1615" t="s">
        <v>8259</v>
      </c>
      <c r="B1615" t="s">
        <v>1351</v>
      </c>
      <c r="C1615" t="s">
        <v>6650</v>
      </c>
      <c r="D1615" s="3">
        <v>20388</v>
      </c>
      <c r="E1615" s="136">
        <v>0.34230899999999997</v>
      </c>
      <c r="F1615" s="5">
        <v>0.57999999999999996</v>
      </c>
      <c r="G1615">
        <v>89.147000000000006</v>
      </c>
    </row>
    <row r="1616" spans="1:7" hidden="1" x14ac:dyDescent="0.2">
      <c r="A1616" t="s">
        <v>8259</v>
      </c>
      <c r="B1616" t="s">
        <v>1352</v>
      </c>
      <c r="C1616" t="s">
        <v>6650</v>
      </c>
      <c r="D1616" s="3">
        <v>19726</v>
      </c>
      <c r="E1616" s="136">
        <v>0.39896599999999999</v>
      </c>
      <c r="F1616" s="5">
        <v>0.63</v>
      </c>
      <c r="G1616">
        <v>102.667</v>
      </c>
    </row>
    <row r="1617" spans="1:7" hidden="1" x14ac:dyDescent="0.2">
      <c r="A1617" t="s">
        <v>8259</v>
      </c>
      <c r="B1617" t="s">
        <v>1353</v>
      </c>
      <c r="C1617" t="s">
        <v>6650</v>
      </c>
      <c r="D1617" s="3">
        <v>10453</v>
      </c>
      <c r="E1617" s="136">
        <v>0.355209</v>
      </c>
      <c r="F1617" s="5">
        <v>5.23</v>
      </c>
      <c r="G1617">
        <v>739.42399999999998</v>
      </c>
    </row>
    <row r="1618" spans="1:7" hidden="1" x14ac:dyDescent="0.2">
      <c r="A1618" t="s">
        <v>8197</v>
      </c>
      <c r="B1618" t="s">
        <v>1168</v>
      </c>
      <c r="C1618" t="s">
        <v>6649</v>
      </c>
      <c r="D1618" s="3">
        <v>3475315</v>
      </c>
      <c r="E1618" s="136">
        <v>0.69391599999999998</v>
      </c>
      <c r="F1618" s="5">
        <v>1</v>
      </c>
      <c r="G1618">
        <v>113.69199999999999</v>
      </c>
    </row>
    <row r="1619" spans="1:7" hidden="1" x14ac:dyDescent="0.2">
      <c r="A1619" t="s">
        <v>8035</v>
      </c>
      <c r="B1619" t="s">
        <v>725</v>
      </c>
      <c r="C1619" t="s">
        <v>6649</v>
      </c>
      <c r="D1619" s="3">
        <v>3446630</v>
      </c>
      <c r="E1619" s="136">
        <v>0.52870799999999996</v>
      </c>
      <c r="F1619" s="5">
        <v>1</v>
      </c>
      <c r="G1619">
        <v>76.498999999999995</v>
      </c>
    </row>
    <row r="1620" spans="1:7" hidden="1" x14ac:dyDescent="0.2">
      <c r="A1620" t="s">
        <v>8035</v>
      </c>
      <c r="B1620" t="s">
        <v>726</v>
      </c>
      <c r="C1620" t="s">
        <v>6650</v>
      </c>
      <c r="D1620" s="3">
        <v>39678</v>
      </c>
      <c r="E1620" s="136">
        <v>0.46121299999999998</v>
      </c>
      <c r="F1620" s="5">
        <v>5.07</v>
      </c>
      <c r="G1620">
        <v>379.59500000000003</v>
      </c>
    </row>
    <row r="1621" spans="1:7" hidden="1" x14ac:dyDescent="0.2">
      <c r="A1621" t="s">
        <v>8523</v>
      </c>
      <c r="B1621" t="s">
        <v>2100</v>
      </c>
      <c r="C1621" t="s">
        <v>6649</v>
      </c>
      <c r="D1621" s="3">
        <v>5045683</v>
      </c>
      <c r="E1621" s="136">
        <v>0.61136699999999999</v>
      </c>
      <c r="F1621" s="5">
        <v>1</v>
      </c>
      <c r="G1621">
        <v>149.74299999999999</v>
      </c>
    </row>
    <row r="1622" spans="1:7" hidden="1" x14ac:dyDescent="0.2">
      <c r="A1622" t="s">
        <v>8569</v>
      </c>
      <c r="B1622" t="s">
        <v>2193</v>
      </c>
      <c r="C1622" t="s">
        <v>6649</v>
      </c>
      <c r="D1622" s="3">
        <v>948039</v>
      </c>
      <c r="E1622" s="136">
        <v>0.282362</v>
      </c>
      <c r="F1622" s="5">
        <v>1</v>
      </c>
      <c r="G1622">
        <v>111.33799999999999</v>
      </c>
    </row>
    <row r="1623" spans="1:7" hidden="1" x14ac:dyDescent="0.2">
      <c r="A1623" t="s">
        <v>8041</v>
      </c>
      <c r="B1623" t="s">
        <v>742</v>
      </c>
      <c r="C1623" t="s">
        <v>6649</v>
      </c>
      <c r="D1623" s="3">
        <v>2347813</v>
      </c>
      <c r="E1623" s="136">
        <v>0.35261500000000001</v>
      </c>
      <c r="F1623" s="5">
        <v>1</v>
      </c>
      <c r="G1623">
        <v>64.989999999999995</v>
      </c>
    </row>
    <row r="1624" spans="1:7" hidden="1" x14ac:dyDescent="0.2">
      <c r="A1624" t="s">
        <v>8041</v>
      </c>
      <c r="B1624" t="s">
        <v>746</v>
      </c>
      <c r="C1624" t="s">
        <v>6650</v>
      </c>
      <c r="D1624" s="3">
        <v>64491</v>
      </c>
      <c r="E1624" s="136">
        <v>0.346188</v>
      </c>
      <c r="F1624" s="5">
        <v>3.52</v>
      </c>
      <c r="G1624">
        <v>230.40299999999999</v>
      </c>
    </row>
    <row r="1625" spans="1:7" hidden="1" x14ac:dyDescent="0.2">
      <c r="A1625" t="s">
        <v>8041</v>
      </c>
      <c r="B1625" t="s">
        <v>745</v>
      </c>
      <c r="C1625" t="s">
        <v>6650</v>
      </c>
      <c r="D1625" s="3">
        <v>47067</v>
      </c>
      <c r="E1625" s="136">
        <v>0.32305</v>
      </c>
      <c r="F1625" s="5">
        <v>3.19</v>
      </c>
      <c r="G1625">
        <v>204.471</v>
      </c>
    </row>
    <row r="1626" spans="1:7" hidden="1" x14ac:dyDescent="0.2">
      <c r="A1626" t="s">
        <v>8041</v>
      </c>
      <c r="B1626" t="s">
        <v>744</v>
      </c>
      <c r="C1626" t="s">
        <v>6650</v>
      </c>
      <c r="D1626" s="3">
        <v>15475</v>
      </c>
      <c r="E1626" s="136">
        <v>0.346107</v>
      </c>
      <c r="F1626" s="5">
        <v>11.71</v>
      </c>
      <c r="G1626">
        <v>791.74900000000002</v>
      </c>
    </row>
    <row r="1627" spans="1:7" hidden="1" x14ac:dyDescent="0.2">
      <c r="A1627" t="s">
        <v>8041</v>
      </c>
      <c r="B1627" t="s">
        <v>743</v>
      </c>
      <c r="C1627" t="s">
        <v>6650</v>
      </c>
      <c r="D1627" s="3">
        <v>12655</v>
      </c>
      <c r="E1627" s="136">
        <v>0.36989300000000003</v>
      </c>
      <c r="F1627" s="5">
        <v>1.98</v>
      </c>
      <c r="G1627">
        <v>131.55199999999999</v>
      </c>
    </row>
    <row r="1628" spans="1:7" hidden="1" x14ac:dyDescent="0.2">
      <c r="A1628" t="s">
        <v>8041</v>
      </c>
      <c r="B1628" t="s">
        <v>747</v>
      </c>
      <c r="C1628" t="s">
        <v>6650</v>
      </c>
      <c r="D1628" s="3">
        <v>9614</v>
      </c>
      <c r="E1628" s="136">
        <v>0.29654700000000001</v>
      </c>
      <c r="F1628" s="5">
        <v>10.44</v>
      </c>
      <c r="G1628">
        <v>324.76900000000001</v>
      </c>
    </row>
    <row r="1629" spans="1:7" hidden="1" x14ac:dyDescent="0.2">
      <c r="A1629" t="s">
        <v>7805</v>
      </c>
      <c r="B1629" t="s">
        <v>87</v>
      </c>
      <c r="C1629" t="s">
        <v>6649</v>
      </c>
      <c r="D1629" s="3">
        <v>3225748</v>
      </c>
      <c r="E1629" s="136">
        <v>0.704766</v>
      </c>
      <c r="F1629" s="5">
        <v>1</v>
      </c>
      <c r="G1629">
        <v>96.2</v>
      </c>
    </row>
    <row r="1630" spans="1:7" hidden="1" x14ac:dyDescent="0.2">
      <c r="A1630" t="s">
        <v>8295</v>
      </c>
      <c r="B1630" t="s">
        <v>1460</v>
      </c>
      <c r="C1630" t="s">
        <v>6649</v>
      </c>
      <c r="D1630" s="3">
        <v>3381342</v>
      </c>
      <c r="E1630" s="136">
        <v>0.63290299999999999</v>
      </c>
      <c r="F1630" s="5">
        <v>1</v>
      </c>
      <c r="G1630">
        <v>171.27</v>
      </c>
    </row>
    <row r="1631" spans="1:7" hidden="1" x14ac:dyDescent="0.2">
      <c r="A1631" t="s">
        <v>8295</v>
      </c>
      <c r="B1631" t="s">
        <v>1464</v>
      </c>
      <c r="C1631" t="s">
        <v>6650</v>
      </c>
      <c r="D1631" s="3">
        <v>182640</v>
      </c>
      <c r="E1631" s="136">
        <v>0.637965</v>
      </c>
      <c r="F1631" s="5">
        <v>1.04</v>
      </c>
      <c r="G1631">
        <v>180.31</v>
      </c>
    </row>
    <row r="1632" spans="1:7" hidden="1" x14ac:dyDescent="0.2">
      <c r="A1632" t="s">
        <v>8295</v>
      </c>
      <c r="B1632" t="s">
        <v>1461</v>
      </c>
      <c r="C1632" t="s">
        <v>6650</v>
      </c>
      <c r="D1632" s="3">
        <v>99370</v>
      </c>
      <c r="E1632" s="136">
        <v>0.62550099999999997</v>
      </c>
      <c r="F1632" s="5">
        <v>1.08</v>
      </c>
      <c r="G1632">
        <v>197.86799999999999</v>
      </c>
    </row>
    <row r="1633" spans="1:7" hidden="1" x14ac:dyDescent="0.2">
      <c r="A1633" t="s">
        <v>8295</v>
      </c>
      <c r="B1633" t="s">
        <v>1463</v>
      </c>
      <c r="C1633" t="s">
        <v>6650</v>
      </c>
      <c r="D1633" s="3">
        <v>63065</v>
      </c>
      <c r="E1633" s="136">
        <v>0.62170800000000004</v>
      </c>
      <c r="F1633" s="5">
        <v>0.79</v>
      </c>
      <c r="G1633">
        <v>142.59299999999999</v>
      </c>
    </row>
    <row r="1634" spans="1:7" hidden="1" x14ac:dyDescent="0.2">
      <c r="A1634" t="s">
        <v>8295</v>
      </c>
      <c r="B1634" t="s">
        <v>1462</v>
      </c>
      <c r="C1634" t="s">
        <v>6650</v>
      </c>
      <c r="D1634" s="3">
        <v>61559</v>
      </c>
      <c r="E1634" s="136">
        <v>0.59924599999999995</v>
      </c>
      <c r="F1634" s="5">
        <v>2.68</v>
      </c>
      <c r="G1634">
        <v>432.447</v>
      </c>
    </row>
    <row r="1635" spans="1:7" hidden="1" x14ac:dyDescent="0.2">
      <c r="A1635" t="s">
        <v>8354</v>
      </c>
      <c r="B1635" t="s">
        <v>1637</v>
      </c>
      <c r="C1635" t="s">
        <v>6649</v>
      </c>
      <c r="D1635" s="3">
        <v>4123013</v>
      </c>
      <c r="E1635" s="136">
        <v>0.63694300000000004</v>
      </c>
      <c r="F1635" s="5">
        <v>1</v>
      </c>
      <c r="G1635">
        <v>110.47799999999999</v>
      </c>
    </row>
    <row r="1636" spans="1:7" hidden="1" x14ac:dyDescent="0.2">
      <c r="A1636" t="s">
        <v>8750</v>
      </c>
      <c r="B1636" t="s">
        <v>2522</v>
      </c>
      <c r="C1636" t="s">
        <v>6649</v>
      </c>
      <c r="D1636" s="3">
        <v>2116915</v>
      </c>
      <c r="E1636" s="136">
        <v>0.38867800000000002</v>
      </c>
      <c r="F1636" s="5">
        <v>1</v>
      </c>
      <c r="G1636">
        <v>39.590000000000003</v>
      </c>
    </row>
    <row r="1637" spans="1:7" hidden="1" x14ac:dyDescent="0.2">
      <c r="A1637" t="s">
        <v>8381</v>
      </c>
      <c r="B1637" t="s">
        <v>1718</v>
      </c>
      <c r="C1637" t="s">
        <v>6649</v>
      </c>
      <c r="D1637" s="3">
        <v>5536255</v>
      </c>
      <c r="E1637" s="136">
        <v>0.65855799999999998</v>
      </c>
      <c r="F1637" s="5">
        <v>1</v>
      </c>
      <c r="G1637">
        <v>94.623999999999995</v>
      </c>
    </row>
    <row r="1638" spans="1:7" hidden="1" x14ac:dyDescent="0.2">
      <c r="A1638" t="s">
        <v>8381</v>
      </c>
      <c r="B1638" t="s">
        <v>1719</v>
      </c>
      <c r="C1638" t="s">
        <v>6650</v>
      </c>
      <c r="D1638" s="3">
        <v>189990</v>
      </c>
      <c r="E1638" s="136">
        <v>0.63254900000000003</v>
      </c>
      <c r="F1638" s="5">
        <v>1.93</v>
      </c>
      <c r="G1638">
        <v>175.024</v>
      </c>
    </row>
    <row r="1639" spans="1:7" hidden="1" x14ac:dyDescent="0.2">
      <c r="A1639" t="s">
        <v>8381</v>
      </c>
      <c r="B1639" t="s">
        <v>1720</v>
      </c>
      <c r="C1639" t="s">
        <v>6650</v>
      </c>
      <c r="D1639" s="3">
        <v>112144</v>
      </c>
      <c r="E1639" s="136">
        <v>0.66889900000000002</v>
      </c>
      <c r="F1639" s="5">
        <v>0.56999999999999995</v>
      </c>
      <c r="G1639">
        <v>57.41</v>
      </c>
    </row>
    <row r="1640" spans="1:7" hidden="1" x14ac:dyDescent="0.2">
      <c r="A1640" t="s">
        <v>8551</v>
      </c>
      <c r="B1640" t="s">
        <v>2157</v>
      </c>
      <c r="C1640" t="s">
        <v>6649</v>
      </c>
      <c r="D1640" s="3">
        <v>5373342</v>
      </c>
      <c r="E1640" s="136">
        <v>0.67090300000000003</v>
      </c>
      <c r="F1640" s="5">
        <v>1</v>
      </c>
      <c r="G1640">
        <v>68.692999999999998</v>
      </c>
    </row>
    <row r="1641" spans="1:7" hidden="1" x14ac:dyDescent="0.2">
      <c r="A1641" t="s">
        <v>8401</v>
      </c>
      <c r="B1641" t="s">
        <v>1758</v>
      </c>
      <c r="C1641" t="s">
        <v>6649</v>
      </c>
      <c r="D1641" s="3">
        <v>2838633</v>
      </c>
      <c r="E1641" s="136">
        <v>0.40087899999999999</v>
      </c>
      <c r="F1641" s="5">
        <v>1</v>
      </c>
      <c r="G1641">
        <v>151.67400000000001</v>
      </c>
    </row>
    <row r="1642" spans="1:7" hidden="1" x14ac:dyDescent="0.2">
      <c r="A1642" t="s">
        <v>8135</v>
      </c>
      <c r="B1642" t="s">
        <v>1005</v>
      </c>
      <c r="C1642" t="s">
        <v>6649</v>
      </c>
      <c r="D1642" s="3">
        <v>5961401</v>
      </c>
      <c r="E1642" s="136">
        <v>0.72022600000000003</v>
      </c>
      <c r="F1642" s="5">
        <v>1</v>
      </c>
      <c r="G1642">
        <v>185.221</v>
      </c>
    </row>
    <row r="1643" spans="1:7" hidden="1" x14ac:dyDescent="0.2">
      <c r="A1643" t="s">
        <v>8759</v>
      </c>
      <c r="B1643" t="s">
        <v>2531</v>
      </c>
      <c r="C1643" t="s">
        <v>6649</v>
      </c>
      <c r="D1643" s="3">
        <v>2238481</v>
      </c>
      <c r="E1643" s="136">
        <v>0.49088199999999999</v>
      </c>
      <c r="F1643" s="5">
        <v>1</v>
      </c>
      <c r="G1643">
        <v>35.281999999999996</v>
      </c>
    </row>
    <row r="1644" spans="1:7" hidden="1" x14ac:dyDescent="0.2">
      <c r="A1644" t="s">
        <v>8142</v>
      </c>
      <c r="B1644" t="s">
        <v>1023</v>
      </c>
      <c r="C1644" t="s">
        <v>6649</v>
      </c>
      <c r="D1644" s="3">
        <v>3391554</v>
      </c>
      <c r="E1644" s="136">
        <v>0.52537500000000004</v>
      </c>
      <c r="F1644" s="5">
        <v>1</v>
      </c>
      <c r="G1644">
        <v>21.559000000000001</v>
      </c>
    </row>
    <row r="1645" spans="1:7" hidden="1" x14ac:dyDescent="0.2">
      <c r="A1645" t="s">
        <v>8142</v>
      </c>
      <c r="B1645" t="s">
        <v>1025</v>
      </c>
      <c r="C1645" t="s">
        <v>6650</v>
      </c>
      <c r="D1645" s="3">
        <v>42805</v>
      </c>
      <c r="E1645" s="136">
        <v>0.56413999999999997</v>
      </c>
      <c r="F1645" s="5">
        <v>4.5999999999999996</v>
      </c>
      <c r="G1645">
        <v>81.817999999999998</v>
      </c>
    </row>
    <row r="1646" spans="1:7" hidden="1" x14ac:dyDescent="0.2">
      <c r="A1646" t="s">
        <v>8142</v>
      </c>
      <c r="B1646" t="s">
        <v>1024</v>
      </c>
      <c r="C1646" t="s">
        <v>6650</v>
      </c>
      <c r="D1646" s="3">
        <v>39867</v>
      </c>
      <c r="E1646" s="136">
        <v>0.51257900000000001</v>
      </c>
      <c r="F1646" s="5">
        <v>1.86</v>
      </c>
      <c r="G1646">
        <v>28.681000000000001</v>
      </c>
    </row>
    <row r="1647" spans="1:7" hidden="1" x14ac:dyDescent="0.2">
      <c r="A1647" t="s">
        <v>8421</v>
      </c>
      <c r="B1647" t="s">
        <v>1820</v>
      </c>
      <c r="C1647" t="s">
        <v>6649</v>
      </c>
      <c r="D1647" s="3">
        <v>4009276</v>
      </c>
      <c r="E1647" s="136">
        <v>0.61328499999999997</v>
      </c>
      <c r="F1647" s="5">
        <v>1</v>
      </c>
      <c r="G1647">
        <v>85.77</v>
      </c>
    </row>
    <row r="1648" spans="1:7" hidden="1" x14ac:dyDescent="0.2">
      <c r="A1648" t="s">
        <v>8421</v>
      </c>
      <c r="B1648" t="s">
        <v>1821</v>
      </c>
      <c r="C1648" t="s">
        <v>6650</v>
      </c>
      <c r="D1648" s="3">
        <v>148161</v>
      </c>
      <c r="E1648" s="136">
        <v>0.60403200000000001</v>
      </c>
      <c r="F1648" s="5">
        <v>0.97</v>
      </c>
      <c r="G1648">
        <v>79.762</v>
      </c>
    </row>
    <row r="1649" spans="1:7" hidden="1" x14ac:dyDescent="0.2">
      <c r="A1649" t="s">
        <v>8683</v>
      </c>
      <c r="B1649" t="s">
        <v>2408</v>
      </c>
      <c r="C1649" t="s">
        <v>6649</v>
      </c>
      <c r="D1649" s="3">
        <v>5662031</v>
      </c>
      <c r="E1649" s="136">
        <v>0.500197</v>
      </c>
      <c r="F1649" s="5">
        <v>1</v>
      </c>
      <c r="G1649">
        <v>42.463000000000001</v>
      </c>
    </row>
    <row r="1650" spans="1:7" hidden="1" x14ac:dyDescent="0.2">
      <c r="A1650" t="s">
        <v>8492</v>
      </c>
      <c r="B1650" t="s">
        <v>2026</v>
      </c>
      <c r="C1650" t="s">
        <v>6649</v>
      </c>
      <c r="D1650" s="3">
        <v>9851971</v>
      </c>
      <c r="E1650" s="136">
        <v>0.71365800000000001</v>
      </c>
      <c r="F1650" s="5">
        <v>1</v>
      </c>
      <c r="G1650">
        <v>94.58</v>
      </c>
    </row>
    <row r="1651" spans="1:7" hidden="1" x14ac:dyDescent="0.2">
      <c r="A1651" t="s">
        <v>8359</v>
      </c>
      <c r="B1651" t="s">
        <v>1651</v>
      </c>
      <c r="C1651" t="s">
        <v>6649</v>
      </c>
      <c r="D1651" s="3">
        <v>4522913</v>
      </c>
      <c r="E1651" s="136">
        <v>0.67927199999999999</v>
      </c>
      <c r="F1651" s="5">
        <v>1</v>
      </c>
      <c r="G1651">
        <v>143.679</v>
      </c>
    </row>
    <row r="1652" spans="1:7" hidden="1" x14ac:dyDescent="0.2">
      <c r="A1652" t="s">
        <v>8188</v>
      </c>
      <c r="B1652" t="s">
        <v>1141</v>
      </c>
      <c r="C1652" t="s">
        <v>6649</v>
      </c>
      <c r="D1652" s="3">
        <v>4107398</v>
      </c>
      <c r="E1652" s="136">
        <v>0.62396499999999999</v>
      </c>
      <c r="F1652" s="5">
        <v>1</v>
      </c>
      <c r="G1652">
        <v>106.126</v>
      </c>
    </row>
    <row r="1653" spans="1:7" hidden="1" x14ac:dyDescent="0.2">
      <c r="A1653" t="s">
        <v>8188</v>
      </c>
      <c r="B1653" t="s">
        <v>1142</v>
      </c>
      <c r="C1653" t="s">
        <v>6650</v>
      </c>
      <c r="D1653" s="3">
        <v>229716</v>
      </c>
      <c r="E1653" s="136">
        <v>0.62715299999999996</v>
      </c>
      <c r="F1653" s="5">
        <v>1.83</v>
      </c>
      <c r="G1653">
        <v>196.90799999999999</v>
      </c>
    </row>
    <row r="1654" spans="1:7" hidden="1" x14ac:dyDescent="0.2">
      <c r="A1654" t="s">
        <v>8188</v>
      </c>
      <c r="B1654" t="s">
        <v>1143</v>
      </c>
      <c r="C1654" t="s">
        <v>6650</v>
      </c>
      <c r="D1654" s="3">
        <v>85174</v>
      </c>
      <c r="E1654" s="136">
        <v>0.62368800000000002</v>
      </c>
      <c r="F1654" s="5">
        <v>2.93</v>
      </c>
      <c r="G1654">
        <v>298.11</v>
      </c>
    </row>
    <row r="1655" spans="1:7" hidden="1" x14ac:dyDescent="0.2">
      <c r="A1655" t="s">
        <v>8188</v>
      </c>
      <c r="B1655" t="s">
        <v>1144</v>
      </c>
      <c r="C1655" t="s">
        <v>6650</v>
      </c>
      <c r="D1655" s="3">
        <v>73561</v>
      </c>
      <c r="E1655" s="136">
        <v>0.61631800000000003</v>
      </c>
      <c r="F1655" s="5">
        <v>3.68</v>
      </c>
      <c r="G1655">
        <v>392.00400000000002</v>
      </c>
    </row>
    <row r="1656" spans="1:7" hidden="1" x14ac:dyDescent="0.2">
      <c r="A1656" t="s">
        <v>8188</v>
      </c>
      <c r="B1656" t="s">
        <v>1145</v>
      </c>
      <c r="C1656" t="s">
        <v>6650</v>
      </c>
      <c r="D1656" s="3">
        <v>43676</v>
      </c>
      <c r="E1656" s="136">
        <v>0.62959100000000001</v>
      </c>
      <c r="F1656" s="5">
        <v>0.75</v>
      </c>
      <c r="G1656">
        <v>71.269000000000005</v>
      </c>
    </row>
    <row r="1657" spans="1:7" hidden="1" x14ac:dyDescent="0.2">
      <c r="A1657" t="s">
        <v>8188</v>
      </c>
      <c r="B1657" t="s">
        <v>1146</v>
      </c>
      <c r="C1657" t="s">
        <v>6650</v>
      </c>
      <c r="D1657" s="3">
        <v>21405</v>
      </c>
      <c r="E1657" s="136">
        <v>0.62620900000000002</v>
      </c>
      <c r="F1657" s="5">
        <v>1.55</v>
      </c>
      <c r="G1657">
        <v>167.45500000000001</v>
      </c>
    </row>
    <row r="1658" spans="1:7" hidden="1" x14ac:dyDescent="0.2">
      <c r="A1658" t="s">
        <v>8188</v>
      </c>
      <c r="B1658" t="s">
        <v>1147</v>
      </c>
      <c r="C1658" t="s">
        <v>6650</v>
      </c>
      <c r="D1658" s="3">
        <v>10566</v>
      </c>
      <c r="E1658" s="136">
        <v>0.64726499999999998</v>
      </c>
      <c r="F1658" s="5">
        <v>0.76</v>
      </c>
      <c r="G1658">
        <v>132.01599999999999</v>
      </c>
    </row>
    <row r="1659" spans="1:7" hidden="1" x14ac:dyDescent="0.2">
      <c r="A1659" t="s">
        <v>8188</v>
      </c>
      <c r="B1659" t="s">
        <v>1148</v>
      </c>
      <c r="C1659" t="s">
        <v>6650</v>
      </c>
      <c r="D1659" s="3">
        <v>6108</v>
      </c>
      <c r="E1659" s="136">
        <v>0.61345799999999995</v>
      </c>
      <c r="F1659" s="5">
        <v>4.0599999999999996</v>
      </c>
      <c r="G1659">
        <v>139.53399999999999</v>
      </c>
    </row>
    <row r="1660" spans="1:7" hidden="1" x14ac:dyDescent="0.2">
      <c r="A1660" t="s">
        <v>8188</v>
      </c>
      <c r="B1660" t="s">
        <v>1149</v>
      </c>
      <c r="C1660" t="s">
        <v>6650</v>
      </c>
      <c r="D1660" s="3">
        <v>5818</v>
      </c>
      <c r="E1660" s="136">
        <v>0.58937799999999996</v>
      </c>
      <c r="F1660" s="5">
        <v>4.9000000000000004</v>
      </c>
      <c r="G1660">
        <v>129.81200000000001</v>
      </c>
    </row>
    <row r="1661" spans="1:7" hidden="1" x14ac:dyDescent="0.2">
      <c r="A1661" t="s">
        <v>8235</v>
      </c>
      <c r="B1661" t="s">
        <v>1277</v>
      </c>
      <c r="C1661" t="s">
        <v>6649</v>
      </c>
      <c r="D1661" s="3">
        <v>3550080</v>
      </c>
      <c r="E1661" s="136">
        <v>0.62953700000000001</v>
      </c>
      <c r="F1661" s="5">
        <v>1</v>
      </c>
      <c r="G1661">
        <v>41.677</v>
      </c>
    </row>
    <row r="1662" spans="1:7" hidden="1" x14ac:dyDescent="0.2">
      <c r="A1662" t="s">
        <v>8103</v>
      </c>
      <c r="B1662" t="s">
        <v>919</v>
      </c>
      <c r="C1662" t="s">
        <v>6649</v>
      </c>
      <c r="D1662" s="3">
        <v>3475523</v>
      </c>
      <c r="E1662" s="136">
        <v>0.57047199999999998</v>
      </c>
      <c r="F1662" s="5">
        <v>1</v>
      </c>
      <c r="G1662">
        <v>181.31800000000001</v>
      </c>
    </row>
    <row r="1663" spans="1:7" hidden="1" x14ac:dyDescent="0.2">
      <c r="A1663" t="s">
        <v>8103</v>
      </c>
      <c r="B1663" t="s">
        <v>920</v>
      </c>
      <c r="C1663" t="s">
        <v>6650</v>
      </c>
      <c r="D1663" s="3">
        <v>242122</v>
      </c>
      <c r="E1663" s="136">
        <v>0.51378599999999996</v>
      </c>
      <c r="F1663" s="5">
        <v>0.78</v>
      </c>
      <c r="G1663">
        <v>142.184</v>
      </c>
    </row>
    <row r="1664" spans="1:7" hidden="1" x14ac:dyDescent="0.2">
      <c r="A1664" t="s">
        <v>8251</v>
      </c>
      <c r="B1664" t="s">
        <v>1321</v>
      </c>
      <c r="C1664" t="s">
        <v>6649</v>
      </c>
      <c r="D1664" s="3">
        <v>2698725</v>
      </c>
      <c r="E1664" s="136">
        <v>0.465144</v>
      </c>
      <c r="F1664" s="5">
        <v>1</v>
      </c>
      <c r="G1664">
        <v>98.097999999999999</v>
      </c>
    </row>
    <row r="1665" spans="1:7" hidden="1" x14ac:dyDescent="0.2">
      <c r="A1665" t="s">
        <v>8251</v>
      </c>
      <c r="B1665" t="s">
        <v>1323</v>
      </c>
      <c r="C1665" t="s">
        <v>6650</v>
      </c>
      <c r="D1665" s="3">
        <v>52672</v>
      </c>
      <c r="E1665" s="136">
        <v>0.38527099999999997</v>
      </c>
      <c r="F1665" s="5">
        <v>0.94</v>
      </c>
      <c r="G1665">
        <v>94.477000000000004</v>
      </c>
    </row>
    <row r="1666" spans="1:7" hidden="1" x14ac:dyDescent="0.2">
      <c r="A1666" t="s">
        <v>8251</v>
      </c>
      <c r="B1666" t="s">
        <v>1322</v>
      </c>
      <c r="C1666" t="s">
        <v>6650</v>
      </c>
      <c r="D1666" s="3">
        <v>25530</v>
      </c>
      <c r="E1666" s="136">
        <v>0.42009400000000002</v>
      </c>
      <c r="F1666" s="5">
        <v>0.42</v>
      </c>
      <c r="G1666">
        <v>31.574999999999999</v>
      </c>
    </row>
    <row r="1667" spans="1:7" hidden="1" x14ac:dyDescent="0.2">
      <c r="A1667" t="s">
        <v>8453</v>
      </c>
      <c r="B1667" t="s">
        <v>1894</v>
      </c>
      <c r="C1667" t="s">
        <v>6649</v>
      </c>
      <c r="D1667" s="3">
        <v>3759886</v>
      </c>
      <c r="E1667" s="136">
        <v>0.62239900000000004</v>
      </c>
      <c r="F1667" s="5">
        <v>1</v>
      </c>
      <c r="G1667">
        <v>41.896000000000001</v>
      </c>
    </row>
    <row r="1668" spans="1:7" hidden="1" x14ac:dyDescent="0.2">
      <c r="A1668" t="s">
        <v>8453</v>
      </c>
      <c r="B1668" t="s">
        <v>1895</v>
      </c>
      <c r="C1668" t="s">
        <v>6650</v>
      </c>
      <c r="D1668" s="3">
        <v>92522</v>
      </c>
      <c r="E1668" s="136">
        <v>0.61445899999999998</v>
      </c>
      <c r="F1668" s="5">
        <v>2.6</v>
      </c>
      <c r="G1668">
        <v>106.298</v>
      </c>
    </row>
    <row r="1669" spans="1:7" hidden="1" x14ac:dyDescent="0.2">
      <c r="A1669" t="s">
        <v>8453</v>
      </c>
      <c r="B1669" t="s">
        <v>1896</v>
      </c>
      <c r="C1669" t="s">
        <v>6650</v>
      </c>
      <c r="D1669" s="3">
        <v>81868</v>
      </c>
      <c r="E1669" s="136">
        <v>0.59400500000000001</v>
      </c>
      <c r="F1669" s="5">
        <v>1.1499999999999999</v>
      </c>
      <c r="G1669">
        <v>70.578000000000003</v>
      </c>
    </row>
    <row r="1670" spans="1:7" hidden="1" x14ac:dyDescent="0.2">
      <c r="A1670" t="s">
        <v>8453</v>
      </c>
      <c r="B1670" t="s">
        <v>1897</v>
      </c>
      <c r="C1670" t="s">
        <v>6650</v>
      </c>
      <c r="D1670" s="3">
        <v>20460</v>
      </c>
      <c r="E1670" s="136">
        <v>0.607576</v>
      </c>
      <c r="F1670" s="5">
        <v>0.92</v>
      </c>
      <c r="G1670">
        <v>37.234000000000002</v>
      </c>
    </row>
    <row r="1671" spans="1:7" hidden="1" x14ac:dyDescent="0.2">
      <c r="A1671" t="s">
        <v>8184</v>
      </c>
      <c r="B1671" t="s">
        <v>1134</v>
      </c>
      <c r="C1671" t="s">
        <v>6649</v>
      </c>
      <c r="D1671" s="3">
        <v>9054831</v>
      </c>
      <c r="E1671" s="136">
        <v>0.71744300000000005</v>
      </c>
      <c r="F1671" s="5">
        <v>1</v>
      </c>
      <c r="G1671">
        <v>69.593000000000004</v>
      </c>
    </row>
    <row r="1672" spans="1:7" hidden="1" x14ac:dyDescent="0.2">
      <c r="A1672" t="s">
        <v>8665</v>
      </c>
      <c r="B1672" t="s">
        <v>2375</v>
      </c>
      <c r="C1672" t="s">
        <v>6649</v>
      </c>
      <c r="D1672" s="3">
        <v>3862905</v>
      </c>
      <c r="E1672" s="136">
        <v>0.60502</v>
      </c>
      <c r="F1672" s="5">
        <v>1</v>
      </c>
      <c r="G1672">
        <v>100.068</v>
      </c>
    </row>
    <row r="1673" spans="1:7" hidden="1" x14ac:dyDescent="0.2">
      <c r="A1673" t="s">
        <v>8762</v>
      </c>
      <c r="B1673" t="s">
        <v>2539</v>
      </c>
      <c r="C1673" t="s">
        <v>6649</v>
      </c>
      <c r="D1673" s="3">
        <v>1074838</v>
      </c>
      <c r="E1673" s="136">
        <v>0.28668199999999999</v>
      </c>
      <c r="F1673" s="5">
        <v>1</v>
      </c>
      <c r="G1673">
        <v>61.898000000000003</v>
      </c>
    </row>
    <row r="1674" spans="1:7" hidden="1" x14ac:dyDescent="0.2">
      <c r="A1674" t="s">
        <v>8263</v>
      </c>
      <c r="B1674" t="s">
        <v>1360</v>
      </c>
      <c r="C1674" t="s">
        <v>6649</v>
      </c>
      <c r="D1674" s="3">
        <v>1416623</v>
      </c>
      <c r="E1674" s="136">
        <v>0.34258499999999997</v>
      </c>
      <c r="F1674" s="5">
        <v>1</v>
      </c>
      <c r="G1674">
        <v>49.158999999999999</v>
      </c>
    </row>
    <row r="1675" spans="1:7" hidden="1" x14ac:dyDescent="0.2">
      <c r="A1675" t="s">
        <v>8263</v>
      </c>
      <c r="B1675" t="s">
        <v>1361</v>
      </c>
      <c r="C1675" t="s">
        <v>6650</v>
      </c>
      <c r="D1675" s="3">
        <v>14963</v>
      </c>
      <c r="E1675" s="136">
        <v>0.414823</v>
      </c>
      <c r="F1675" s="5">
        <v>12.46</v>
      </c>
      <c r="G1675">
        <v>428.53800000000001</v>
      </c>
    </row>
    <row r="1676" spans="1:7" hidden="1" x14ac:dyDescent="0.2">
      <c r="A1676" t="s">
        <v>8263</v>
      </c>
      <c r="B1676" t="s">
        <v>1364</v>
      </c>
      <c r="C1676" t="s">
        <v>6650</v>
      </c>
      <c r="D1676" s="3">
        <v>11167</v>
      </c>
      <c r="E1676" s="136">
        <v>0.37279499999999999</v>
      </c>
      <c r="F1676" s="5">
        <v>2.35</v>
      </c>
      <c r="G1676">
        <v>71.587999999999994</v>
      </c>
    </row>
    <row r="1677" spans="1:7" hidden="1" x14ac:dyDescent="0.2">
      <c r="A1677" t="s">
        <v>8263</v>
      </c>
      <c r="B1677" t="s">
        <v>1363</v>
      </c>
      <c r="C1677" t="s">
        <v>6650</v>
      </c>
      <c r="D1677" s="3">
        <v>5759</v>
      </c>
      <c r="E1677" s="136">
        <v>0.42941499999999999</v>
      </c>
      <c r="F1677" s="5">
        <v>1.8</v>
      </c>
      <c r="G1677">
        <v>45.765000000000001</v>
      </c>
    </row>
    <row r="1678" spans="1:7" hidden="1" x14ac:dyDescent="0.2">
      <c r="A1678" t="s">
        <v>8263</v>
      </c>
      <c r="B1678" t="s">
        <v>1362</v>
      </c>
      <c r="C1678" t="s">
        <v>6650</v>
      </c>
      <c r="D1678" s="3">
        <v>3920</v>
      </c>
      <c r="E1678" s="136">
        <v>0.37831599999999999</v>
      </c>
      <c r="F1678" s="5">
        <v>10.48</v>
      </c>
      <c r="G1678">
        <v>170.97</v>
      </c>
    </row>
    <row r="1679" spans="1:7" hidden="1" x14ac:dyDescent="0.2">
      <c r="A1679" t="s">
        <v>8373</v>
      </c>
      <c r="B1679" t="s">
        <v>1697</v>
      </c>
      <c r="C1679" t="s">
        <v>6649</v>
      </c>
      <c r="D1679" s="3">
        <v>2502360</v>
      </c>
      <c r="E1679" s="136">
        <v>0.38916299999999998</v>
      </c>
      <c r="F1679" s="5">
        <v>1</v>
      </c>
      <c r="G1679">
        <v>183.63</v>
      </c>
    </row>
    <row r="1680" spans="1:7" hidden="1" x14ac:dyDescent="0.2">
      <c r="A1680" t="s">
        <v>8407</v>
      </c>
      <c r="B1680" t="s">
        <v>1775</v>
      </c>
      <c r="C1680" t="s">
        <v>6649</v>
      </c>
      <c r="D1680" s="3">
        <v>6343898</v>
      </c>
      <c r="E1680" s="136">
        <v>0.43155199999999999</v>
      </c>
      <c r="F1680" s="5">
        <v>1</v>
      </c>
      <c r="G1680">
        <v>34.351999999999997</v>
      </c>
    </row>
    <row r="1681" spans="1:7" hidden="1" x14ac:dyDescent="0.2">
      <c r="A1681" t="s">
        <v>8685</v>
      </c>
      <c r="B1681" t="s">
        <v>2413</v>
      </c>
      <c r="C1681" t="s">
        <v>6649</v>
      </c>
      <c r="D1681" s="3">
        <v>3536142</v>
      </c>
      <c r="E1681" s="136">
        <v>0.70374700000000001</v>
      </c>
      <c r="F1681" s="5">
        <v>1</v>
      </c>
      <c r="G1681">
        <v>121.9</v>
      </c>
    </row>
    <row r="1682" spans="1:7" hidden="1" x14ac:dyDescent="0.2">
      <c r="A1682" t="s">
        <v>7935</v>
      </c>
      <c r="B1682" t="s">
        <v>439</v>
      </c>
      <c r="C1682" t="s">
        <v>6649</v>
      </c>
      <c r="D1682" s="3">
        <v>7096571</v>
      </c>
      <c r="E1682" s="136">
        <v>0.73309500000000005</v>
      </c>
      <c r="F1682" s="5">
        <v>1</v>
      </c>
      <c r="G1682">
        <v>175.50800000000001</v>
      </c>
    </row>
    <row r="1683" spans="1:7" hidden="1" x14ac:dyDescent="0.2">
      <c r="A1683" t="s">
        <v>7935</v>
      </c>
      <c r="B1683" t="s">
        <v>440</v>
      </c>
      <c r="C1683" t="s">
        <v>6650</v>
      </c>
      <c r="D1683" s="3">
        <v>192355</v>
      </c>
      <c r="E1683" s="136">
        <v>0.70727600000000002</v>
      </c>
      <c r="F1683" s="5">
        <v>0.92</v>
      </c>
      <c r="G1683">
        <v>162.089</v>
      </c>
    </row>
    <row r="1684" spans="1:7" hidden="1" x14ac:dyDescent="0.2">
      <c r="A1684" t="s">
        <v>7935</v>
      </c>
      <c r="B1684" t="s">
        <v>441</v>
      </c>
      <c r="C1684" t="s">
        <v>6650</v>
      </c>
      <c r="D1684" s="3">
        <v>15063</v>
      </c>
      <c r="E1684" s="136">
        <v>0.618336</v>
      </c>
      <c r="F1684" s="5">
        <v>0.47</v>
      </c>
      <c r="G1684">
        <v>78.486999999999995</v>
      </c>
    </row>
    <row r="1685" spans="1:7" hidden="1" x14ac:dyDescent="0.2">
      <c r="A1685" t="s">
        <v>8319</v>
      </c>
      <c r="B1685" t="s">
        <v>1547</v>
      </c>
      <c r="C1685" t="s">
        <v>6649</v>
      </c>
      <c r="D1685" s="3">
        <v>3222890</v>
      </c>
      <c r="E1685" s="136">
        <v>0.679288</v>
      </c>
      <c r="F1685" s="5">
        <v>1</v>
      </c>
      <c r="G1685">
        <v>99.097999999999999</v>
      </c>
    </row>
    <row r="1686" spans="1:7" hidden="1" x14ac:dyDescent="0.2">
      <c r="A1686" t="s">
        <v>8415</v>
      </c>
      <c r="B1686" t="s">
        <v>1800</v>
      </c>
      <c r="C1686" t="s">
        <v>6649</v>
      </c>
      <c r="D1686" s="3">
        <v>5718991</v>
      </c>
      <c r="E1686" s="136">
        <v>0.35994999999999999</v>
      </c>
      <c r="F1686" s="5">
        <v>1</v>
      </c>
      <c r="G1686">
        <v>71.2</v>
      </c>
    </row>
    <row r="1687" spans="1:7" hidden="1" x14ac:dyDescent="0.2">
      <c r="A1687" t="s">
        <v>7806</v>
      </c>
      <c r="B1687" t="s">
        <v>89</v>
      </c>
      <c r="C1687" t="s">
        <v>6649</v>
      </c>
      <c r="D1687" s="3">
        <v>3368780</v>
      </c>
      <c r="E1687" s="136">
        <v>0.62727599999999994</v>
      </c>
      <c r="F1687" s="5">
        <v>1</v>
      </c>
      <c r="G1687">
        <v>88.04</v>
      </c>
    </row>
    <row r="1688" spans="1:7" hidden="1" x14ac:dyDescent="0.2">
      <c r="A1688" t="s">
        <v>8595</v>
      </c>
      <c r="B1688" t="s">
        <v>2234</v>
      </c>
      <c r="C1688" t="s">
        <v>6649</v>
      </c>
      <c r="D1688" s="3">
        <v>2469733</v>
      </c>
      <c r="E1688" s="136">
        <v>0.39874700000000002</v>
      </c>
      <c r="F1688" s="5">
        <v>1</v>
      </c>
      <c r="G1688">
        <v>140.02099999999999</v>
      </c>
    </row>
    <row r="1689" spans="1:7" hidden="1" x14ac:dyDescent="0.2">
      <c r="A1689" t="s">
        <v>7995</v>
      </c>
      <c r="B1689" t="s">
        <v>612</v>
      </c>
      <c r="C1689" t="s">
        <v>6649</v>
      </c>
      <c r="D1689" s="3">
        <v>4928223</v>
      </c>
      <c r="E1689" s="136">
        <v>0.61631599999999997</v>
      </c>
      <c r="F1689" s="5">
        <v>1</v>
      </c>
      <c r="G1689">
        <v>53.314</v>
      </c>
    </row>
    <row r="1690" spans="1:7" hidden="1" x14ac:dyDescent="0.2">
      <c r="A1690" t="s">
        <v>8652</v>
      </c>
      <c r="B1690" t="s">
        <v>2346</v>
      </c>
      <c r="C1690" t="s">
        <v>6649</v>
      </c>
      <c r="D1690" s="3">
        <v>3987367</v>
      </c>
      <c r="E1690" s="136">
        <v>0.66161499999999995</v>
      </c>
      <c r="F1690" s="5">
        <v>1</v>
      </c>
      <c r="G1690">
        <v>146.20599999999999</v>
      </c>
    </row>
    <row r="1691" spans="1:7" hidden="1" x14ac:dyDescent="0.2">
      <c r="A1691" t="s">
        <v>8652</v>
      </c>
      <c r="B1691" t="s">
        <v>2348</v>
      </c>
      <c r="C1691" t="s">
        <v>6650</v>
      </c>
      <c r="D1691" s="3">
        <v>213080</v>
      </c>
      <c r="E1691" s="136">
        <v>0.62669900000000001</v>
      </c>
      <c r="F1691" s="5">
        <v>1.68</v>
      </c>
      <c r="G1691">
        <v>247.51599999999999</v>
      </c>
    </row>
    <row r="1692" spans="1:7" hidden="1" x14ac:dyDescent="0.2">
      <c r="A1692" t="s">
        <v>8652</v>
      </c>
      <c r="B1692" t="s">
        <v>2347</v>
      </c>
      <c r="C1692" t="s">
        <v>6650</v>
      </c>
      <c r="D1692" s="3">
        <v>150273</v>
      </c>
      <c r="E1692" s="136">
        <v>0.63329400000000002</v>
      </c>
      <c r="F1692" s="5">
        <v>1.01</v>
      </c>
      <c r="G1692">
        <v>150.28399999999999</v>
      </c>
    </row>
    <row r="1693" spans="1:7" hidden="1" x14ac:dyDescent="0.2">
      <c r="A1693" t="s">
        <v>8652</v>
      </c>
      <c r="B1693" t="s">
        <v>2349</v>
      </c>
      <c r="C1693" t="s">
        <v>6650</v>
      </c>
      <c r="D1693" s="3">
        <v>31551</v>
      </c>
      <c r="E1693" s="136">
        <v>0.63316499999999998</v>
      </c>
      <c r="F1693" s="5">
        <v>6.73</v>
      </c>
      <c r="G1693">
        <v>905.43499999999995</v>
      </c>
    </row>
    <row r="1694" spans="1:7" hidden="1" x14ac:dyDescent="0.2">
      <c r="A1694" t="s">
        <v>8735</v>
      </c>
      <c r="B1694" t="s">
        <v>2507</v>
      </c>
      <c r="C1694" t="s">
        <v>6649</v>
      </c>
      <c r="D1694" s="3">
        <v>1872314</v>
      </c>
      <c r="E1694" s="136">
        <v>0.42837700000000001</v>
      </c>
      <c r="F1694" s="5">
        <v>1</v>
      </c>
      <c r="G1694">
        <v>115.306</v>
      </c>
    </row>
    <row r="1695" spans="1:7" hidden="1" x14ac:dyDescent="0.2">
      <c r="A1695" t="s">
        <v>8445</v>
      </c>
      <c r="B1695" t="s">
        <v>1880</v>
      </c>
      <c r="C1695" t="s">
        <v>6649</v>
      </c>
      <c r="D1695" s="3">
        <v>868413</v>
      </c>
      <c r="E1695" s="136">
        <v>0.279862</v>
      </c>
      <c r="F1695" s="5">
        <v>1</v>
      </c>
      <c r="G1695">
        <v>81.084000000000003</v>
      </c>
    </row>
    <row r="1696" spans="1:7" hidden="1" x14ac:dyDescent="0.2">
      <c r="A1696" t="s">
        <v>8627</v>
      </c>
      <c r="B1696" t="s">
        <v>2305</v>
      </c>
      <c r="C1696" t="s">
        <v>6649</v>
      </c>
      <c r="D1696" s="3">
        <v>4145028</v>
      </c>
      <c r="E1696" s="136">
        <v>0.42388999999999999</v>
      </c>
      <c r="F1696" s="5">
        <v>1</v>
      </c>
      <c r="G1696">
        <v>149.047</v>
      </c>
    </row>
    <row r="1697" spans="1:7" hidden="1" x14ac:dyDescent="0.2">
      <c r="A1697" t="s">
        <v>8627</v>
      </c>
      <c r="B1697" t="s">
        <v>2306</v>
      </c>
      <c r="C1697" t="s">
        <v>6650</v>
      </c>
      <c r="D1697" s="3">
        <v>135749</v>
      </c>
      <c r="E1697" s="136">
        <v>0.356769</v>
      </c>
      <c r="F1697" s="5">
        <v>0.73</v>
      </c>
      <c r="G1697">
        <v>105.431</v>
      </c>
    </row>
    <row r="1698" spans="1:7" hidden="1" x14ac:dyDescent="0.2">
      <c r="A1698" t="s">
        <v>8112</v>
      </c>
      <c r="B1698" t="s">
        <v>941</v>
      </c>
      <c r="C1698" t="s">
        <v>6649</v>
      </c>
      <c r="D1698" s="3">
        <v>2277985</v>
      </c>
      <c r="E1698" s="136">
        <v>0.38120300000000001</v>
      </c>
      <c r="F1698" s="5">
        <v>1</v>
      </c>
      <c r="G1698">
        <v>134.636</v>
      </c>
    </row>
    <row r="1699" spans="1:7" hidden="1" x14ac:dyDescent="0.2">
      <c r="A1699" t="s">
        <v>8112</v>
      </c>
      <c r="B1699" t="s">
        <v>942</v>
      </c>
      <c r="C1699" t="s">
        <v>6650</v>
      </c>
      <c r="D1699" s="3">
        <v>81630</v>
      </c>
      <c r="E1699" s="136">
        <v>0.40422599999999997</v>
      </c>
      <c r="F1699" s="5">
        <v>2.21</v>
      </c>
      <c r="G1699">
        <v>302.81900000000002</v>
      </c>
    </row>
    <row r="1700" spans="1:7" hidden="1" x14ac:dyDescent="0.2">
      <c r="A1700" t="s">
        <v>8112</v>
      </c>
      <c r="B1700" t="s">
        <v>943</v>
      </c>
      <c r="C1700" t="s">
        <v>6650</v>
      </c>
      <c r="D1700" s="3">
        <v>40971</v>
      </c>
      <c r="E1700" s="136">
        <v>0.394206</v>
      </c>
      <c r="F1700" s="5">
        <v>1.87</v>
      </c>
      <c r="G1700">
        <v>244.02</v>
      </c>
    </row>
    <row r="1701" spans="1:7" hidden="1" x14ac:dyDescent="0.2">
      <c r="A1701" t="s">
        <v>8565</v>
      </c>
      <c r="B1701" t="s">
        <v>2181</v>
      </c>
      <c r="C1701" t="s">
        <v>6649</v>
      </c>
      <c r="D1701" s="3">
        <v>6800142</v>
      </c>
      <c r="E1701" s="136">
        <v>0.72807599999999995</v>
      </c>
      <c r="F1701" s="5">
        <v>1</v>
      </c>
      <c r="G1701">
        <v>143.762</v>
      </c>
    </row>
    <row r="1702" spans="1:7" hidden="1" x14ac:dyDescent="0.2">
      <c r="A1702" t="s">
        <v>8561</v>
      </c>
      <c r="B1702" t="s">
        <v>2172</v>
      </c>
      <c r="C1702" t="s">
        <v>6649</v>
      </c>
      <c r="D1702" s="3">
        <v>3020309</v>
      </c>
      <c r="E1702" s="136">
        <v>0.33934300000000001</v>
      </c>
      <c r="F1702" s="5">
        <v>1</v>
      </c>
      <c r="G1702">
        <v>69.283000000000001</v>
      </c>
    </row>
    <row r="1703" spans="1:7" hidden="1" x14ac:dyDescent="0.2">
      <c r="A1703" t="s">
        <v>8609</v>
      </c>
      <c r="B1703" t="s">
        <v>2259</v>
      </c>
      <c r="C1703" t="s">
        <v>6649</v>
      </c>
      <c r="D1703" s="3">
        <v>4796642</v>
      </c>
      <c r="E1703" s="136">
        <v>0.422039</v>
      </c>
      <c r="F1703" s="5">
        <v>1</v>
      </c>
      <c r="G1703">
        <v>88.878</v>
      </c>
    </row>
    <row r="1704" spans="1:7" hidden="1" x14ac:dyDescent="0.2">
      <c r="A1704" t="s">
        <v>8609</v>
      </c>
      <c r="B1704" t="s">
        <v>2260</v>
      </c>
      <c r="C1704" t="s">
        <v>6650</v>
      </c>
      <c r="D1704" s="3">
        <v>214764</v>
      </c>
      <c r="E1704" s="136">
        <v>0.42537900000000001</v>
      </c>
      <c r="F1704" s="5">
        <v>0.97</v>
      </c>
      <c r="G1704">
        <v>88.912999999999997</v>
      </c>
    </row>
    <row r="1705" spans="1:7" hidden="1" x14ac:dyDescent="0.2">
      <c r="A1705" t="s">
        <v>8609</v>
      </c>
      <c r="B1705" t="s">
        <v>2261</v>
      </c>
      <c r="C1705" t="s">
        <v>6650</v>
      </c>
      <c r="D1705" s="3">
        <v>152084</v>
      </c>
      <c r="E1705" s="136">
        <v>0.42863800000000002</v>
      </c>
      <c r="F1705" s="5">
        <v>1.01</v>
      </c>
      <c r="G1705">
        <v>95.992000000000004</v>
      </c>
    </row>
    <row r="1706" spans="1:7" hidden="1" x14ac:dyDescent="0.2">
      <c r="A1706" t="s">
        <v>8609</v>
      </c>
      <c r="B1706" t="s">
        <v>2262</v>
      </c>
      <c r="C1706" t="s">
        <v>6650</v>
      </c>
      <c r="D1706" s="3">
        <v>134662</v>
      </c>
      <c r="E1706" s="136">
        <v>0.40805900000000001</v>
      </c>
      <c r="F1706" s="5">
        <v>0.92</v>
      </c>
      <c r="G1706">
        <v>82.846000000000004</v>
      </c>
    </row>
    <row r="1707" spans="1:7" hidden="1" x14ac:dyDescent="0.2">
      <c r="A1707" t="s">
        <v>8609</v>
      </c>
      <c r="B1707" t="s">
        <v>2263</v>
      </c>
      <c r="C1707" t="s">
        <v>6650</v>
      </c>
      <c r="D1707" s="3">
        <v>125503</v>
      </c>
      <c r="E1707" s="136">
        <v>0.42313699999999999</v>
      </c>
      <c r="F1707" s="5">
        <v>1.57</v>
      </c>
      <c r="G1707">
        <v>130.048</v>
      </c>
    </row>
    <row r="1708" spans="1:7" hidden="1" x14ac:dyDescent="0.2">
      <c r="A1708" t="s">
        <v>8609</v>
      </c>
      <c r="B1708" t="s">
        <v>2264</v>
      </c>
      <c r="C1708" t="s">
        <v>6650</v>
      </c>
      <c r="D1708" s="3">
        <v>111135</v>
      </c>
      <c r="E1708" s="136">
        <v>0.42730000000000001</v>
      </c>
      <c r="F1708" s="5">
        <v>2.5</v>
      </c>
      <c r="G1708">
        <v>221.62200000000001</v>
      </c>
    </row>
    <row r="1709" spans="1:7" hidden="1" x14ac:dyDescent="0.2">
      <c r="A1709" t="s">
        <v>8609</v>
      </c>
      <c r="B1709" t="s">
        <v>2265</v>
      </c>
      <c r="C1709" t="s">
        <v>6650</v>
      </c>
      <c r="D1709" s="3">
        <v>110608</v>
      </c>
      <c r="E1709" s="136">
        <v>0.411634</v>
      </c>
      <c r="F1709" s="5">
        <v>1.65</v>
      </c>
      <c r="G1709">
        <v>148.27000000000001</v>
      </c>
    </row>
    <row r="1710" spans="1:7" hidden="1" x14ac:dyDescent="0.2">
      <c r="A1710" t="s">
        <v>8609</v>
      </c>
      <c r="B1710" t="s">
        <v>2266</v>
      </c>
      <c r="C1710" t="s">
        <v>6650</v>
      </c>
      <c r="D1710" s="3">
        <v>12574</v>
      </c>
      <c r="E1710" s="136">
        <v>0.41259699999999999</v>
      </c>
      <c r="F1710" s="5">
        <v>1.94</v>
      </c>
      <c r="G1710">
        <v>144.08600000000001</v>
      </c>
    </row>
    <row r="1711" spans="1:7" hidden="1" x14ac:dyDescent="0.2">
      <c r="A1711" t="s">
        <v>8308</v>
      </c>
      <c r="B1711" t="s">
        <v>1497</v>
      </c>
      <c r="C1711" t="s">
        <v>6649</v>
      </c>
      <c r="D1711" s="3">
        <v>4847776</v>
      </c>
      <c r="E1711" s="136">
        <v>0.57481199999999999</v>
      </c>
      <c r="F1711" s="5">
        <v>1</v>
      </c>
      <c r="G1711">
        <v>8.2270000000000003</v>
      </c>
    </row>
    <row r="1712" spans="1:7" hidden="1" x14ac:dyDescent="0.2">
      <c r="A1712" t="s">
        <v>8308</v>
      </c>
      <c r="B1712" t="s">
        <v>1498</v>
      </c>
      <c r="C1712" t="s">
        <v>6650</v>
      </c>
      <c r="D1712" s="3">
        <v>155799</v>
      </c>
      <c r="E1712" s="136">
        <v>0.53156999999999999</v>
      </c>
      <c r="F1712" s="5">
        <v>1.53</v>
      </c>
      <c r="G1712">
        <v>11.035</v>
      </c>
    </row>
    <row r="1713" spans="1:7" hidden="1" x14ac:dyDescent="0.2">
      <c r="A1713" t="s">
        <v>8424</v>
      </c>
      <c r="B1713" t="s">
        <v>1828</v>
      </c>
      <c r="C1713" t="s">
        <v>6649</v>
      </c>
      <c r="D1713" s="3">
        <v>3308769</v>
      </c>
      <c r="E1713" s="136">
        <v>0.64992099999999997</v>
      </c>
      <c r="F1713" s="5">
        <v>1</v>
      </c>
      <c r="G1713">
        <v>46.970999999999997</v>
      </c>
    </row>
    <row r="1714" spans="1:7" hidden="1" x14ac:dyDescent="0.2">
      <c r="A1714" t="s">
        <v>8424</v>
      </c>
      <c r="B1714" t="s">
        <v>1830</v>
      </c>
      <c r="C1714" t="s">
        <v>6650</v>
      </c>
      <c r="D1714" s="3">
        <v>178640</v>
      </c>
      <c r="E1714" s="136">
        <v>0.60294400000000004</v>
      </c>
      <c r="F1714" s="5">
        <v>1.72</v>
      </c>
      <c r="G1714">
        <v>81.263000000000005</v>
      </c>
    </row>
    <row r="1715" spans="1:7" hidden="1" x14ac:dyDescent="0.2">
      <c r="A1715" t="s">
        <v>8424</v>
      </c>
      <c r="B1715" t="s">
        <v>1829</v>
      </c>
      <c r="C1715" t="s">
        <v>6650</v>
      </c>
      <c r="D1715" s="3">
        <v>174678</v>
      </c>
      <c r="E1715" s="136">
        <v>0.66136499999999998</v>
      </c>
      <c r="F1715" s="5">
        <v>1.18</v>
      </c>
      <c r="G1715">
        <v>54.816000000000003</v>
      </c>
    </row>
    <row r="1716" spans="1:7" hidden="1" x14ac:dyDescent="0.2">
      <c r="A1716" t="s">
        <v>8424</v>
      </c>
      <c r="B1716" t="s">
        <v>1831</v>
      </c>
      <c r="C1716" t="s">
        <v>6650</v>
      </c>
      <c r="D1716" s="3">
        <v>112508</v>
      </c>
      <c r="E1716" s="136">
        <v>0.65352699999999997</v>
      </c>
      <c r="F1716" s="5">
        <v>0.69</v>
      </c>
      <c r="G1716">
        <v>34.914999999999999</v>
      </c>
    </row>
    <row r="1717" spans="1:7" hidden="1" x14ac:dyDescent="0.2">
      <c r="A1717" t="s">
        <v>8424</v>
      </c>
      <c r="B1717" t="s">
        <v>1833</v>
      </c>
      <c r="C1717" t="s">
        <v>6650</v>
      </c>
      <c r="D1717" s="3">
        <v>68016</v>
      </c>
      <c r="E1717" s="136">
        <v>0.64817100000000005</v>
      </c>
      <c r="F1717" s="5">
        <v>1.86</v>
      </c>
      <c r="G1717">
        <v>85.957999999999998</v>
      </c>
    </row>
    <row r="1718" spans="1:7" hidden="1" x14ac:dyDescent="0.2">
      <c r="A1718" t="s">
        <v>8424</v>
      </c>
      <c r="B1718" t="s">
        <v>1832</v>
      </c>
      <c r="C1718" t="s">
        <v>6650</v>
      </c>
      <c r="D1718" s="3">
        <v>55280</v>
      </c>
      <c r="E1718" s="136">
        <v>0.66912099999999997</v>
      </c>
      <c r="F1718" s="5">
        <v>1.84</v>
      </c>
      <c r="G1718">
        <v>84.191999999999993</v>
      </c>
    </row>
    <row r="1719" spans="1:7" hidden="1" x14ac:dyDescent="0.2">
      <c r="A1719" t="s">
        <v>8424</v>
      </c>
      <c r="B1719" t="s">
        <v>1834</v>
      </c>
      <c r="C1719" t="s">
        <v>6650</v>
      </c>
      <c r="D1719" s="3">
        <v>42252</v>
      </c>
      <c r="E1719" s="136">
        <v>0.59317900000000001</v>
      </c>
      <c r="F1719" s="5">
        <v>4.22</v>
      </c>
      <c r="G1719">
        <v>194.81399999999999</v>
      </c>
    </row>
    <row r="1720" spans="1:7" hidden="1" x14ac:dyDescent="0.2">
      <c r="A1720" t="s">
        <v>8424</v>
      </c>
      <c r="B1720" t="s">
        <v>1835</v>
      </c>
      <c r="C1720" t="s">
        <v>6650</v>
      </c>
      <c r="D1720" s="3">
        <v>16653</v>
      </c>
      <c r="E1720" s="136">
        <v>0.57208899999999996</v>
      </c>
      <c r="F1720" s="5">
        <v>3.98</v>
      </c>
      <c r="G1720">
        <v>184.803</v>
      </c>
    </row>
    <row r="1721" spans="1:7" hidden="1" x14ac:dyDescent="0.2">
      <c r="A1721" t="s">
        <v>8734</v>
      </c>
      <c r="B1721" t="s">
        <v>2506</v>
      </c>
      <c r="C1721" t="s">
        <v>6649</v>
      </c>
      <c r="D1721" s="3">
        <v>2762956</v>
      </c>
      <c r="E1721" s="136">
        <v>0.359649</v>
      </c>
      <c r="F1721" s="5">
        <v>1</v>
      </c>
      <c r="G1721">
        <v>69.491</v>
      </c>
    </row>
    <row r="1722" spans="1:7" hidden="1" x14ac:dyDescent="0.2">
      <c r="A1722" t="s">
        <v>8671</v>
      </c>
      <c r="B1722" t="s">
        <v>2386</v>
      </c>
      <c r="C1722" t="s">
        <v>6649</v>
      </c>
      <c r="D1722" s="3">
        <v>2178608</v>
      </c>
      <c r="E1722" s="136">
        <v>0.67123299999999997</v>
      </c>
      <c r="F1722" s="5">
        <v>1</v>
      </c>
      <c r="G1722">
        <v>125.378</v>
      </c>
    </row>
    <row r="1723" spans="1:7" hidden="1" x14ac:dyDescent="0.2">
      <c r="A1723" t="s">
        <v>8671</v>
      </c>
      <c r="B1723" t="s">
        <v>2387</v>
      </c>
      <c r="C1723" t="s">
        <v>6650</v>
      </c>
      <c r="D1723" s="3">
        <v>148406</v>
      </c>
      <c r="E1723" s="136">
        <v>0.605993</v>
      </c>
      <c r="F1723" s="5">
        <v>1.61</v>
      </c>
      <c r="G1723">
        <v>209.39500000000001</v>
      </c>
    </row>
    <row r="1724" spans="1:7" hidden="1" x14ac:dyDescent="0.2">
      <c r="A1724" t="s">
        <v>8671</v>
      </c>
      <c r="B1724" t="s">
        <v>2388</v>
      </c>
      <c r="C1724" t="s">
        <v>6650</v>
      </c>
      <c r="D1724" s="3">
        <v>102666</v>
      </c>
      <c r="E1724" s="136">
        <v>0.56486099999999995</v>
      </c>
      <c r="F1724" s="5">
        <v>0.66</v>
      </c>
      <c r="G1724">
        <v>128.50899999999999</v>
      </c>
    </row>
    <row r="1725" spans="1:7" hidden="1" x14ac:dyDescent="0.2">
      <c r="A1725" t="s">
        <v>7954</v>
      </c>
      <c r="B1725" t="s">
        <v>503</v>
      </c>
      <c r="C1725" t="s">
        <v>6649</v>
      </c>
      <c r="D1725" s="3">
        <v>641794</v>
      </c>
      <c r="E1725" s="136">
        <v>0.25658199999999998</v>
      </c>
      <c r="F1725" s="5">
        <v>1</v>
      </c>
      <c r="G1725">
        <v>89.813999999999993</v>
      </c>
    </row>
    <row r="1726" spans="1:7" hidden="1" x14ac:dyDescent="0.2">
      <c r="A1726" t="s">
        <v>7954</v>
      </c>
      <c r="B1726" t="s">
        <v>504</v>
      </c>
      <c r="C1726" t="s">
        <v>6650</v>
      </c>
      <c r="D1726" s="3">
        <v>7784</v>
      </c>
      <c r="E1726" s="136">
        <v>0.26554499999999998</v>
      </c>
      <c r="F1726" s="5">
        <v>3.57</v>
      </c>
      <c r="G1726">
        <v>186.56700000000001</v>
      </c>
    </row>
    <row r="1727" spans="1:7" hidden="1" x14ac:dyDescent="0.2">
      <c r="A1727" t="s">
        <v>7954</v>
      </c>
      <c r="B1727" t="s">
        <v>505</v>
      </c>
      <c r="C1727" t="s">
        <v>6650</v>
      </c>
      <c r="D1727" s="3">
        <v>3645</v>
      </c>
      <c r="E1727" s="136">
        <v>0.25761299999999998</v>
      </c>
      <c r="F1727" s="5">
        <v>0.35</v>
      </c>
      <c r="G1727">
        <v>23.411999999999999</v>
      </c>
    </row>
    <row r="1728" spans="1:7" hidden="1" x14ac:dyDescent="0.2">
      <c r="A1728" t="s">
        <v>8228</v>
      </c>
      <c r="B1728" t="s">
        <v>1249</v>
      </c>
      <c r="C1728" t="s">
        <v>6649</v>
      </c>
      <c r="D1728" s="3">
        <v>1461973</v>
      </c>
      <c r="E1728" s="136">
        <v>0.46942499999999998</v>
      </c>
      <c r="F1728" s="5">
        <v>1</v>
      </c>
      <c r="G1728">
        <v>5.1779999999999999</v>
      </c>
    </row>
    <row r="1729" spans="1:7" hidden="1" x14ac:dyDescent="0.2">
      <c r="A1729" t="s">
        <v>8228</v>
      </c>
      <c r="B1729" t="s">
        <v>1250</v>
      </c>
      <c r="C1729" t="s">
        <v>6650</v>
      </c>
      <c r="D1729" s="3">
        <v>5939</v>
      </c>
      <c r="E1729" s="136">
        <v>0.40410800000000002</v>
      </c>
      <c r="F1729" s="5">
        <v>0.28999999999999998</v>
      </c>
      <c r="G1729">
        <v>0.68</v>
      </c>
    </row>
    <row r="1730" spans="1:7" hidden="1" x14ac:dyDescent="0.2">
      <c r="A1730" t="s">
        <v>8176</v>
      </c>
      <c r="B1730" t="s">
        <v>1110</v>
      </c>
      <c r="C1730" t="s">
        <v>6649</v>
      </c>
      <c r="D1730" s="3">
        <v>2158963</v>
      </c>
      <c r="E1730" s="136">
        <v>0.68096699999999999</v>
      </c>
      <c r="F1730" s="5">
        <v>1</v>
      </c>
      <c r="G1730">
        <v>177.166</v>
      </c>
    </row>
    <row r="1731" spans="1:7" hidden="1" x14ac:dyDescent="0.2">
      <c r="A1731" t="s">
        <v>8176</v>
      </c>
      <c r="B1731" t="s">
        <v>1114</v>
      </c>
      <c r="C1731" t="s">
        <v>6650</v>
      </c>
      <c r="D1731" s="3">
        <v>78727</v>
      </c>
      <c r="E1731" s="136">
        <v>0.66313999999999995</v>
      </c>
      <c r="F1731" s="5">
        <v>1.4</v>
      </c>
      <c r="G1731">
        <v>255.203</v>
      </c>
    </row>
    <row r="1732" spans="1:7" hidden="1" x14ac:dyDescent="0.2">
      <c r="A1732" t="s">
        <v>8176</v>
      </c>
      <c r="B1732" t="s">
        <v>1113</v>
      </c>
      <c r="C1732" t="s">
        <v>6650</v>
      </c>
      <c r="D1732" s="3">
        <v>69906</v>
      </c>
      <c r="E1732" s="136">
        <v>0.6915</v>
      </c>
      <c r="F1732" s="5">
        <v>0.47</v>
      </c>
      <c r="G1732">
        <v>81.855000000000004</v>
      </c>
    </row>
    <row r="1733" spans="1:7" hidden="1" x14ac:dyDescent="0.2">
      <c r="A1733" t="s">
        <v>8176</v>
      </c>
      <c r="B1733" t="s">
        <v>1112</v>
      </c>
      <c r="C1733" t="s">
        <v>6650</v>
      </c>
      <c r="D1733" s="3">
        <v>16597</v>
      </c>
      <c r="E1733" s="136">
        <v>0.67259100000000005</v>
      </c>
      <c r="F1733" s="5">
        <v>3.64</v>
      </c>
      <c r="G1733">
        <v>648.63800000000003</v>
      </c>
    </row>
    <row r="1734" spans="1:7" hidden="1" x14ac:dyDescent="0.2">
      <c r="A1734" t="s">
        <v>8176</v>
      </c>
      <c r="B1734" t="s">
        <v>1111</v>
      </c>
      <c r="C1734" t="s">
        <v>6650</v>
      </c>
      <c r="D1734" s="3">
        <v>14448</v>
      </c>
      <c r="E1734" s="136">
        <v>0.63995000000000002</v>
      </c>
      <c r="F1734" s="5">
        <v>4.57</v>
      </c>
      <c r="G1734">
        <v>812.15700000000004</v>
      </c>
    </row>
    <row r="1735" spans="1:7" hidden="1" x14ac:dyDescent="0.2">
      <c r="A1735" t="s">
        <v>8479</v>
      </c>
      <c r="B1735" t="s">
        <v>1982</v>
      </c>
      <c r="C1735" t="s">
        <v>6649</v>
      </c>
      <c r="D1735" s="3">
        <v>2137091</v>
      </c>
      <c r="E1735" s="136">
        <v>0.38617299999999999</v>
      </c>
      <c r="F1735" s="5">
        <v>1</v>
      </c>
      <c r="G1735">
        <v>142.41999999999999</v>
      </c>
    </row>
    <row r="1736" spans="1:7" hidden="1" x14ac:dyDescent="0.2">
      <c r="A1736" t="s">
        <v>8479</v>
      </c>
      <c r="B1736" t="s">
        <v>1983</v>
      </c>
      <c r="C1736" t="s">
        <v>6650</v>
      </c>
      <c r="D1736" s="3">
        <v>89354</v>
      </c>
      <c r="E1736" s="136">
        <v>0.39803500000000003</v>
      </c>
      <c r="F1736" s="5">
        <v>0.59</v>
      </c>
      <c r="G1736">
        <v>108.82</v>
      </c>
    </row>
    <row r="1737" spans="1:7" hidden="1" x14ac:dyDescent="0.2">
      <c r="A1737" t="s">
        <v>8479</v>
      </c>
      <c r="B1737" t="s">
        <v>1984</v>
      </c>
      <c r="C1737" t="s">
        <v>6650</v>
      </c>
      <c r="D1737" s="3">
        <v>46310</v>
      </c>
      <c r="E1737" s="136">
        <v>0.40405999999999997</v>
      </c>
      <c r="F1737" s="5">
        <v>1.49</v>
      </c>
      <c r="G1737">
        <v>320.98099999999999</v>
      </c>
    </row>
    <row r="1738" spans="1:7" hidden="1" x14ac:dyDescent="0.2">
      <c r="A1738" t="s">
        <v>8479</v>
      </c>
      <c r="B1738" t="s">
        <v>1985</v>
      </c>
      <c r="C1738" t="s">
        <v>6650</v>
      </c>
      <c r="D1738" s="3">
        <v>39286</v>
      </c>
      <c r="E1738" s="136">
        <v>0.36700100000000002</v>
      </c>
      <c r="F1738" s="5">
        <v>0.47</v>
      </c>
      <c r="G1738">
        <v>158.67099999999999</v>
      </c>
    </row>
    <row r="1739" spans="1:7" hidden="1" x14ac:dyDescent="0.2">
      <c r="A1739" t="s">
        <v>8017</v>
      </c>
      <c r="B1739" t="s">
        <v>684</v>
      </c>
      <c r="C1739" t="s">
        <v>6649</v>
      </c>
      <c r="D1739" s="3">
        <v>4235765</v>
      </c>
      <c r="E1739" s="136">
        <v>0.63948000000000005</v>
      </c>
      <c r="F1739" s="5">
        <v>1</v>
      </c>
      <c r="G1739">
        <v>186.916</v>
      </c>
    </row>
    <row r="1740" spans="1:7" hidden="1" x14ac:dyDescent="0.2">
      <c r="A1740" t="s">
        <v>7817</v>
      </c>
      <c r="B1740" t="s">
        <v>115</v>
      </c>
      <c r="C1740" t="s">
        <v>6649</v>
      </c>
      <c r="D1740" s="3">
        <v>4518712</v>
      </c>
      <c r="E1740" s="136">
        <v>0.52981800000000001</v>
      </c>
      <c r="F1740" s="5">
        <v>1</v>
      </c>
      <c r="G1740">
        <v>101.39400000000001</v>
      </c>
    </row>
    <row r="1741" spans="1:7" hidden="1" x14ac:dyDescent="0.2">
      <c r="A1741" t="s">
        <v>7817</v>
      </c>
      <c r="B1741" t="s">
        <v>116</v>
      </c>
      <c r="C1741" t="s">
        <v>6650</v>
      </c>
      <c r="D1741" s="3">
        <v>157749</v>
      </c>
      <c r="E1741" s="136">
        <v>0.50570199999999998</v>
      </c>
      <c r="F1741" s="5">
        <v>0.47</v>
      </c>
      <c r="G1741">
        <v>42.162999999999997</v>
      </c>
    </row>
    <row r="1742" spans="1:7" hidden="1" x14ac:dyDescent="0.2">
      <c r="A1742" t="s">
        <v>8413</v>
      </c>
      <c r="B1742" t="s">
        <v>1791</v>
      </c>
      <c r="C1742" t="s">
        <v>6649</v>
      </c>
      <c r="D1742" s="3">
        <v>2479312</v>
      </c>
      <c r="E1742" s="136">
        <v>0.330509</v>
      </c>
      <c r="F1742" s="5">
        <v>1</v>
      </c>
      <c r="G1742">
        <v>146.90899999999999</v>
      </c>
    </row>
    <row r="1743" spans="1:7" hidden="1" x14ac:dyDescent="0.2">
      <c r="A1743" t="s">
        <v>8413</v>
      </c>
      <c r="B1743" t="s">
        <v>1792</v>
      </c>
      <c r="C1743" t="s">
        <v>6650</v>
      </c>
      <c r="D1743" s="3">
        <v>7464</v>
      </c>
      <c r="E1743" s="136">
        <v>0.315247</v>
      </c>
      <c r="F1743" s="5">
        <v>24.07</v>
      </c>
      <c r="G1743">
        <v>2407.3710000000001</v>
      </c>
    </row>
    <row r="1744" spans="1:7" hidden="1" x14ac:dyDescent="0.2">
      <c r="A1744" t="s">
        <v>8043</v>
      </c>
      <c r="B1744" t="s">
        <v>751</v>
      </c>
      <c r="C1744" t="s">
        <v>6649</v>
      </c>
      <c r="D1744" s="3">
        <v>1196717</v>
      </c>
      <c r="E1744" s="136">
        <v>0.29664099999999999</v>
      </c>
      <c r="F1744" s="5">
        <v>1</v>
      </c>
      <c r="G1744">
        <v>36.655000000000001</v>
      </c>
    </row>
    <row r="1745" spans="1:7" hidden="1" x14ac:dyDescent="0.2">
      <c r="A1745" t="s">
        <v>8555</v>
      </c>
      <c r="B1745" t="s">
        <v>2164</v>
      </c>
      <c r="C1745" t="s">
        <v>6649</v>
      </c>
      <c r="D1745" s="3">
        <v>6011237</v>
      </c>
      <c r="E1745" s="136">
        <v>0.32944699999999999</v>
      </c>
      <c r="F1745" s="5">
        <v>1</v>
      </c>
      <c r="G1745">
        <v>29.206</v>
      </c>
    </row>
    <row r="1746" spans="1:7" hidden="1" x14ac:dyDescent="0.2">
      <c r="A1746" t="s">
        <v>8728</v>
      </c>
      <c r="B1746" t="s">
        <v>2498</v>
      </c>
      <c r="C1746" t="s">
        <v>6649</v>
      </c>
      <c r="D1746" s="3">
        <v>2688499</v>
      </c>
      <c r="E1746" s="136">
        <v>0.44233699999999998</v>
      </c>
      <c r="F1746" s="5">
        <v>1</v>
      </c>
      <c r="G1746">
        <v>26.715</v>
      </c>
    </row>
    <row r="1747" spans="1:7" hidden="1" x14ac:dyDescent="0.2">
      <c r="A1747" t="s">
        <v>8028</v>
      </c>
      <c r="B1747" t="s">
        <v>706</v>
      </c>
      <c r="C1747" t="s">
        <v>6649</v>
      </c>
      <c r="D1747" s="3">
        <v>6285863</v>
      </c>
      <c r="E1747" s="136">
        <v>0.65554500000000004</v>
      </c>
      <c r="F1747" s="5">
        <v>1</v>
      </c>
      <c r="G1747">
        <v>140.91300000000001</v>
      </c>
    </row>
    <row r="1748" spans="1:7" hidden="1" x14ac:dyDescent="0.2">
      <c r="A1748" t="s">
        <v>8028</v>
      </c>
      <c r="B1748" t="s">
        <v>707</v>
      </c>
      <c r="C1748" t="s">
        <v>6650</v>
      </c>
      <c r="D1748" s="3">
        <v>198965</v>
      </c>
      <c r="E1748" s="136">
        <v>0.56377299999999997</v>
      </c>
      <c r="F1748" s="5">
        <v>0.54</v>
      </c>
      <c r="G1748">
        <v>80.432000000000002</v>
      </c>
    </row>
    <row r="1749" spans="1:7" hidden="1" x14ac:dyDescent="0.2">
      <c r="A1749" t="s">
        <v>8725</v>
      </c>
      <c r="B1749" t="s">
        <v>2495</v>
      </c>
      <c r="C1749" t="s">
        <v>6649</v>
      </c>
      <c r="D1749" s="3">
        <v>4653048</v>
      </c>
      <c r="E1749" s="136">
        <v>0.39781899999999998</v>
      </c>
      <c r="F1749" s="5">
        <v>1</v>
      </c>
      <c r="G1749">
        <v>99.143000000000001</v>
      </c>
    </row>
    <row r="1750" spans="1:7" hidden="1" x14ac:dyDescent="0.2">
      <c r="A1750" t="s">
        <v>8149</v>
      </c>
      <c r="B1750" t="s">
        <v>1043</v>
      </c>
      <c r="C1750" t="s">
        <v>6649</v>
      </c>
      <c r="D1750" s="3">
        <v>3694837</v>
      </c>
      <c r="E1750" s="136">
        <v>0.46234500000000001</v>
      </c>
      <c r="F1750" s="5">
        <v>1</v>
      </c>
      <c r="G1750">
        <v>40.85</v>
      </c>
    </row>
    <row r="1751" spans="1:7" hidden="1" x14ac:dyDescent="0.2">
      <c r="A1751" t="s">
        <v>7773</v>
      </c>
      <c r="B1751" t="s">
        <v>7</v>
      </c>
      <c r="C1751" t="s">
        <v>6649</v>
      </c>
      <c r="D1751" s="3">
        <v>2462499</v>
      </c>
      <c r="E1751" s="136">
        <v>0.613954</v>
      </c>
      <c r="F1751" s="5">
        <v>1</v>
      </c>
      <c r="G1751">
        <v>121.81100000000001</v>
      </c>
    </row>
    <row r="1752" spans="1:7" hidden="1" x14ac:dyDescent="0.2">
      <c r="A1752" t="s">
        <v>7773</v>
      </c>
      <c r="B1752" t="s">
        <v>8</v>
      </c>
      <c r="C1752" t="s">
        <v>6650</v>
      </c>
      <c r="D1752" s="3">
        <v>14323</v>
      </c>
      <c r="E1752" s="136">
        <v>0.53773700000000002</v>
      </c>
      <c r="F1752" s="5">
        <v>11.14</v>
      </c>
      <c r="G1752">
        <v>1296.3610000000001</v>
      </c>
    </row>
    <row r="1753" spans="1:7" hidden="1" x14ac:dyDescent="0.2">
      <c r="A1753" t="s">
        <v>7831</v>
      </c>
      <c r="B1753" t="s">
        <v>152</v>
      </c>
      <c r="C1753" t="s">
        <v>6649</v>
      </c>
      <c r="D1753" s="3">
        <v>6636827</v>
      </c>
      <c r="E1753" s="136">
        <v>0.65726600000000002</v>
      </c>
      <c r="F1753" s="5">
        <v>1</v>
      </c>
      <c r="G1753">
        <v>109.465</v>
      </c>
    </row>
    <row r="1754" spans="1:7" hidden="1" x14ac:dyDescent="0.2">
      <c r="A1754" t="s">
        <v>7831</v>
      </c>
      <c r="B1754" t="s">
        <v>153</v>
      </c>
      <c r="C1754" t="s">
        <v>6650</v>
      </c>
      <c r="D1754" s="3">
        <v>23317</v>
      </c>
      <c r="E1754" s="136">
        <v>0.67860399999999998</v>
      </c>
      <c r="F1754" s="5">
        <v>1</v>
      </c>
      <c r="G1754">
        <v>112.83499999999999</v>
      </c>
    </row>
    <row r="1755" spans="1:7" hidden="1" x14ac:dyDescent="0.2">
      <c r="A1755" t="s">
        <v>7789</v>
      </c>
      <c r="B1755" t="s">
        <v>46</v>
      </c>
      <c r="C1755" t="s">
        <v>6649</v>
      </c>
      <c r="D1755" s="3">
        <v>3147090</v>
      </c>
      <c r="E1755" s="136">
        <v>0.63139999999999996</v>
      </c>
      <c r="F1755" s="5">
        <v>1</v>
      </c>
      <c r="G1755">
        <v>74.328000000000003</v>
      </c>
    </row>
    <row r="1756" spans="1:7" hidden="1" x14ac:dyDescent="0.2">
      <c r="A1756" t="s">
        <v>7789</v>
      </c>
      <c r="B1756" t="s">
        <v>48</v>
      </c>
      <c r="C1756" t="s">
        <v>6650</v>
      </c>
      <c r="D1756" s="3">
        <v>48672</v>
      </c>
      <c r="E1756" s="136">
        <v>0.56404100000000001</v>
      </c>
      <c r="F1756" s="5">
        <v>0.87</v>
      </c>
      <c r="G1756">
        <v>66.239000000000004</v>
      </c>
    </row>
    <row r="1757" spans="1:7" hidden="1" x14ac:dyDescent="0.2">
      <c r="A1757" t="s">
        <v>7789</v>
      </c>
      <c r="B1757" t="s">
        <v>47</v>
      </c>
      <c r="C1757" t="s">
        <v>6650</v>
      </c>
      <c r="D1757" s="3">
        <v>23743</v>
      </c>
      <c r="E1757" s="136">
        <v>0.54415999999999998</v>
      </c>
      <c r="F1757" s="5">
        <v>3.22</v>
      </c>
      <c r="G1757">
        <v>219.523</v>
      </c>
    </row>
    <row r="1758" spans="1:7" hidden="1" x14ac:dyDescent="0.2">
      <c r="A1758" t="s">
        <v>8504</v>
      </c>
      <c r="B1758" t="s">
        <v>2056</v>
      </c>
      <c r="C1758" t="s">
        <v>6649</v>
      </c>
      <c r="D1758" s="3">
        <v>2357924</v>
      </c>
      <c r="E1758" s="136">
        <v>0.66139800000000004</v>
      </c>
      <c r="F1758" s="5">
        <v>1</v>
      </c>
      <c r="G1758">
        <v>188.81899999999999</v>
      </c>
    </row>
    <row r="1759" spans="1:7" hidden="1" x14ac:dyDescent="0.2">
      <c r="A1759" t="s">
        <v>8634</v>
      </c>
      <c r="B1759" t="s">
        <v>2314</v>
      </c>
      <c r="C1759" t="s">
        <v>6649</v>
      </c>
      <c r="D1759" s="3">
        <v>9342022</v>
      </c>
      <c r="E1759" s="136">
        <v>0.62939999999999996</v>
      </c>
      <c r="F1759" s="5">
        <v>1</v>
      </c>
      <c r="G1759">
        <v>87.478999999999999</v>
      </c>
    </row>
    <row r="1760" spans="1:7" hidden="1" x14ac:dyDescent="0.2">
      <c r="A1760" t="s">
        <v>8399</v>
      </c>
      <c r="B1760" t="s">
        <v>1755</v>
      </c>
      <c r="C1760" t="s">
        <v>6649</v>
      </c>
      <c r="D1760" s="3">
        <v>7088673</v>
      </c>
      <c r="E1760" s="136">
        <v>0.73338199999999998</v>
      </c>
      <c r="F1760" s="5">
        <v>1</v>
      </c>
      <c r="G1760">
        <v>138.959</v>
      </c>
    </row>
    <row r="1761" spans="1:7" hidden="1" x14ac:dyDescent="0.2">
      <c r="A1761" t="s">
        <v>8399</v>
      </c>
      <c r="B1761" t="s">
        <v>1756</v>
      </c>
      <c r="C1761" t="s">
        <v>6650</v>
      </c>
      <c r="D1761" s="3">
        <v>144028</v>
      </c>
      <c r="E1761" s="136">
        <v>0.71206999999999998</v>
      </c>
      <c r="F1761" s="5">
        <v>2.08</v>
      </c>
      <c r="G1761">
        <v>342.25</v>
      </c>
    </row>
    <row r="1762" spans="1:7" hidden="1" x14ac:dyDescent="0.2">
      <c r="A1762" t="s">
        <v>8394</v>
      </c>
      <c r="B1762" t="s">
        <v>1746</v>
      </c>
      <c r="C1762" t="s">
        <v>6649</v>
      </c>
      <c r="D1762" s="3">
        <v>1506415</v>
      </c>
      <c r="E1762" s="136">
        <v>0.454484</v>
      </c>
      <c r="F1762" s="5">
        <v>1</v>
      </c>
      <c r="G1762">
        <v>103.76300000000001</v>
      </c>
    </row>
    <row r="1763" spans="1:7" hidden="1" x14ac:dyDescent="0.2">
      <c r="A1763" t="s">
        <v>7807</v>
      </c>
      <c r="B1763" t="s">
        <v>91</v>
      </c>
      <c r="C1763" t="s">
        <v>6649</v>
      </c>
      <c r="D1763" s="3">
        <v>4008000</v>
      </c>
      <c r="E1763" s="136">
        <v>0.59024200000000004</v>
      </c>
      <c r="F1763" s="5">
        <v>1</v>
      </c>
      <c r="G1763">
        <v>173.179</v>
      </c>
    </row>
    <row r="1764" spans="1:7" hidden="1" x14ac:dyDescent="0.2">
      <c r="A1764" t="s">
        <v>7807</v>
      </c>
      <c r="B1764" t="s">
        <v>92</v>
      </c>
      <c r="C1764" t="s">
        <v>6650</v>
      </c>
      <c r="D1764" s="3">
        <v>202397</v>
      </c>
      <c r="E1764" s="136">
        <v>0.480966</v>
      </c>
      <c r="F1764" s="5">
        <v>1.1599999999999999</v>
      </c>
      <c r="G1764">
        <v>190.821</v>
      </c>
    </row>
    <row r="1765" spans="1:7" hidden="1" x14ac:dyDescent="0.2">
      <c r="A1765" t="s">
        <v>7807</v>
      </c>
      <c r="B1765" t="s">
        <v>93</v>
      </c>
      <c r="C1765" t="s">
        <v>6650</v>
      </c>
      <c r="D1765" s="3">
        <v>30722</v>
      </c>
      <c r="E1765" s="136">
        <v>0.56317899999999999</v>
      </c>
      <c r="F1765" s="5">
        <v>2.8</v>
      </c>
      <c r="G1765">
        <v>684.19200000000001</v>
      </c>
    </row>
    <row r="1766" spans="1:7" hidden="1" x14ac:dyDescent="0.2">
      <c r="A1766" t="s">
        <v>8717</v>
      </c>
      <c r="B1766" t="s">
        <v>2478</v>
      </c>
      <c r="C1766" t="s">
        <v>6649</v>
      </c>
      <c r="D1766" s="3">
        <v>9240166</v>
      </c>
      <c r="E1766" s="136">
        <v>0.71319200000000005</v>
      </c>
      <c r="F1766" s="5">
        <v>1</v>
      </c>
      <c r="G1766">
        <v>11.464</v>
      </c>
    </row>
    <row r="1767" spans="1:7" hidden="1" x14ac:dyDescent="0.2">
      <c r="A1767" t="s">
        <v>8437</v>
      </c>
      <c r="B1767" t="s">
        <v>1865</v>
      </c>
      <c r="C1767" t="s">
        <v>6649</v>
      </c>
      <c r="D1767" s="3">
        <v>1172381</v>
      </c>
      <c r="E1767" s="136">
        <v>0.39057700000000001</v>
      </c>
      <c r="F1767" s="5">
        <v>1</v>
      </c>
      <c r="G1767">
        <v>93.096999999999994</v>
      </c>
    </row>
    <row r="1768" spans="1:7" hidden="1" x14ac:dyDescent="0.2">
      <c r="A1768" t="s">
        <v>8437</v>
      </c>
      <c r="B1768" t="s">
        <v>1866</v>
      </c>
      <c r="C1768" t="s">
        <v>6650</v>
      </c>
      <c r="D1768" s="3">
        <v>7553</v>
      </c>
      <c r="E1768" s="136">
        <v>0.328876</v>
      </c>
      <c r="F1768" s="5">
        <v>22.2</v>
      </c>
      <c r="G1768">
        <v>1162.4839999999999</v>
      </c>
    </row>
    <row r="1769" spans="1:7" hidden="1" x14ac:dyDescent="0.2">
      <c r="A1769" t="s">
        <v>8542</v>
      </c>
      <c r="B1769" t="s">
        <v>2145</v>
      </c>
      <c r="C1769" t="s">
        <v>6649</v>
      </c>
      <c r="D1769" s="3">
        <v>1336077</v>
      </c>
      <c r="E1769" s="136">
        <v>0.29491200000000001</v>
      </c>
      <c r="F1769" s="5">
        <v>1</v>
      </c>
      <c r="G1769">
        <v>121.63</v>
      </c>
    </row>
    <row r="1770" spans="1:7" hidden="1" x14ac:dyDescent="0.2">
      <c r="A1770" t="s">
        <v>8215</v>
      </c>
      <c r="B1770" t="s">
        <v>1212</v>
      </c>
      <c r="C1770" t="s">
        <v>6649</v>
      </c>
      <c r="D1770" s="3">
        <v>4345897</v>
      </c>
      <c r="E1770" s="136">
        <v>0.68848699999999996</v>
      </c>
      <c r="F1770" s="5">
        <v>1</v>
      </c>
      <c r="G1770">
        <v>38.024999999999999</v>
      </c>
    </row>
    <row r="1771" spans="1:7" hidden="1" x14ac:dyDescent="0.2">
      <c r="A1771" t="s">
        <v>8215</v>
      </c>
      <c r="B1771" t="s">
        <v>1213</v>
      </c>
      <c r="C1771" t="s">
        <v>6650</v>
      </c>
      <c r="D1771" s="3">
        <v>212902</v>
      </c>
      <c r="E1771" s="136">
        <v>0.64347399999999999</v>
      </c>
      <c r="F1771" s="5">
        <v>1.1200000000000001</v>
      </c>
      <c r="G1771">
        <v>43.191000000000003</v>
      </c>
    </row>
    <row r="1772" spans="1:7" hidden="1" x14ac:dyDescent="0.2">
      <c r="A1772" t="s">
        <v>8215</v>
      </c>
      <c r="B1772" t="s">
        <v>1214</v>
      </c>
      <c r="C1772" t="s">
        <v>6650</v>
      </c>
      <c r="D1772" s="3">
        <v>135614</v>
      </c>
      <c r="E1772" s="136">
        <v>0.63650499999999999</v>
      </c>
      <c r="F1772" s="5">
        <v>0.87</v>
      </c>
      <c r="G1772">
        <v>32.154000000000003</v>
      </c>
    </row>
    <row r="1773" spans="1:7" hidden="1" x14ac:dyDescent="0.2">
      <c r="A1773" t="s">
        <v>8215</v>
      </c>
      <c r="B1773" t="s">
        <v>1215</v>
      </c>
      <c r="C1773" t="s">
        <v>6650</v>
      </c>
      <c r="D1773" s="3">
        <v>72450</v>
      </c>
      <c r="E1773" s="136">
        <v>0.64077300000000004</v>
      </c>
      <c r="F1773" s="5">
        <v>0.5</v>
      </c>
      <c r="G1773">
        <v>17.300999999999998</v>
      </c>
    </row>
    <row r="1774" spans="1:7" hidden="1" x14ac:dyDescent="0.2">
      <c r="A1774" t="s">
        <v>8223</v>
      </c>
      <c r="B1774" t="s">
        <v>1240</v>
      </c>
      <c r="C1774" t="s">
        <v>6649</v>
      </c>
      <c r="D1774" s="3">
        <v>4406305</v>
      </c>
      <c r="E1774" s="136">
        <v>0.65499300000000005</v>
      </c>
      <c r="F1774" s="5">
        <v>1</v>
      </c>
      <c r="G1774">
        <v>185.464</v>
      </c>
    </row>
    <row r="1775" spans="1:7" hidden="1" x14ac:dyDescent="0.2">
      <c r="A1775" t="s">
        <v>8612</v>
      </c>
      <c r="B1775" t="s">
        <v>2275</v>
      </c>
      <c r="C1775" t="s">
        <v>6649</v>
      </c>
      <c r="D1775" s="3">
        <v>4016247</v>
      </c>
      <c r="E1775" s="136">
        <v>0.39346100000000001</v>
      </c>
      <c r="F1775" s="5">
        <v>1</v>
      </c>
      <c r="G1775">
        <v>182.804</v>
      </c>
    </row>
    <row r="1776" spans="1:7" hidden="1" x14ac:dyDescent="0.2">
      <c r="A1776" t="s">
        <v>7826</v>
      </c>
      <c r="B1776" t="s">
        <v>136</v>
      </c>
      <c r="C1776" t="s">
        <v>6649</v>
      </c>
      <c r="D1776" s="3">
        <v>3914745</v>
      </c>
      <c r="E1776" s="136">
        <v>0.62328099999999997</v>
      </c>
      <c r="F1776" s="5">
        <v>1</v>
      </c>
      <c r="G1776">
        <v>59.36</v>
      </c>
    </row>
    <row r="1777" spans="1:7" hidden="1" x14ac:dyDescent="0.2">
      <c r="A1777" t="s">
        <v>7813</v>
      </c>
      <c r="B1777" t="s">
        <v>107</v>
      </c>
      <c r="C1777" t="s">
        <v>6649</v>
      </c>
      <c r="D1777" s="3">
        <v>1804962</v>
      </c>
      <c r="E1777" s="136">
        <v>0.50006600000000001</v>
      </c>
      <c r="F1777" s="5">
        <v>1</v>
      </c>
      <c r="G1777">
        <v>67.451999999999998</v>
      </c>
    </row>
    <row r="1778" spans="1:7" hidden="1" x14ac:dyDescent="0.2">
      <c r="A1778" t="s">
        <v>7930</v>
      </c>
      <c r="B1778" t="s">
        <v>423</v>
      </c>
      <c r="C1778" t="s">
        <v>6649</v>
      </c>
      <c r="D1778" s="3">
        <v>2635294</v>
      </c>
      <c r="E1778" s="136">
        <v>0.35251900000000003</v>
      </c>
      <c r="F1778" s="5">
        <v>1</v>
      </c>
      <c r="G1778">
        <v>104.17100000000001</v>
      </c>
    </row>
    <row r="1779" spans="1:7" hidden="1" x14ac:dyDescent="0.2">
      <c r="A1779" t="s">
        <v>7930</v>
      </c>
      <c r="B1779" t="s">
        <v>424</v>
      </c>
      <c r="C1779" t="s">
        <v>6650</v>
      </c>
      <c r="D1779" s="3">
        <v>50105</v>
      </c>
      <c r="E1779" s="136">
        <v>0.31531799999999999</v>
      </c>
      <c r="F1779" s="5">
        <v>2.0299999999999998</v>
      </c>
      <c r="G1779">
        <v>197.67400000000001</v>
      </c>
    </row>
    <row r="1780" spans="1:7" hidden="1" x14ac:dyDescent="0.2">
      <c r="A1780" t="s">
        <v>8588</v>
      </c>
      <c r="B1780" t="s">
        <v>2223</v>
      </c>
      <c r="C1780" t="s">
        <v>6649</v>
      </c>
      <c r="D1780" s="3">
        <v>4860412</v>
      </c>
      <c r="E1780" s="136">
        <v>0.354798</v>
      </c>
      <c r="F1780" s="5">
        <v>1</v>
      </c>
      <c r="G1780">
        <v>169.73099999999999</v>
      </c>
    </row>
    <row r="1781" spans="1:7" hidden="1" x14ac:dyDescent="0.2">
      <c r="A1781" t="s">
        <v>8588</v>
      </c>
      <c r="B1781" t="s">
        <v>2224</v>
      </c>
      <c r="C1781" t="s">
        <v>6650</v>
      </c>
      <c r="D1781" s="3">
        <v>30209</v>
      </c>
      <c r="E1781" s="136">
        <v>0.302261</v>
      </c>
      <c r="F1781" s="5">
        <v>0.9</v>
      </c>
      <c r="G1781">
        <v>151.15600000000001</v>
      </c>
    </row>
    <row r="1782" spans="1:7" hidden="1" x14ac:dyDescent="0.2">
      <c r="A1782" t="s">
        <v>8764</v>
      </c>
      <c r="B1782" t="s">
        <v>2541</v>
      </c>
      <c r="C1782" t="s">
        <v>6649</v>
      </c>
      <c r="D1782" s="3">
        <v>1278574</v>
      </c>
      <c r="E1782" s="136">
        <v>0.24666099999999999</v>
      </c>
      <c r="F1782" s="5">
        <v>1</v>
      </c>
      <c r="G1782">
        <v>172.238</v>
      </c>
    </row>
    <row r="1783" spans="1:7" hidden="1" x14ac:dyDescent="0.2">
      <c r="A1783" t="s">
        <v>8423</v>
      </c>
      <c r="B1783" t="s">
        <v>1824</v>
      </c>
      <c r="C1783" t="s">
        <v>6649</v>
      </c>
      <c r="D1783" s="3">
        <v>2941886</v>
      </c>
      <c r="E1783" s="136">
        <v>0.33096700000000001</v>
      </c>
      <c r="F1783" s="5">
        <v>1</v>
      </c>
      <c r="G1783">
        <v>69.534000000000006</v>
      </c>
    </row>
    <row r="1784" spans="1:7" hidden="1" x14ac:dyDescent="0.2">
      <c r="A1784" t="s">
        <v>8423</v>
      </c>
      <c r="B1784" t="s">
        <v>1825</v>
      </c>
      <c r="C1784" t="s">
        <v>6650</v>
      </c>
      <c r="D1784" s="3">
        <v>40183</v>
      </c>
      <c r="E1784" s="136">
        <v>0.296767</v>
      </c>
      <c r="F1784" s="5">
        <v>0.53</v>
      </c>
      <c r="G1784">
        <v>39.875</v>
      </c>
    </row>
    <row r="1785" spans="1:7" hidden="1" x14ac:dyDescent="0.2">
      <c r="A1785" t="s">
        <v>8423</v>
      </c>
      <c r="B1785" t="s">
        <v>1826</v>
      </c>
      <c r="C1785" t="s">
        <v>6650</v>
      </c>
      <c r="D1785" s="3">
        <v>25678</v>
      </c>
      <c r="E1785" s="136">
        <v>0.34550999999999998</v>
      </c>
      <c r="F1785" s="5">
        <v>1.84</v>
      </c>
      <c r="G1785">
        <v>149.38399999999999</v>
      </c>
    </row>
    <row r="1786" spans="1:7" hidden="1" x14ac:dyDescent="0.2">
      <c r="A1786" t="s">
        <v>8179</v>
      </c>
      <c r="B1786" t="s">
        <v>1123</v>
      </c>
      <c r="C1786" t="s">
        <v>6649</v>
      </c>
      <c r="D1786" s="3">
        <v>5354277</v>
      </c>
      <c r="E1786" s="136">
        <v>0.47294199999999997</v>
      </c>
      <c r="F1786" s="5">
        <v>1</v>
      </c>
      <c r="G1786">
        <v>177.28100000000001</v>
      </c>
    </row>
    <row r="1787" spans="1:7" hidden="1" x14ac:dyDescent="0.2">
      <c r="A1787" t="s">
        <v>8179</v>
      </c>
      <c r="B1787" t="s">
        <v>1124</v>
      </c>
      <c r="C1787" t="s">
        <v>6650</v>
      </c>
      <c r="D1787" s="3">
        <v>162922</v>
      </c>
      <c r="E1787" s="136">
        <v>0.446434</v>
      </c>
      <c r="F1787" s="5">
        <v>1.5</v>
      </c>
      <c r="G1787">
        <v>274.57</v>
      </c>
    </row>
    <row r="1788" spans="1:7" hidden="1" x14ac:dyDescent="0.2">
      <c r="A1788" t="s">
        <v>7861</v>
      </c>
      <c r="B1788" t="s">
        <v>236</v>
      </c>
      <c r="C1788" t="s">
        <v>6649</v>
      </c>
      <c r="D1788" s="3">
        <v>4418842</v>
      </c>
      <c r="E1788" s="136">
        <v>0.33451599999999998</v>
      </c>
      <c r="F1788" s="5">
        <v>1</v>
      </c>
      <c r="G1788">
        <v>141.084</v>
      </c>
    </row>
    <row r="1789" spans="1:7" hidden="1" x14ac:dyDescent="0.2">
      <c r="A1789" t="s">
        <v>7861</v>
      </c>
      <c r="B1789" t="s">
        <v>237</v>
      </c>
      <c r="C1789" t="s">
        <v>6650</v>
      </c>
      <c r="D1789" s="3">
        <v>54160</v>
      </c>
      <c r="E1789" s="136">
        <v>0.281887</v>
      </c>
      <c r="F1789" s="5">
        <v>1.43</v>
      </c>
      <c r="G1789">
        <v>196.47900000000001</v>
      </c>
    </row>
    <row r="1790" spans="1:7" hidden="1" x14ac:dyDescent="0.2">
      <c r="A1790" t="s">
        <v>7861</v>
      </c>
      <c r="B1790" t="s">
        <v>238</v>
      </c>
      <c r="C1790" t="s">
        <v>6650</v>
      </c>
      <c r="D1790" s="3">
        <v>13648</v>
      </c>
      <c r="E1790" s="136">
        <v>0.29381600000000002</v>
      </c>
      <c r="F1790" s="5">
        <v>10.41</v>
      </c>
      <c r="G1790">
        <v>1337.87</v>
      </c>
    </row>
    <row r="1791" spans="1:7" hidden="1" x14ac:dyDescent="0.2">
      <c r="A1791" t="s">
        <v>7788</v>
      </c>
      <c r="B1791" t="s">
        <v>44</v>
      </c>
      <c r="C1791" t="s">
        <v>6649</v>
      </c>
      <c r="D1791" s="3">
        <v>1584804</v>
      </c>
      <c r="E1791" s="136">
        <v>0.39918500000000001</v>
      </c>
      <c r="F1791" s="5">
        <v>1</v>
      </c>
      <c r="G1791">
        <v>27.175999999999998</v>
      </c>
    </row>
    <row r="1792" spans="1:7" hidden="1" x14ac:dyDescent="0.2">
      <c r="A1792" t="s">
        <v>8639</v>
      </c>
      <c r="B1792" t="s">
        <v>2322</v>
      </c>
      <c r="C1792" t="s">
        <v>6649</v>
      </c>
      <c r="D1792" s="3">
        <v>1484007</v>
      </c>
      <c r="E1792" s="136">
        <v>0.344254</v>
      </c>
      <c r="F1792" s="5">
        <v>1</v>
      </c>
      <c r="G1792">
        <v>151.91499999999999</v>
      </c>
    </row>
    <row r="1793" spans="1:7" hidden="1" x14ac:dyDescent="0.2">
      <c r="A1793" t="s">
        <v>8205</v>
      </c>
      <c r="B1793" t="s">
        <v>1186</v>
      </c>
      <c r="C1793" t="s">
        <v>6649</v>
      </c>
      <c r="D1793" s="3">
        <v>2382853</v>
      </c>
      <c r="E1793" s="136">
        <v>0.44338699999999998</v>
      </c>
      <c r="F1793" s="5">
        <v>1</v>
      </c>
      <c r="G1793">
        <v>86.507000000000005</v>
      </c>
    </row>
    <row r="1794" spans="1:7" hidden="1" x14ac:dyDescent="0.2">
      <c r="A1794" t="s">
        <v>8431</v>
      </c>
      <c r="B1794" t="s">
        <v>1853</v>
      </c>
      <c r="C1794" t="s">
        <v>6649</v>
      </c>
      <c r="D1794" s="3">
        <v>2551839</v>
      </c>
      <c r="E1794" s="136">
        <v>0.36436400000000002</v>
      </c>
      <c r="F1794" s="5">
        <v>1</v>
      </c>
      <c r="G1794">
        <v>118.91200000000001</v>
      </c>
    </row>
    <row r="1795" spans="1:7" hidden="1" x14ac:dyDescent="0.2">
      <c r="A1795" t="s">
        <v>8436</v>
      </c>
      <c r="B1795" t="s">
        <v>1863</v>
      </c>
      <c r="C1795" t="s">
        <v>6649</v>
      </c>
      <c r="D1795" s="3">
        <v>7442939</v>
      </c>
      <c r="E1795" s="136">
        <v>0.63505</v>
      </c>
      <c r="F1795" s="5">
        <v>1</v>
      </c>
      <c r="G1795">
        <v>51.261000000000003</v>
      </c>
    </row>
    <row r="1796" spans="1:7" hidden="1" x14ac:dyDescent="0.2">
      <c r="A1796" t="s">
        <v>8436</v>
      </c>
      <c r="B1796" t="s">
        <v>1864</v>
      </c>
      <c r="C1796" t="s">
        <v>6650</v>
      </c>
      <c r="D1796" s="3">
        <v>87120</v>
      </c>
      <c r="E1796" s="136">
        <v>0.60582000000000003</v>
      </c>
      <c r="F1796" s="5">
        <v>3.29</v>
      </c>
      <c r="G1796">
        <v>168.983</v>
      </c>
    </row>
    <row r="1797" spans="1:7" hidden="1" x14ac:dyDescent="0.2">
      <c r="A1797" t="s">
        <v>8621</v>
      </c>
      <c r="B1797" t="s">
        <v>2286</v>
      </c>
      <c r="C1797" t="s">
        <v>6649</v>
      </c>
      <c r="D1797" s="3">
        <v>3019659</v>
      </c>
      <c r="E1797" s="136">
        <v>0.63409499999999996</v>
      </c>
      <c r="F1797" s="5">
        <v>1</v>
      </c>
      <c r="G1797">
        <v>128.89599999999999</v>
      </c>
    </row>
    <row r="1798" spans="1:7" hidden="1" x14ac:dyDescent="0.2">
      <c r="A1798" t="s">
        <v>8584</v>
      </c>
      <c r="B1798" t="s">
        <v>2214</v>
      </c>
      <c r="C1798" t="s">
        <v>6649</v>
      </c>
      <c r="D1798" s="3">
        <v>5036300</v>
      </c>
      <c r="E1798" s="136">
        <v>0.52930100000000002</v>
      </c>
      <c r="F1798" s="5">
        <v>1</v>
      </c>
      <c r="G1798">
        <v>159.04599999999999</v>
      </c>
    </row>
    <row r="1799" spans="1:7" hidden="1" x14ac:dyDescent="0.2">
      <c r="A1799" t="s">
        <v>8584</v>
      </c>
      <c r="B1799" t="s">
        <v>2215</v>
      </c>
      <c r="C1799" t="s">
        <v>6650</v>
      </c>
      <c r="D1799" s="3">
        <v>167144</v>
      </c>
      <c r="E1799" s="136">
        <v>0.48795100000000002</v>
      </c>
      <c r="F1799" s="5">
        <v>1.3</v>
      </c>
      <c r="G1799">
        <v>201.453</v>
      </c>
    </row>
    <row r="1800" spans="1:7" hidden="1" x14ac:dyDescent="0.2">
      <c r="A1800" t="s">
        <v>8497</v>
      </c>
      <c r="B1800" t="s">
        <v>2034</v>
      </c>
      <c r="C1800" t="s">
        <v>6649</v>
      </c>
      <c r="D1800" s="3">
        <v>2690058</v>
      </c>
      <c r="E1800" s="136">
        <v>0.49246899999999999</v>
      </c>
      <c r="F1800" s="5">
        <v>1</v>
      </c>
      <c r="G1800">
        <v>132.14699999999999</v>
      </c>
    </row>
    <row r="1801" spans="1:7" hidden="1" x14ac:dyDescent="0.2">
      <c r="A1801" t="s">
        <v>8497</v>
      </c>
      <c r="B1801" t="s">
        <v>2035</v>
      </c>
      <c r="C1801" t="s">
        <v>6650</v>
      </c>
      <c r="D1801" s="3">
        <v>53067</v>
      </c>
      <c r="E1801" s="136">
        <v>0.408974</v>
      </c>
      <c r="F1801" s="5">
        <v>1.02</v>
      </c>
      <c r="G1801">
        <v>131.68700000000001</v>
      </c>
    </row>
    <row r="1802" spans="1:7" hidden="1" x14ac:dyDescent="0.2">
      <c r="A1802" t="s">
        <v>8534</v>
      </c>
      <c r="B1802" t="s">
        <v>2129</v>
      </c>
      <c r="C1802" t="s">
        <v>6649</v>
      </c>
      <c r="D1802" s="3">
        <v>814478</v>
      </c>
      <c r="E1802" s="136">
        <v>0.271343</v>
      </c>
      <c r="F1802" s="5">
        <v>1</v>
      </c>
      <c r="G1802">
        <v>143.387</v>
      </c>
    </row>
    <row r="1803" spans="1:7" hidden="1" x14ac:dyDescent="0.2">
      <c r="A1803" t="s">
        <v>7953</v>
      </c>
      <c r="B1803" t="s">
        <v>499</v>
      </c>
      <c r="C1803" t="s">
        <v>6649</v>
      </c>
      <c r="D1803" s="3">
        <v>4812833</v>
      </c>
      <c r="E1803" s="136">
        <v>0.53850399999999998</v>
      </c>
      <c r="F1803" s="5">
        <v>1</v>
      </c>
      <c r="G1803">
        <v>48.594000000000001</v>
      </c>
    </row>
    <row r="1804" spans="1:7" hidden="1" x14ac:dyDescent="0.2">
      <c r="A1804" t="s">
        <v>7953</v>
      </c>
      <c r="B1804" t="s">
        <v>500</v>
      </c>
      <c r="C1804" t="s">
        <v>6650</v>
      </c>
      <c r="D1804" s="3">
        <v>166725</v>
      </c>
      <c r="E1804" s="136">
        <v>0.52157699999999996</v>
      </c>
      <c r="F1804" s="5">
        <v>2.16</v>
      </c>
      <c r="G1804">
        <v>111.625</v>
      </c>
    </row>
    <row r="1805" spans="1:7" hidden="1" x14ac:dyDescent="0.2">
      <c r="A1805" t="s">
        <v>7953</v>
      </c>
      <c r="B1805" t="s">
        <v>501</v>
      </c>
      <c r="C1805" t="s">
        <v>6650</v>
      </c>
      <c r="D1805" s="3">
        <v>32574</v>
      </c>
      <c r="E1805" s="136">
        <v>0.53002400000000005</v>
      </c>
      <c r="F1805" s="5">
        <v>2.5499999999999998</v>
      </c>
      <c r="G1805">
        <v>117.133</v>
      </c>
    </row>
    <row r="1806" spans="1:7" hidden="1" x14ac:dyDescent="0.2">
      <c r="A1806" t="s">
        <v>8213</v>
      </c>
      <c r="B1806" t="s">
        <v>1206</v>
      </c>
      <c r="C1806" t="s">
        <v>6649</v>
      </c>
      <c r="D1806" s="3">
        <v>5503156</v>
      </c>
      <c r="E1806" s="136">
        <v>0.65155300000000005</v>
      </c>
      <c r="F1806" s="5">
        <v>1</v>
      </c>
      <c r="G1806">
        <v>11.536</v>
      </c>
    </row>
    <row r="1807" spans="1:7" hidden="1" x14ac:dyDescent="0.2">
      <c r="A1807" t="s">
        <v>8213</v>
      </c>
      <c r="B1807" t="s">
        <v>1207</v>
      </c>
      <c r="C1807" t="s">
        <v>6650</v>
      </c>
      <c r="D1807" s="3">
        <v>7199</v>
      </c>
      <c r="E1807" s="136">
        <v>0.66384200000000004</v>
      </c>
      <c r="F1807" s="5">
        <v>1.53</v>
      </c>
      <c r="G1807">
        <v>40.716000000000001</v>
      </c>
    </row>
    <row r="1808" spans="1:7" hidden="1" x14ac:dyDescent="0.2">
      <c r="A1808" t="s">
        <v>7914</v>
      </c>
      <c r="B1808" t="s">
        <v>374</v>
      </c>
      <c r="C1808" t="s">
        <v>6649</v>
      </c>
      <c r="D1808" s="3">
        <v>5323186</v>
      </c>
      <c r="E1808" s="136">
        <v>0.70036600000000004</v>
      </c>
      <c r="F1808" s="5">
        <v>1</v>
      </c>
      <c r="G1808">
        <v>34.563000000000002</v>
      </c>
    </row>
    <row r="1809" spans="1:7" hidden="1" x14ac:dyDescent="0.2">
      <c r="A1809" t="s">
        <v>7914</v>
      </c>
      <c r="B1809" t="s">
        <v>375</v>
      </c>
      <c r="C1809" t="s">
        <v>6650</v>
      </c>
      <c r="D1809" s="3">
        <v>12355</v>
      </c>
      <c r="E1809" s="136">
        <v>0.67794399999999999</v>
      </c>
      <c r="F1809" s="5">
        <v>1.02</v>
      </c>
      <c r="G1809">
        <v>30.529</v>
      </c>
    </row>
    <row r="1810" spans="1:7" hidden="1" x14ac:dyDescent="0.2">
      <c r="A1810" t="s">
        <v>7914</v>
      </c>
      <c r="B1810" t="s">
        <v>376</v>
      </c>
      <c r="C1810" t="s">
        <v>6650</v>
      </c>
      <c r="D1810" s="3">
        <v>5448</v>
      </c>
      <c r="E1810" s="136">
        <v>0.43080000000000002</v>
      </c>
      <c r="F1810" s="5">
        <v>25.38</v>
      </c>
      <c r="G1810">
        <v>601.47199999999998</v>
      </c>
    </row>
    <row r="1811" spans="1:7" hidden="1" x14ac:dyDescent="0.2">
      <c r="A1811" t="s">
        <v>8723</v>
      </c>
      <c r="B1811" t="s">
        <v>2491</v>
      </c>
      <c r="C1811" t="s">
        <v>6649</v>
      </c>
      <c r="D1811" s="3">
        <v>2627820</v>
      </c>
      <c r="E1811" s="136">
        <v>0.59417799999999998</v>
      </c>
      <c r="F1811" s="5">
        <v>1</v>
      </c>
      <c r="G1811">
        <v>66.313000000000002</v>
      </c>
    </row>
    <row r="1812" spans="1:7" hidden="1" x14ac:dyDescent="0.2">
      <c r="A1812" t="s">
        <v>8335</v>
      </c>
      <c r="B1812" t="s">
        <v>1577</v>
      </c>
      <c r="C1812" t="s">
        <v>6649</v>
      </c>
      <c r="D1812" s="3">
        <v>1422440</v>
      </c>
      <c r="E1812" s="136">
        <v>0.38456099999999999</v>
      </c>
      <c r="F1812" s="5">
        <v>1</v>
      </c>
      <c r="G1812">
        <v>78.036000000000001</v>
      </c>
    </row>
    <row r="1813" spans="1:7" hidden="1" x14ac:dyDescent="0.2">
      <c r="A1813" t="s">
        <v>8335</v>
      </c>
      <c r="B1813" t="s">
        <v>1578</v>
      </c>
      <c r="C1813" t="s">
        <v>6650</v>
      </c>
      <c r="D1813" s="3">
        <v>213597</v>
      </c>
      <c r="E1813" s="136">
        <v>0.36855900000000003</v>
      </c>
      <c r="F1813" s="5">
        <v>0.97</v>
      </c>
      <c r="G1813">
        <v>87.18</v>
      </c>
    </row>
    <row r="1814" spans="1:7" hidden="1" x14ac:dyDescent="0.2">
      <c r="A1814" t="s">
        <v>7797</v>
      </c>
      <c r="B1814" t="s">
        <v>66</v>
      </c>
      <c r="C1814" t="s">
        <v>6649</v>
      </c>
      <c r="D1814" s="3">
        <v>3997420</v>
      </c>
      <c r="E1814" s="136">
        <v>0.59509500000000004</v>
      </c>
      <c r="F1814" s="5">
        <v>1</v>
      </c>
      <c r="G1814">
        <v>79.728999999999999</v>
      </c>
    </row>
    <row r="1815" spans="1:7" hidden="1" x14ac:dyDescent="0.2">
      <c r="A1815" t="s">
        <v>7797</v>
      </c>
      <c r="B1815" t="s">
        <v>67</v>
      </c>
      <c r="C1815" t="s">
        <v>6650</v>
      </c>
      <c r="D1815" s="3">
        <v>13762</v>
      </c>
      <c r="E1815" s="136">
        <v>0.52477799999999997</v>
      </c>
      <c r="F1815" s="5">
        <v>1.99</v>
      </c>
      <c r="G1815">
        <v>150.30199999999999</v>
      </c>
    </row>
    <row r="1816" spans="1:7" hidden="1" x14ac:dyDescent="0.2">
      <c r="A1816" t="s">
        <v>7877</v>
      </c>
      <c r="B1816" t="s">
        <v>275</v>
      </c>
      <c r="C1816" t="s">
        <v>6649</v>
      </c>
      <c r="D1816" s="3">
        <v>1516355</v>
      </c>
      <c r="E1816" s="136">
        <v>0.27478799999999998</v>
      </c>
      <c r="F1816" s="5">
        <v>1</v>
      </c>
      <c r="G1816">
        <v>47.424999999999997</v>
      </c>
    </row>
    <row r="1817" spans="1:7" hidden="1" x14ac:dyDescent="0.2">
      <c r="A1817" t="s">
        <v>8153</v>
      </c>
      <c r="B1817" t="s">
        <v>1053</v>
      </c>
      <c r="C1817" t="s">
        <v>6649</v>
      </c>
      <c r="D1817" s="3">
        <v>3233068</v>
      </c>
      <c r="E1817" s="136">
        <v>0.54717199999999999</v>
      </c>
      <c r="F1817" s="5">
        <v>1</v>
      </c>
      <c r="G1817">
        <v>83.031000000000006</v>
      </c>
    </row>
    <row r="1818" spans="1:7" hidden="1" x14ac:dyDescent="0.2">
      <c r="A1818" t="s">
        <v>8153</v>
      </c>
      <c r="B1818" t="s">
        <v>1054</v>
      </c>
      <c r="C1818" t="s">
        <v>6650</v>
      </c>
      <c r="D1818" s="3">
        <v>31560</v>
      </c>
      <c r="E1818" s="136">
        <v>0.51175499999999996</v>
      </c>
      <c r="F1818" s="5">
        <v>0.53</v>
      </c>
      <c r="G1818">
        <v>42.484000000000002</v>
      </c>
    </row>
    <row r="1819" spans="1:7" hidden="1" x14ac:dyDescent="0.2">
      <c r="A1819" t="s">
        <v>8160</v>
      </c>
      <c r="B1819" t="s">
        <v>1067</v>
      </c>
      <c r="C1819" t="s">
        <v>6649</v>
      </c>
      <c r="D1819" s="3">
        <v>2972149</v>
      </c>
      <c r="E1819" s="136">
        <v>0.552763</v>
      </c>
      <c r="F1819" s="5">
        <v>1</v>
      </c>
      <c r="G1819">
        <v>156.77000000000001</v>
      </c>
    </row>
    <row r="1820" spans="1:7" hidden="1" x14ac:dyDescent="0.2">
      <c r="A1820" t="s">
        <v>8160</v>
      </c>
      <c r="B1820" t="s">
        <v>1068</v>
      </c>
      <c r="C1820" t="s">
        <v>6650</v>
      </c>
      <c r="D1820" s="3">
        <v>31005</v>
      </c>
      <c r="E1820" s="136">
        <v>0.52862399999999998</v>
      </c>
      <c r="F1820" s="5">
        <v>5.14</v>
      </c>
      <c r="G1820">
        <v>769.875</v>
      </c>
    </row>
    <row r="1821" spans="1:7" hidden="1" x14ac:dyDescent="0.2">
      <c r="A1821" t="s">
        <v>8160</v>
      </c>
      <c r="B1821" t="s">
        <v>1069</v>
      </c>
      <c r="C1821" t="s">
        <v>6650</v>
      </c>
      <c r="D1821" s="3">
        <v>30739</v>
      </c>
      <c r="E1821" s="136">
        <v>0.55180700000000005</v>
      </c>
      <c r="F1821" s="5">
        <v>0.52</v>
      </c>
      <c r="G1821">
        <v>80.298000000000002</v>
      </c>
    </row>
    <row r="1822" spans="1:7" hidden="1" x14ac:dyDescent="0.2">
      <c r="A1822" t="s">
        <v>7843</v>
      </c>
      <c r="B1822" t="s">
        <v>188</v>
      </c>
      <c r="C1822" t="s">
        <v>6649</v>
      </c>
      <c r="D1822" s="3">
        <v>1930284</v>
      </c>
      <c r="E1822" s="136">
        <v>0.37156400000000001</v>
      </c>
      <c r="F1822" s="5">
        <v>1</v>
      </c>
      <c r="G1822">
        <v>120.852</v>
      </c>
    </row>
    <row r="1823" spans="1:7" hidden="1" x14ac:dyDescent="0.2">
      <c r="A1823" t="s">
        <v>7843</v>
      </c>
      <c r="B1823" t="s">
        <v>189</v>
      </c>
      <c r="C1823" t="s">
        <v>6650</v>
      </c>
      <c r="D1823" s="3">
        <v>53682</v>
      </c>
      <c r="E1823" s="136">
        <v>0.34350399999999998</v>
      </c>
      <c r="F1823" s="5">
        <v>1.0900000000000001</v>
      </c>
      <c r="G1823">
        <v>131.43299999999999</v>
      </c>
    </row>
    <row r="1824" spans="1:7" hidden="1" x14ac:dyDescent="0.2">
      <c r="A1824" t="s">
        <v>8315</v>
      </c>
      <c r="B1824" t="s">
        <v>1536</v>
      </c>
      <c r="C1824" t="s">
        <v>6649</v>
      </c>
      <c r="D1824" s="3">
        <v>4385603</v>
      </c>
      <c r="E1824" s="136">
        <v>0.70927200000000001</v>
      </c>
      <c r="F1824" s="5">
        <v>1</v>
      </c>
      <c r="G1824">
        <v>165.3</v>
      </c>
    </row>
    <row r="1825" spans="1:7" hidden="1" x14ac:dyDescent="0.2">
      <c r="A1825" t="s">
        <v>8090</v>
      </c>
      <c r="B1825" t="s">
        <v>885</v>
      </c>
      <c r="C1825" t="s">
        <v>6649</v>
      </c>
      <c r="D1825" s="3">
        <v>5603532</v>
      </c>
      <c r="E1825" s="136">
        <v>0.56147599999999998</v>
      </c>
      <c r="F1825" s="5">
        <v>1</v>
      </c>
      <c r="G1825">
        <v>24.077000000000002</v>
      </c>
    </row>
    <row r="1826" spans="1:7" hidden="1" x14ac:dyDescent="0.2">
      <c r="A1826" t="s">
        <v>8090</v>
      </c>
      <c r="B1826" t="s">
        <v>886</v>
      </c>
      <c r="C1826" t="s">
        <v>6650</v>
      </c>
      <c r="D1826" s="3">
        <v>41440</v>
      </c>
      <c r="E1826" s="136">
        <v>0.50538099999999997</v>
      </c>
      <c r="F1826" s="5">
        <v>0.76</v>
      </c>
      <c r="G1826">
        <v>18.425000000000001</v>
      </c>
    </row>
    <row r="1827" spans="1:7" hidden="1" x14ac:dyDescent="0.2">
      <c r="A1827" t="s">
        <v>8002</v>
      </c>
      <c r="B1827" t="s">
        <v>632</v>
      </c>
      <c r="C1827" t="s">
        <v>6649</v>
      </c>
      <c r="D1827" s="3">
        <v>8698463</v>
      </c>
      <c r="E1827" s="136">
        <v>0.37535800000000002</v>
      </c>
      <c r="F1827" s="5">
        <v>1</v>
      </c>
      <c r="G1827">
        <v>198.74</v>
      </c>
    </row>
    <row r="1828" spans="1:7" hidden="1" x14ac:dyDescent="0.2">
      <c r="A1828" t="s">
        <v>8002</v>
      </c>
      <c r="B1828" t="s">
        <v>633</v>
      </c>
      <c r="C1828" t="s">
        <v>6650</v>
      </c>
      <c r="D1828" s="3">
        <v>26836</v>
      </c>
      <c r="E1828" s="136">
        <v>0.36432399999999998</v>
      </c>
      <c r="F1828" s="5">
        <v>0.79</v>
      </c>
      <c r="G1828">
        <v>147.941</v>
      </c>
    </row>
    <row r="1829" spans="1:7" hidden="1" x14ac:dyDescent="0.2">
      <c r="A1829" t="s">
        <v>8002</v>
      </c>
      <c r="B1829" t="s">
        <v>634</v>
      </c>
      <c r="C1829" t="s">
        <v>6650</v>
      </c>
      <c r="D1829" s="3">
        <v>3474</v>
      </c>
      <c r="E1829" s="136">
        <v>0.35549799999999998</v>
      </c>
      <c r="F1829" s="5">
        <v>16.010000000000002</v>
      </c>
      <c r="G1829">
        <v>2023.53</v>
      </c>
    </row>
    <row r="1830" spans="1:7" hidden="1" x14ac:dyDescent="0.2">
      <c r="A1830" t="s">
        <v>7850</v>
      </c>
      <c r="B1830" t="s">
        <v>207</v>
      </c>
      <c r="C1830" t="s">
        <v>6649</v>
      </c>
      <c r="D1830" s="3">
        <v>4068724</v>
      </c>
      <c r="E1830" s="136">
        <v>0.37403999999999998</v>
      </c>
      <c r="F1830" s="5">
        <v>1</v>
      </c>
      <c r="G1830">
        <v>194.798</v>
      </c>
    </row>
    <row r="1831" spans="1:7" hidden="1" x14ac:dyDescent="0.2">
      <c r="A1831" t="s">
        <v>8019</v>
      </c>
      <c r="B1831" t="s">
        <v>688</v>
      </c>
      <c r="C1831" t="s">
        <v>6649</v>
      </c>
      <c r="D1831" s="3">
        <v>3135752</v>
      </c>
      <c r="E1831" s="136">
        <v>0.68444499999999997</v>
      </c>
      <c r="F1831" s="5">
        <v>1</v>
      </c>
      <c r="G1831">
        <v>185.19900000000001</v>
      </c>
    </row>
    <row r="1832" spans="1:7" hidden="1" x14ac:dyDescent="0.2">
      <c r="A1832" t="s">
        <v>8019</v>
      </c>
      <c r="B1832" t="s">
        <v>689</v>
      </c>
      <c r="C1832" t="s">
        <v>6650</v>
      </c>
      <c r="D1832" s="3">
        <v>86256</v>
      </c>
      <c r="E1832" s="136">
        <v>0.63195599999999996</v>
      </c>
      <c r="F1832" s="5">
        <v>2.69</v>
      </c>
      <c r="G1832">
        <v>472.32100000000003</v>
      </c>
    </row>
    <row r="1833" spans="1:7" hidden="1" x14ac:dyDescent="0.2">
      <c r="A1833" t="s">
        <v>8219</v>
      </c>
      <c r="B1833" t="s">
        <v>1225</v>
      </c>
      <c r="C1833" t="s">
        <v>6649</v>
      </c>
      <c r="D1833" s="3">
        <v>1586453</v>
      </c>
      <c r="E1833" s="136">
        <v>0.32822299999999999</v>
      </c>
      <c r="F1833" s="5">
        <v>1</v>
      </c>
      <c r="G1833">
        <v>21.001999999999999</v>
      </c>
    </row>
    <row r="1834" spans="1:7" hidden="1" x14ac:dyDescent="0.2">
      <c r="A1834" t="s">
        <v>8219</v>
      </c>
      <c r="B1834" t="s">
        <v>1226</v>
      </c>
      <c r="C1834" t="s">
        <v>6650</v>
      </c>
      <c r="D1834" s="3">
        <v>35795</v>
      </c>
      <c r="E1834" s="136">
        <v>0.29719200000000001</v>
      </c>
      <c r="F1834" s="5">
        <v>3.18</v>
      </c>
      <c r="G1834">
        <v>69.144000000000005</v>
      </c>
    </row>
    <row r="1835" spans="1:7" hidden="1" x14ac:dyDescent="0.2">
      <c r="A1835" t="s">
        <v>8426</v>
      </c>
      <c r="B1835" t="s">
        <v>1838</v>
      </c>
      <c r="C1835" t="s">
        <v>6649</v>
      </c>
      <c r="D1835" s="3">
        <v>3988649</v>
      </c>
      <c r="E1835" s="136">
        <v>0.55823500000000004</v>
      </c>
      <c r="F1835" s="5">
        <v>1</v>
      </c>
      <c r="G1835">
        <v>192.435</v>
      </c>
    </row>
    <row r="1836" spans="1:7" hidden="1" x14ac:dyDescent="0.2">
      <c r="A1836" t="s">
        <v>8426</v>
      </c>
      <c r="B1836" t="s">
        <v>1839</v>
      </c>
      <c r="C1836" t="s">
        <v>6650</v>
      </c>
      <c r="D1836" s="3">
        <v>151013</v>
      </c>
      <c r="E1836" s="136">
        <v>0.52196799999999999</v>
      </c>
      <c r="F1836" s="5">
        <v>1.21</v>
      </c>
      <c r="G1836">
        <v>220.04900000000001</v>
      </c>
    </row>
    <row r="1837" spans="1:7" hidden="1" x14ac:dyDescent="0.2">
      <c r="A1837" t="s">
        <v>7916</v>
      </c>
      <c r="B1837" t="s">
        <v>380</v>
      </c>
      <c r="C1837" t="s">
        <v>6649</v>
      </c>
      <c r="D1837" s="3">
        <v>4035456</v>
      </c>
      <c r="E1837" s="136">
        <v>0.56956899999999999</v>
      </c>
      <c r="F1837" s="5">
        <v>1</v>
      </c>
      <c r="G1837">
        <v>179.52600000000001</v>
      </c>
    </row>
    <row r="1838" spans="1:7" hidden="1" x14ac:dyDescent="0.2">
      <c r="A1838" t="s">
        <v>7916</v>
      </c>
      <c r="B1838" t="s">
        <v>382</v>
      </c>
      <c r="C1838" t="s">
        <v>6650</v>
      </c>
      <c r="D1838" s="3">
        <v>38222</v>
      </c>
      <c r="E1838" s="136">
        <v>0.48903799999999997</v>
      </c>
      <c r="F1838" s="5">
        <v>4.87</v>
      </c>
      <c r="G1838">
        <v>804.66099999999994</v>
      </c>
    </row>
    <row r="1839" spans="1:7" hidden="1" x14ac:dyDescent="0.2">
      <c r="A1839" t="s">
        <v>7916</v>
      </c>
      <c r="B1839" t="s">
        <v>381</v>
      </c>
      <c r="C1839" t="s">
        <v>6650</v>
      </c>
      <c r="D1839" s="3">
        <v>19174</v>
      </c>
      <c r="E1839" s="136">
        <v>0.48430200000000001</v>
      </c>
      <c r="F1839" s="5">
        <v>0.86</v>
      </c>
      <c r="G1839">
        <v>142.83699999999999</v>
      </c>
    </row>
    <row r="1840" spans="1:7" hidden="1" x14ac:dyDescent="0.2">
      <c r="A1840" t="s">
        <v>8720</v>
      </c>
      <c r="B1840" t="s">
        <v>2483</v>
      </c>
      <c r="C1840" t="s">
        <v>6649</v>
      </c>
      <c r="D1840" s="3">
        <v>1064893</v>
      </c>
      <c r="E1840" s="136">
        <v>0.34671299999999999</v>
      </c>
      <c r="F1840" s="5">
        <v>1</v>
      </c>
      <c r="G1840">
        <v>177.291</v>
      </c>
    </row>
    <row r="1841" spans="1:7" hidden="1" x14ac:dyDescent="0.2">
      <c r="A1841" t="s">
        <v>8720</v>
      </c>
      <c r="B1841" t="s">
        <v>2484</v>
      </c>
      <c r="C1841" t="s">
        <v>6650</v>
      </c>
      <c r="D1841" s="3">
        <v>29779</v>
      </c>
      <c r="E1841" s="136">
        <v>0.32432299999999997</v>
      </c>
      <c r="F1841" s="5">
        <v>1.75</v>
      </c>
      <c r="G1841">
        <v>341.31900000000002</v>
      </c>
    </row>
    <row r="1842" spans="1:7" hidden="1" x14ac:dyDescent="0.2">
      <c r="A1842" t="s">
        <v>8589</v>
      </c>
      <c r="B1842" t="s">
        <v>2225</v>
      </c>
      <c r="C1842" t="s">
        <v>6649</v>
      </c>
      <c r="D1842" s="3">
        <v>4558712</v>
      </c>
      <c r="E1842" s="136">
        <v>0.36904500000000001</v>
      </c>
      <c r="F1842" s="5">
        <v>1</v>
      </c>
      <c r="G1842">
        <v>153.72200000000001</v>
      </c>
    </row>
    <row r="1843" spans="1:7" hidden="1" x14ac:dyDescent="0.2">
      <c r="A1843" t="s">
        <v>8589</v>
      </c>
      <c r="B1843" t="s">
        <v>2226</v>
      </c>
      <c r="C1843" t="s">
        <v>6650</v>
      </c>
      <c r="D1843" s="3">
        <v>70071</v>
      </c>
      <c r="E1843" s="136">
        <v>0.33528799999999997</v>
      </c>
      <c r="F1843" s="5">
        <v>2.7</v>
      </c>
      <c r="G1843">
        <v>415.90600000000001</v>
      </c>
    </row>
    <row r="1844" spans="1:7" hidden="1" x14ac:dyDescent="0.2">
      <c r="A1844" t="s">
        <v>8737</v>
      </c>
      <c r="B1844" t="s">
        <v>2509</v>
      </c>
      <c r="C1844" t="s">
        <v>6649</v>
      </c>
      <c r="D1844" s="3">
        <v>2198648</v>
      </c>
      <c r="E1844" s="136">
        <v>0.43507600000000002</v>
      </c>
      <c r="F1844" s="5">
        <v>1</v>
      </c>
      <c r="G1844">
        <v>54.338999999999999</v>
      </c>
    </row>
    <row r="1845" spans="1:7" hidden="1" x14ac:dyDescent="0.2">
      <c r="A1845" t="s">
        <v>7948</v>
      </c>
      <c r="B1845" t="s">
        <v>486</v>
      </c>
      <c r="C1845" t="s">
        <v>6649</v>
      </c>
      <c r="D1845" s="3">
        <v>2571406</v>
      </c>
      <c r="E1845" s="136">
        <v>0.36109400000000003</v>
      </c>
      <c r="F1845" s="5">
        <v>1</v>
      </c>
      <c r="G1845">
        <v>146.596</v>
      </c>
    </row>
    <row r="1846" spans="1:7" hidden="1" x14ac:dyDescent="0.2">
      <c r="A1846" t="s">
        <v>7858</v>
      </c>
      <c r="B1846" t="s">
        <v>226</v>
      </c>
      <c r="C1846" t="s">
        <v>6649</v>
      </c>
      <c r="D1846" s="3">
        <v>1883067</v>
      </c>
      <c r="E1846" s="136">
        <v>0.36068800000000001</v>
      </c>
      <c r="F1846" s="5">
        <v>1</v>
      </c>
      <c r="G1846">
        <v>61.250999999999998</v>
      </c>
    </row>
    <row r="1847" spans="1:7" hidden="1" x14ac:dyDescent="0.2">
      <c r="A1847" t="s">
        <v>7858</v>
      </c>
      <c r="B1847" t="s">
        <v>227</v>
      </c>
      <c r="C1847" t="s">
        <v>6650</v>
      </c>
      <c r="D1847" s="3">
        <v>115566</v>
      </c>
      <c r="E1847" s="136">
        <v>0.28634700000000002</v>
      </c>
      <c r="F1847" s="5">
        <v>2.52</v>
      </c>
      <c r="G1847">
        <v>163.506</v>
      </c>
    </row>
    <row r="1848" spans="1:7" hidden="1" x14ac:dyDescent="0.2">
      <c r="A1848" t="s">
        <v>8344</v>
      </c>
      <c r="B1848" t="s">
        <v>1609</v>
      </c>
      <c r="C1848" t="s">
        <v>6649</v>
      </c>
      <c r="D1848" s="3">
        <v>1931011</v>
      </c>
      <c r="E1848" s="136">
        <v>0.31164700000000001</v>
      </c>
      <c r="F1848" s="5">
        <v>1</v>
      </c>
      <c r="G1848">
        <v>134.48599999999999</v>
      </c>
    </row>
    <row r="1849" spans="1:7" hidden="1" x14ac:dyDescent="0.2">
      <c r="A1849" t="s">
        <v>8344</v>
      </c>
      <c r="B1849" t="s">
        <v>1610</v>
      </c>
      <c r="C1849" t="s">
        <v>6650</v>
      </c>
      <c r="D1849" s="3">
        <v>4923</v>
      </c>
      <c r="E1849" s="136">
        <v>0.28580100000000003</v>
      </c>
      <c r="F1849" s="5">
        <v>23.25</v>
      </c>
      <c r="G1849">
        <v>1990.92</v>
      </c>
    </row>
    <row r="1850" spans="1:7" hidden="1" x14ac:dyDescent="0.2">
      <c r="A1850" t="s">
        <v>8344</v>
      </c>
      <c r="B1850" t="s">
        <v>1611</v>
      </c>
      <c r="C1850" t="s">
        <v>6650</v>
      </c>
      <c r="D1850" s="3">
        <v>1834</v>
      </c>
      <c r="E1850" s="136">
        <v>0.34787400000000002</v>
      </c>
      <c r="F1850" s="5">
        <v>1.44</v>
      </c>
      <c r="G1850">
        <v>98.906000000000006</v>
      </c>
    </row>
    <row r="1851" spans="1:7" hidden="1" x14ac:dyDescent="0.2">
      <c r="A1851" t="s">
        <v>8066</v>
      </c>
      <c r="B1851" t="s">
        <v>820</v>
      </c>
      <c r="C1851" t="s">
        <v>6649</v>
      </c>
      <c r="D1851" s="3">
        <v>3029021</v>
      </c>
      <c r="E1851" s="136">
        <v>0.691272</v>
      </c>
      <c r="F1851" s="5">
        <v>1</v>
      </c>
      <c r="G1851">
        <v>148.91</v>
      </c>
    </row>
    <row r="1852" spans="1:7" hidden="1" x14ac:dyDescent="0.2">
      <c r="A1852" t="s">
        <v>8066</v>
      </c>
      <c r="B1852" t="s">
        <v>821</v>
      </c>
      <c r="C1852" t="s">
        <v>6650</v>
      </c>
      <c r="D1852" s="3">
        <v>84621</v>
      </c>
      <c r="E1852" s="136">
        <v>0.66101799999999999</v>
      </c>
      <c r="F1852" s="5">
        <v>2.35</v>
      </c>
      <c r="G1852">
        <v>389.26299999999998</v>
      </c>
    </row>
    <row r="1853" spans="1:7" hidden="1" x14ac:dyDescent="0.2">
      <c r="A1853" t="s">
        <v>7894</v>
      </c>
      <c r="B1853" t="s">
        <v>323</v>
      </c>
      <c r="C1853" t="s">
        <v>6649</v>
      </c>
      <c r="D1853" s="3">
        <v>3241804</v>
      </c>
      <c r="E1853" s="136">
        <v>0.27751399999999998</v>
      </c>
      <c r="F1853" s="5">
        <v>1</v>
      </c>
      <c r="G1853">
        <v>174.846</v>
      </c>
    </row>
    <row r="1854" spans="1:7" hidden="1" x14ac:dyDescent="0.2">
      <c r="A1854" t="s">
        <v>7791</v>
      </c>
      <c r="B1854" t="s">
        <v>52</v>
      </c>
      <c r="C1854" t="s">
        <v>6649</v>
      </c>
      <c r="D1854" s="3">
        <v>1657990</v>
      </c>
      <c r="E1854" s="136">
        <v>0.30799199999999999</v>
      </c>
      <c r="F1854" s="5">
        <v>1</v>
      </c>
      <c r="G1854">
        <v>122.274</v>
      </c>
    </row>
    <row r="1855" spans="1:7" hidden="1" x14ac:dyDescent="0.2">
      <c r="A1855" t="s">
        <v>7859</v>
      </c>
      <c r="B1855" t="s">
        <v>228</v>
      </c>
      <c r="C1855" t="s">
        <v>6649</v>
      </c>
      <c r="D1855" s="3">
        <v>1241020</v>
      </c>
      <c r="E1855" s="136">
        <v>0.405499</v>
      </c>
      <c r="F1855" s="5">
        <v>1</v>
      </c>
      <c r="G1855">
        <v>52.593000000000004</v>
      </c>
    </row>
    <row r="1856" spans="1:7" hidden="1" x14ac:dyDescent="0.2">
      <c r="A1856" t="s">
        <v>7859</v>
      </c>
      <c r="B1856" t="s">
        <v>229</v>
      </c>
      <c r="C1856" t="s">
        <v>6650</v>
      </c>
      <c r="D1856" s="3">
        <v>7530</v>
      </c>
      <c r="E1856" s="136">
        <v>0.33027899999999999</v>
      </c>
      <c r="F1856" s="5">
        <v>6.91</v>
      </c>
      <c r="G1856">
        <v>340.31200000000001</v>
      </c>
    </row>
    <row r="1857" spans="1:7" hidden="1" x14ac:dyDescent="0.2">
      <c r="A1857" t="s">
        <v>7994</v>
      </c>
      <c r="B1857" t="s">
        <v>609</v>
      </c>
      <c r="C1857" t="s">
        <v>6649</v>
      </c>
      <c r="D1857" s="3">
        <v>3105335</v>
      </c>
      <c r="E1857" s="136">
        <v>0.299346</v>
      </c>
      <c r="F1857" s="5">
        <v>1</v>
      </c>
      <c r="G1857">
        <v>82.533000000000001</v>
      </c>
    </row>
    <row r="1858" spans="1:7" hidden="1" x14ac:dyDescent="0.2">
      <c r="A1858" t="s">
        <v>7994</v>
      </c>
      <c r="B1858" t="s">
        <v>610</v>
      </c>
      <c r="C1858" t="s">
        <v>6650</v>
      </c>
      <c r="D1858" s="3">
        <v>2913</v>
      </c>
      <c r="E1858" s="136">
        <v>0.28801900000000002</v>
      </c>
      <c r="F1858" s="5">
        <v>0.43</v>
      </c>
      <c r="G1858">
        <v>32.087000000000003</v>
      </c>
    </row>
    <row r="1859" spans="1:7" hidden="1" x14ac:dyDescent="0.2">
      <c r="A1859" t="s">
        <v>8699</v>
      </c>
      <c r="B1859" t="s">
        <v>2432</v>
      </c>
      <c r="C1859" t="s">
        <v>6649</v>
      </c>
      <c r="D1859" s="3">
        <v>5550304</v>
      </c>
      <c r="E1859" s="136">
        <v>0.43971300000000002</v>
      </c>
      <c r="F1859" s="5">
        <v>1</v>
      </c>
      <c r="G1859">
        <v>71.399000000000001</v>
      </c>
    </row>
    <row r="1860" spans="1:7" hidden="1" x14ac:dyDescent="0.2">
      <c r="A1860" t="s">
        <v>7999</v>
      </c>
      <c r="B1860" t="s">
        <v>625</v>
      </c>
      <c r="C1860" t="s">
        <v>6649</v>
      </c>
      <c r="D1860" s="3">
        <v>2939057</v>
      </c>
      <c r="E1860" s="136">
        <v>0.53884100000000001</v>
      </c>
      <c r="F1860" s="5">
        <v>1</v>
      </c>
      <c r="G1860">
        <v>76.320999999999998</v>
      </c>
    </row>
    <row r="1861" spans="1:7" hidden="1" x14ac:dyDescent="0.2">
      <c r="A1861" t="s">
        <v>8220</v>
      </c>
      <c r="B1861" t="s">
        <v>1227</v>
      </c>
      <c r="C1861" t="s">
        <v>6649</v>
      </c>
      <c r="D1861" s="3">
        <v>3423795</v>
      </c>
      <c r="E1861" s="136">
        <v>0.41947299999999998</v>
      </c>
      <c r="F1861" s="5">
        <v>1</v>
      </c>
      <c r="G1861">
        <v>60.298000000000002</v>
      </c>
    </row>
    <row r="1862" spans="1:7" hidden="1" x14ac:dyDescent="0.2">
      <c r="A1862" t="s">
        <v>8220</v>
      </c>
      <c r="B1862" t="s">
        <v>1228</v>
      </c>
      <c r="C1862" t="s">
        <v>6650</v>
      </c>
      <c r="D1862" s="3">
        <v>40963</v>
      </c>
      <c r="E1862" s="136">
        <v>0.40304699999999999</v>
      </c>
      <c r="F1862" s="5">
        <v>1.63</v>
      </c>
      <c r="G1862">
        <v>95.798000000000002</v>
      </c>
    </row>
    <row r="1863" spans="1:7" hidden="1" x14ac:dyDescent="0.2">
      <c r="A1863" t="s">
        <v>8220</v>
      </c>
      <c r="B1863" t="s">
        <v>1229</v>
      </c>
      <c r="C1863" t="s">
        <v>6650</v>
      </c>
      <c r="D1863" s="3">
        <v>14291</v>
      </c>
      <c r="E1863" s="136">
        <v>0.38478800000000002</v>
      </c>
      <c r="F1863" s="5">
        <v>4.29</v>
      </c>
      <c r="G1863">
        <v>173.166</v>
      </c>
    </row>
    <row r="1864" spans="1:7" hidden="1" x14ac:dyDescent="0.2">
      <c r="A1864" t="s">
        <v>8220</v>
      </c>
      <c r="B1864" t="s">
        <v>1230</v>
      </c>
      <c r="C1864" t="s">
        <v>6650</v>
      </c>
      <c r="D1864" s="3">
        <v>13597</v>
      </c>
      <c r="E1864" s="136">
        <v>0.36824299999999999</v>
      </c>
      <c r="F1864" s="5">
        <v>9.5500000000000007</v>
      </c>
      <c r="G1864">
        <v>366.94</v>
      </c>
    </row>
    <row r="1865" spans="1:7" hidden="1" x14ac:dyDescent="0.2">
      <c r="A1865" t="s">
        <v>8220</v>
      </c>
      <c r="B1865" t="s">
        <v>1231</v>
      </c>
      <c r="C1865" t="s">
        <v>6650</v>
      </c>
      <c r="D1865" s="3">
        <v>9152</v>
      </c>
      <c r="E1865" s="136">
        <v>0.39248300000000003</v>
      </c>
      <c r="F1865" s="5">
        <v>0.45</v>
      </c>
      <c r="G1865">
        <v>13.532999999999999</v>
      </c>
    </row>
    <row r="1866" spans="1:7" hidden="1" x14ac:dyDescent="0.2">
      <c r="A1866" t="s">
        <v>8220</v>
      </c>
      <c r="B1866" t="s">
        <v>1232</v>
      </c>
      <c r="C1866" t="s">
        <v>6650</v>
      </c>
      <c r="D1866" s="3">
        <v>6009</v>
      </c>
      <c r="E1866" s="136">
        <v>0.37460500000000002</v>
      </c>
      <c r="F1866" s="5">
        <v>2.4300000000000002</v>
      </c>
      <c r="G1866">
        <v>74.474000000000004</v>
      </c>
    </row>
    <row r="1867" spans="1:7" hidden="1" x14ac:dyDescent="0.2">
      <c r="A1867" t="s">
        <v>8220</v>
      </c>
      <c r="B1867" t="s">
        <v>1233</v>
      </c>
      <c r="C1867" t="s">
        <v>6650</v>
      </c>
      <c r="D1867" s="3">
        <v>5826</v>
      </c>
      <c r="E1867" s="136">
        <v>0.37984899999999999</v>
      </c>
      <c r="F1867" s="5">
        <v>0.37</v>
      </c>
      <c r="G1867">
        <v>12.698</v>
      </c>
    </row>
    <row r="1868" spans="1:7" hidden="1" x14ac:dyDescent="0.2">
      <c r="A1868" t="s">
        <v>8220</v>
      </c>
      <c r="B1868" t="s">
        <v>1234</v>
      </c>
      <c r="C1868" t="s">
        <v>6650</v>
      </c>
      <c r="D1868" s="3">
        <v>5511</v>
      </c>
      <c r="E1868" s="136">
        <v>0.38395899999999999</v>
      </c>
      <c r="F1868" s="5">
        <v>0.33</v>
      </c>
      <c r="G1868">
        <v>10.888999999999999</v>
      </c>
    </row>
    <row r="1869" spans="1:7" hidden="1" x14ac:dyDescent="0.2">
      <c r="A1869" t="s">
        <v>8291</v>
      </c>
      <c r="B1869" t="s">
        <v>1444</v>
      </c>
      <c r="C1869" t="s">
        <v>6649</v>
      </c>
      <c r="D1869" s="3">
        <v>3192352</v>
      </c>
      <c r="E1869" s="136">
        <v>0.57421999999999995</v>
      </c>
      <c r="F1869" s="5">
        <v>1</v>
      </c>
      <c r="G1869">
        <v>171.98099999999999</v>
      </c>
    </row>
    <row r="1870" spans="1:7" hidden="1" x14ac:dyDescent="0.2">
      <c r="A1870" t="s">
        <v>8291</v>
      </c>
      <c r="B1870" t="s">
        <v>1445</v>
      </c>
      <c r="C1870" t="s">
        <v>6650</v>
      </c>
      <c r="D1870" s="3">
        <v>13697</v>
      </c>
      <c r="E1870" s="136">
        <v>0.57406699999999999</v>
      </c>
      <c r="F1870" s="5">
        <v>0.64</v>
      </c>
      <c r="G1870">
        <v>119.486</v>
      </c>
    </row>
    <row r="1871" spans="1:7" hidden="1" x14ac:dyDescent="0.2">
      <c r="A1871" t="s">
        <v>7986</v>
      </c>
      <c r="B1871" t="s">
        <v>588</v>
      </c>
      <c r="C1871" t="s">
        <v>6649</v>
      </c>
      <c r="D1871" s="3">
        <v>5817639</v>
      </c>
      <c r="E1871" s="136">
        <v>0.53981800000000002</v>
      </c>
      <c r="F1871" s="5">
        <v>1</v>
      </c>
      <c r="G1871">
        <v>54.807000000000002</v>
      </c>
    </row>
    <row r="1872" spans="1:7" hidden="1" x14ac:dyDescent="0.2">
      <c r="A1872" t="s">
        <v>7986</v>
      </c>
      <c r="B1872" t="s">
        <v>589</v>
      </c>
      <c r="C1872" t="s">
        <v>6650</v>
      </c>
      <c r="D1872" s="3">
        <v>290108</v>
      </c>
      <c r="E1872" s="136">
        <v>0.47786699999999999</v>
      </c>
      <c r="F1872" s="5">
        <v>0.93</v>
      </c>
      <c r="G1872">
        <v>48.331000000000003</v>
      </c>
    </row>
    <row r="1873" spans="1:7" hidden="1" x14ac:dyDescent="0.2">
      <c r="A1873" t="s">
        <v>7986</v>
      </c>
      <c r="B1873" t="s">
        <v>590</v>
      </c>
      <c r="C1873" t="s">
        <v>6650</v>
      </c>
      <c r="D1873" s="3">
        <v>14706</v>
      </c>
      <c r="E1873" s="136">
        <v>0.58479499999999995</v>
      </c>
      <c r="F1873" s="5">
        <v>0.6</v>
      </c>
      <c r="G1873">
        <v>34.863</v>
      </c>
    </row>
    <row r="1874" spans="1:7" hidden="1" x14ac:dyDescent="0.2">
      <c r="A1874" t="s">
        <v>8290</v>
      </c>
      <c r="B1874" t="s">
        <v>1442</v>
      </c>
      <c r="C1874" t="s">
        <v>6649</v>
      </c>
      <c r="D1874" s="3">
        <v>6041408</v>
      </c>
      <c r="E1874" s="136">
        <v>0.66470399999999996</v>
      </c>
      <c r="F1874" s="5">
        <v>1</v>
      </c>
      <c r="G1874">
        <v>72.322999999999993</v>
      </c>
    </row>
    <row r="1875" spans="1:7" hidden="1" x14ac:dyDescent="0.2">
      <c r="A1875" t="s">
        <v>8110</v>
      </c>
      <c r="B1875" t="s">
        <v>937</v>
      </c>
      <c r="C1875" t="s">
        <v>6649</v>
      </c>
      <c r="D1875" s="3">
        <v>3276549</v>
      </c>
      <c r="E1875" s="136">
        <v>0.66295300000000001</v>
      </c>
      <c r="F1875" s="5">
        <v>1</v>
      </c>
      <c r="G1875">
        <v>139.036</v>
      </c>
    </row>
    <row r="1876" spans="1:7" hidden="1" x14ac:dyDescent="0.2">
      <c r="A1876" t="s">
        <v>8674</v>
      </c>
      <c r="B1876" t="s">
        <v>2392</v>
      </c>
      <c r="C1876" t="s">
        <v>6649</v>
      </c>
      <c r="D1876" s="3">
        <v>7106237</v>
      </c>
      <c r="E1876" s="136">
        <v>0.60715600000000003</v>
      </c>
      <c r="F1876" s="5">
        <v>1</v>
      </c>
      <c r="G1876">
        <v>77.391999999999996</v>
      </c>
    </row>
    <row r="1877" spans="1:7" hidden="1" x14ac:dyDescent="0.2">
      <c r="A1877" t="s">
        <v>8674</v>
      </c>
      <c r="B1877" t="s">
        <v>2393</v>
      </c>
      <c r="C1877" t="s">
        <v>6650</v>
      </c>
      <c r="D1877" s="3">
        <v>194417</v>
      </c>
      <c r="E1877" s="136">
        <v>0.59688200000000002</v>
      </c>
      <c r="F1877" s="5">
        <v>0.86</v>
      </c>
      <c r="G1877">
        <v>86.347999999999999</v>
      </c>
    </row>
    <row r="1878" spans="1:7" hidden="1" x14ac:dyDescent="0.2">
      <c r="A1878" t="s">
        <v>8408</v>
      </c>
      <c r="B1878" t="s">
        <v>1777</v>
      </c>
      <c r="C1878" t="s">
        <v>6649</v>
      </c>
      <c r="D1878" s="3">
        <v>5319768</v>
      </c>
      <c r="E1878" s="136">
        <v>0.36453600000000003</v>
      </c>
      <c r="F1878" s="5">
        <v>1</v>
      </c>
      <c r="G1878">
        <v>173.02600000000001</v>
      </c>
    </row>
    <row r="1879" spans="1:7" hidden="1" x14ac:dyDescent="0.2">
      <c r="A1879" t="s">
        <v>8408</v>
      </c>
      <c r="B1879" t="s">
        <v>1778</v>
      </c>
      <c r="C1879" t="s">
        <v>6650</v>
      </c>
      <c r="D1879" s="3">
        <v>143540</v>
      </c>
      <c r="E1879" s="136">
        <v>0.38451999999999997</v>
      </c>
      <c r="F1879" s="5">
        <v>0.56999999999999995</v>
      </c>
      <c r="G1879">
        <v>96.701999999999998</v>
      </c>
    </row>
    <row r="1880" spans="1:7" hidden="1" x14ac:dyDescent="0.2">
      <c r="A1880" t="s">
        <v>8331</v>
      </c>
      <c r="B1880" t="s">
        <v>1569</v>
      </c>
      <c r="C1880" t="s">
        <v>6649</v>
      </c>
      <c r="D1880" s="3">
        <v>5445269</v>
      </c>
      <c r="E1880" s="136">
        <v>0.65096699999999996</v>
      </c>
      <c r="F1880" s="5">
        <v>1</v>
      </c>
      <c r="G1880">
        <v>77.849999999999994</v>
      </c>
    </row>
    <row r="1881" spans="1:7" hidden="1" x14ac:dyDescent="0.2">
      <c r="A1881" t="s">
        <v>7968</v>
      </c>
      <c r="B1881" t="s">
        <v>542</v>
      </c>
      <c r="C1881" t="s">
        <v>6649</v>
      </c>
      <c r="D1881" s="3">
        <v>3148033</v>
      </c>
      <c r="E1881" s="136">
        <v>0.47782599999999997</v>
      </c>
      <c r="F1881" s="5">
        <v>1</v>
      </c>
      <c r="G1881">
        <v>85.409000000000006</v>
      </c>
    </row>
    <row r="1882" spans="1:7" hidden="1" x14ac:dyDescent="0.2">
      <c r="A1882" t="s">
        <v>7968</v>
      </c>
      <c r="B1882" t="s">
        <v>543</v>
      </c>
      <c r="C1882" t="s">
        <v>6650</v>
      </c>
      <c r="D1882" s="3">
        <v>100258</v>
      </c>
      <c r="E1882" s="136">
        <v>0.43856800000000001</v>
      </c>
      <c r="F1882" s="5">
        <v>1.59</v>
      </c>
      <c r="G1882">
        <v>128.87700000000001</v>
      </c>
    </row>
    <row r="1883" spans="1:7" hidden="1" x14ac:dyDescent="0.2">
      <c r="A1883" t="s">
        <v>7968</v>
      </c>
      <c r="B1883" t="s">
        <v>544</v>
      </c>
      <c r="C1883" t="s">
        <v>6650</v>
      </c>
      <c r="D1883" s="3">
        <v>6129</v>
      </c>
      <c r="E1883" s="136">
        <v>0.51052399999999998</v>
      </c>
      <c r="F1883" s="5">
        <v>3.38</v>
      </c>
      <c r="G1883">
        <v>237.53700000000001</v>
      </c>
    </row>
    <row r="1884" spans="1:7" hidden="1" x14ac:dyDescent="0.2">
      <c r="A1884" t="s">
        <v>7968</v>
      </c>
      <c r="B1884" t="s">
        <v>545</v>
      </c>
      <c r="C1884" t="s">
        <v>6650</v>
      </c>
      <c r="D1884" s="3">
        <v>6056</v>
      </c>
      <c r="E1884" s="136">
        <v>0.52031000000000005</v>
      </c>
      <c r="F1884" s="5">
        <v>3.03</v>
      </c>
      <c r="G1884">
        <v>211.274</v>
      </c>
    </row>
    <row r="1885" spans="1:7" hidden="1" x14ac:dyDescent="0.2">
      <c r="A1885" t="s">
        <v>8550</v>
      </c>
      <c r="B1885" t="s">
        <v>2156</v>
      </c>
      <c r="C1885" t="s">
        <v>6649</v>
      </c>
      <c r="D1885" s="3">
        <v>4701725</v>
      </c>
      <c r="E1885" s="136">
        <v>0.54894299999999996</v>
      </c>
      <c r="F1885" s="5">
        <v>1</v>
      </c>
      <c r="G1885">
        <v>93.281999999999996</v>
      </c>
    </row>
    <row r="1886" spans="1:7" hidden="1" x14ac:dyDescent="0.2">
      <c r="A1886" t="s">
        <v>8672</v>
      </c>
      <c r="B1886" t="s">
        <v>2389</v>
      </c>
      <c r="C1886" t="s">
        <v>6649</v>
      </c>
      <c r="D1886" s="3">
        <v>3452056</v>
      </c>
      <c r="E1886" s="136">
        <v>0.63733700000000004</v>
      </c>
      <c r="F1886" s="5">
        <v>1</v>
      </c>
      <c r="G1886">
        <v>69.350999999999999</v>
      </c>
    </row>
    <row r="1887" spans="1:7" hidden="1" x14ac:dyDescent="0.2">
      <c r="A1887" t="s">
        <v>8546</v>
      </c>
      <c r="B1887" t="s">
        <v>2149</v>
      </c>
      <c r="C1887" t="s">
        <v>6649</v>
      </c>
      <c r="D1887" s="3">
        <v>6291633</v>
      </c>
      <c r="E1887" s="136">
        <v>0.70709900000000003</v>
      </c>
      <c r="F1887" s="5">
        <v>1</v>
      </c>
      <c r="G1887">
        <v>54.195</v>
      </c>
    </row>
    <row r="1888" spans="1:7" hidden="1" x14ac:dyDescent="0.2">
      <c r="A1888" t="s">
        <v>8546</v>
      </c>
      <c r="B1888" t="s">
        <v>2150</v>
      </c>
      <c r="C1888" t="s">
        <v>6650</v>
      </c>
      <c r="D1888" s="3">
        <v>96709</v>
      </c>
      <c r="E1888" s="136">
        <v>0.67874800000000002</v>
      </c>
      <c r="F1888" s="5">
        <v>2.0099999999999998</v>
      </c>
      <c r="G1888">
        <v>112.843</v>
      </c>
    </row>
    <row r="1889" spans="1:7" hidden="1" x14ac:dyDescent="0.2">
      <c r="A1889" t="s">
        <v>8546</v>
      </c>
      <c r="B1889" t="s">
        <v>2151</v>
      </c>
      <c r="C1889" t="s">
        <v>6650</v>
      </c>
      <c r="D1889" s="3">
        <v>41292</v>
      </c>
      <c r="E1889" s="136">
        <v>0.69754400000000005</v>
      </c>
      <c r="F1889" s="5">
        <v>0.68</v>
      </c>
      <c r="G1889">
        <v>35.860999999999997</v>
      </c>
    </row>
    <row r="1890" spans="1:7" hidden="1" x14ac:dyDescent="0.2">
      <c r="A1890" t="s">
        <v>8277</v>
      </c>
      <c r="B1890" t="s">
        <v>1401</v>
      </c>
      <c r="C1890" t="s">
        <v>6649</v>
      </c>
      <c r="D1890" s="3">
        <v>1683184</v>
      </c>
      <c r="E1890" s="136">
        <v>0.43732799999999999</v>
      </c>
      <c r="F1890" s="5">
        <v>1</v>
      </c>
      <c r="G1890">
        <v>144.66399999999999</v>
      </c>
    </row>
    <row r="1891" spans="1:7" hidden="1" x14ac:dyDescent="0.2">
      <c r="A1891" t="s">
        <v>8173</v>
      </c>
      <c r="B1891" t="s">
        <v>1105</v>
      </c>
      <c r="C1891" t="s">
        <v>6649</v>
      </c>
      <c r="D1891" s="3">
        <v>4599046</v>
      </c>
      <c r="E1891" s="136">
        <v>0.712337</v>
      </c>
      <c r="F1891" s="5">
        <v>1</v>
      </c>
      <c r="G1891">
        <v>88.935000000000002</v>
      </c>
    </row>
    <row r="1892" spans="1:7" hidden="1" x14ac:dyDescent="0.2">
      <c r="A1892" t="s">
        <v>8173</v>
      </c>
      <c r="B1892" t="s">
        <v>1106</v>
      </c>
      <c r="C1892" t="s">
        <v>6650</v>
      </c>
      <c r="D1892" s="3">
        <v>135111</v>
      </c>
      <c r="E1892" s="136">
        <v>0.66268499999999997</v>
      </c>
      <c r="F1892" s="5">
        <v>1.97</v>
      </c>
      <c r="G1892">
        <v>187.78700000000001</v>
      </c>
    </row>
    <row r="1893" spans="1:7" hidden="1" x14ac:dyDescent="0.2">
      <c r="A1893" t="s">
        <v>8173</v>
      </c>
      <c r="B1893" t="s">
        <v>1107</v>
      </c>
      <c r="C1893" t="s">
        <v>6650</v>
      </c>
      <c r="D1893" s="3">
        <v>93808</v>
      </c>
      <c r="E1893" s="136">
        <v>0.66907899999999998</v>
      </c>
      <c r="F1893" s="5">
        <v>1.77</v>
      </c>
      <c r="G1893">
        <v>155.86600000000001</v>
      </c>
    </row>
    <row r="1894" spans="1:7" hidden="1" x14ac:dyDescent="0.2">
      <c r="A1894" t="s">
        <v>8302</v>
      </c>
      <c r="B1894" t="s">
        <v>1478</v>
      </c>
      <c r="C1894" t="s">
        <v>6649</v>
      </c>
      <c r="D1894" s="3">
        <v>906833</v>
      </c>
      <c r="E1894" s="136">
        <v>0.29488700000000001</v>
      </c>
      <c r="F1894" s="5">
        <v>1</v>
      </c>
      <c r="G1894">
        <v>170.88900000000001</v>
      </c>
    </row>
    <row r="1895" spans="1:7" hidden="1" x14ac:dyDescent="0.2">
      <c r="A1895" t="s">
        <v>8302</v>
      </c>
      <c r="B1895" t="s">
        <v>1481</v>
      </c>
      <c r="C1895" t="s">
        <v>6650</v>
      </c>
      <c r="D1895" s="3">
        <v>89872</v>
      </c>
      <c r="E1895" s="136">
        <v>0.28847699999999998</v>
      </c>
      <c r="F1895" s="5">
        <v>1.02</v>
      </c>
      <c r="G1895">
        <v>158.06800000000001</v>
      </c>
    </row>
    <row r="1896" spans="1:7" hidden="1" x14ac:dyDescent="0.2">
      <c r="A1896" t="s">
        <v>8302</v>
      </c>
      <c r="B1896" t="s">
        <v>1483</v>
      </c>
      <c r="C1896" t="s">
        <v>6650</v>
      </c>
      <c r="D1896" s="3">
        <v>24943</v>
      </c>
      <c r="E1896" s="136">
        <v>0.29042200000000001</v>
      </c>
      <c r="F1896" s="5">
        <v>1.55</v>
      </c>
      <c r="G1896">
        <v>188.62299999999999</v>
      </c>
    </row>
    <row r="1897" spans="1:7" hidden="1" x14ac:dyDescent="0.2">
      <c r="A1897" t="s">
        <v>8302</v>
      </c>
      <c r="B1897" t="s">
        <v>1482</v>
      </c>
      <c r="C1897" t="s">
        <v>6650</v>
      </c>
      <c r="D1897" s="3">
        <v>11779</v>
      </c>
      <c r="E1897" s="136">
        <v>0.26852900000000002</v>
      </c>
      <c r="F1897" s="5">
        <v>5.56</v>
      </c>
      <c r="G1897">
        <v>503.62299999999999</v>
      </c>
    </row>
    <row r="1898" spans="1:7" hidden="1" x14ac:dyDescent="0.2">
      <c r="A1898" t="s">
        <v>8302</v>
      </c>
      <c r="B1898" t="s">
        <v>1479</v>
      </c>
      <c r="C1898" t="s">
        <v>6650</v>
      </c>
      <c r="D1898" s="3">
        <v>4978</v>
      </c>
      <c r="E1898" s="136">
        <v>0.263158</v>
      </c>
      <c r="F1898" s="5">
        <v>3.83</v>
      </c>
      <c r="G1898">
        <v>259.86900000000003</v>
      </c>
    </row>
    <row r="1899" spans="1:7" hidden="1" x14ac:dyDescent="0.2">
      <c r="A1899" t="s">
        <v>8302</v>
      </c>
      <c r="B1899" t="s">
        <v>1480</v>
      </c>
      <c r="C1899" t="s">
        <v>6650</v>
      </c>
      <c r="D1899" s="3">
        <v>4285</v>
      </c>
      <c r="E1899" s="136">
        <v>0.27024500000000001</v>
      </c>
      <c r="F1899" s="5">
        <v>1.62</v>
      </c>
      <c r="G1899">
        <v>102.78700000000001</v>
      </c>
    </row>
    <row r="1900" spans="1:7" hidden="1" x14ac:dyDescent="0.2">
      <c r="A1900" t="s">
        <v>8128</v>
      </c>
      <c r="B1900" t="s">
        <v>985</v>
      </c>
      <c r="C1900" t="s">
        <v>6649</v>
      </c>
      <c r="D1900" s="3">
        <v>4139808</v>
      </c>
      <c r="E1900" s="136">
        <v>0.41822799999999999</v>
      </c>
      <c r="F1900" s="5">
        <v>1</v>
      </c>
      <c r="G1900">
        <v>149</v>
      </c>
    </row>
    <row r="1901" spans="1:7" hidden="1" x14ac:dyDescent="0.2">
      <c r="A1901" t="s">
        <v>7991</v>
      </c>
      <c r="B1901" t="s">
        <v>600</v>
      </c>
      <c r="C1901" t="s">
        <v>6649</v>
      </c>
      <c r="D1901" s="3">
        <v>4150632</v>
      </c>
      <c r="E1901" s="136">
        <v>0.41823100000000002</v>
      </c>
      <c r="F1901" s="5">
        <v>1</v>
      </c>
      <c r="G1901">
        <v>20.186</v>
      </c>
    </row>
    <row r="1902" spans="1:7" hidden="1" x14ac:dyDescent="0.2">
      <c r="A1902" t="s">
        <v>7991</v>
      </c>
      <c r="B1902" t="s">
        <v>601</v>
      </c>
      <c r="C1902" t="s">
        <v>6650</v>
      </c>
      <c r="D1902" s="3">
        <v>16047</v>
      </c>
      <c r="E1902" s="136">
        <v>0.43011199999999999</v>
      </c>
      <c r="F1902" s="5">
        <v>11.88</v>
      </c>
      <c r="G1902">
        <v>240.791</v>
      </c>
    </row>
    <row r="1903" spans="1:7" hidden="1" x14ac:dyDescent="0.2">
      <c r="A1903" t="s">
        <v>7991</v>
      </c>
      <c r="B1903" t="s">
        <v>602</v>
      </c>
      <c r="C1903" t="s">
        <v>6650</v>
      </c>
      <c r="D1903" s="3">
        <v>3329</v>
      </c>
      <c r="E1903" s="136">
        <v>0.36497400000000002</v>
      </c>
      <c r="F1903" s="5">
        <v>0.2</v>
      </c>
      <c r="G1903">
        <v>4.5439999999999996</v>
      </c>
    </row>
    <row r="1904" spans="1:7" hidden="1" x14ac:dyDescent="0.2">
      <c r="A1904" t="s">
        <v>7985</v>
      </c>
      <c r="B1904" t="s">
        <v>586</v>
      </c>
      <c r="C1904" t="s">
        <v>6649</v>
      </c>
      <c r="D1904" s="3">
        <v>3449360</v>
      </c>
      <c r="E1904" s="136">
        <v>0.66060600000000003</v>
      </c>
      <c r="F1904" s="5">
        <v>1</v>
      </c>
      <c r="G1904">
        <v>15.956</v>
      </c>
    </row>
    <row r="1905" spans="1:7" hidden="1" x14ac:dyDescent="0.2">
      <c r="A1905" t="s">
        <v>8607</v>
      </c>
      <c r="B1905" t="s">
        <v>2254</v>
      </c>
      <c r="C1905" t="s">
        <v>6649</v>
      </c>
      <c r="D1905" s="3">
        <v>3677055</v>
      </c>
      <c r="E1905" s="136">
        <v>0.561141</v>
      </c>
      <c r="F1905" s="5">
        <v>1</v>
      </c>
      <c r="G1905">
        <v>86.414000000000001</v>
      </c>
    </row>
    <row r="1906" spans="1:7" hidden="1" x14ac:dyDescent="0.2">
      <c r="A1906" t="s">
        <v>8607</v>
      </c>
      <c r="B1906" t="s">
        <v>2255</v>
      </c>
      <c r="C1906" t="s">
        <v>6650</v>
      </c>
      <c r="D1906" s="3">
        <v>43052</v>
      </c>
      <c r="E1906" s="136">
        <v>0.50313600000000003</v>
      </c>
      <c r="F1906" s="5">
        <v>0.69</v>
      </c>
      <c r="G1906">
        <v>63.892000000000003</v>
      </c>
    </row>
    <row r="1907" spans="1:7" hidden="1" x14ac:dyDescent="0.2">
      <c r="A1907" t="s">
        <v>8522</v>
      </c>
      <c r="B1907" t="s">
        <v>2098</v>
      </c>
      <c r="C1907" t="s">
        <v>6649</v>
      </c>
      <c r="D1907" s="3">
        <v>4018049</v>
      </c>
      <c r="E1907" s="136">
        <v>0.69035100000000005</v>
      </c>
      <c r="F1907" s="5">
        <v>1</v>
      </c>
      <c r="G1907">
        <v>30.532</v>
      </c>
    </row>
    <row r="1908" spans="1:7" hidden="1" x14ac:dyDescent="0.2">
      <c r="A1908" t="s">
        <v>7987</v>
      </c>
      <c r="B1908" t="s">
        <v>591</v>
      </c>
      <c r="C1908" t="s">
        <v>6649</v>
      </c>
      <c r="D1908" s="3">
        <v>3697626</v>
      </c>
      <c r="E1908" s="136">
        <v>0.64249000000000001</v>
      </c>
      <c r="F1908" s="5">
        <v>1</v>
      </c>
      <c r="G1908">
        <v>54.674999999999997</v>
      </c>
    </row>
    <row r="1909" spans="1:7" hidden="1" x14ac:dyDescent="0.2">
      <c r="A1909" t="s">
        <v>7987</v>
      </c>
      <c r="B1909" t="s">
        <v>592</v>
      </c>
      <c r="C1909" t="s">
        <v>6650</v>
      </c>
      <c r="D1909" s="3">
        <v>95989</v>
      </c>
      <c r="E1909" s="136">
        <v>0.58604599999999996</v>
      </c>
      <c r="F1909" s="5">
        <v>0.9</v>
      </c>
      <c r="G1909">
        <v>48.061</v>
      </c>
    </row>
    <row r="1910" spans="1:7" hidden="1" x14ac:dyDescent="0.2">
      <c r="A1910" t="s">
        <v>8615</v>
      </c>
      <c r="B1910" t="s">
        <v>2278</v>
      </c>
      <c r="C1910" t="s">
        <v>6649</v>
      </c>
      <c r="D1910" s="3">
        <v>2427168</v>
      </c>
      <c r="E1910" s="136">
        <v>0.594387</v>
      </c>
      <c r="F1910" s="5">
        <v>1</v>
      </c>
      <c r="G1910">
        <v>54.207000000000001</v>
      </c>
    </row>
    <row r="1911" spans="1:7" hidden="1" x14ac:dyDescent="0.2">
      <c r="A1911" t="s">
        <v>8279</v>
      </c>
      <c r="B1911" t="s">
        <v>1405</v>
      </c>
      <c r="C1911" t="s">
        <v>6649</v>
      </c>
      <c r="D1911" s="3">
        <v>2131361</v>
      </c>
      <c r="E1911" s="136">
        <v>0.42102200000000001</v>
      </c>
      <c r="F1911" s="5">
        <v>1</v>
      </c>
      <c r="G1911">
        <v>194.49</v>
      </c>
    </row>
    <row r="1912" spans="1:7" hidden="1" x14ac:dyDescent="0.2">
      <c r="A1912" t="s">
        <v>8441</v>
      </c>
      <c r="B1912" t="s">
        <v>1873</v>
      </c>
      <c r="C1912" t="s">
        <v>6649</v>
      </c>
      <c r="D1912" s="3">
        <v>1697207</v>
      </c>
      <c r="E1912" s="136">
        <v>0.42184199999999999</v>
      </c>
      <c r="F1912" s="5">
        <v>1</v>
      </c>
      <c r="G1912">
        <v>185.51300000000001</v>
      </c>
    </row>
    <row r="1913" spans="1:7" hidden="1" x14ac:dyDescent="0.2">
      <c r="A1913" t="s">
        <v>8577</v>
      </c>
      <c r="B1913" t="s">
        <v>2204</v>
      </c>
      <c r="C1913" t="s">
        <v>6649</v>
      </c>
      <c r="D1913" s="3">
        <v>5868661</v>
      </c>
      <c r="E1913" s="136">
        <v>0.63193999999999995</v>
      </c>
      <c r="F1913" s="5">
        <v>1</v>
      </c>
      <c r="G1913">
        <v>96.081999999999994</v>
      </c>
    </row>
    <row r="1914" spans="1:7" hidden="1" x14ac:dyDescent="0.2">
      <c r="A1914" t="s">
        <v>8520</v>
      </c>
      <c r="B1914" t="s">
        <v>2093</v>
      </c>
      <c r="C1914" t="s">
        <v>6649</v>
      </c>
      <c r="D1914" s="3">
        <v>2557381</v>
      </c>
      <c r="E1914" s="136">
        <v>0.53614099999999998</v>
      </c>
      <c r="F1914" s="5">
        <v>1</v>
      </c>
      <c r="G1914">
        <v>149.98599999999999</v>
      </c>
    </row>
    <row r="1915" spans="1:7" hidden="1" x14ac:dyDescent="0.2">
      <c r="A1915" t="s">
        <v>8231</v>
      </c>
      <c r="B1915" t="s">
        <v>1259</v>
      </c>
      <c r="C1915" t="s">
        <v>6649</v>
      </c>
      <c r="D1915" s="3">
        <v>2247318</v>
      </c>
      <c r="E1915" s="136">
        <v>0.38291399999999998</v>
      </c>
      <c r="F1915" s="5">
        <v>1</v>
      </c>
      <c r="G1915">
        <v>23.582999999999998</v>
      </c>
    </row>
    <row r="1916" spans="1:7" hidden="1" x14ac:dyDescent="0.2">
      <c r="A1916" t="s">
        <v>8231</v>
      </c>
      <c r="B1916" t="s">
        <v>1262</v>
      </c>
      <c r="C1916" t="s">
        <v>6650</v>
      </c>
      <c r="D1916" s="3">
        <v>143870</v>
      </c>
      <c r="E1916" s="136">
        <v>0.40982099999999999</v>
      </c>
      <c r="F1916" s="5">
        <v>1.29</v>
      </c>
      <c r="G1916">
        <v>40.904000000000003</v>
      </c>
    </row>
    <row r="1917" spans="1:7" hidden="1" x14ac:dyDescent="0.2">
      <c r="A1917" t="s">
        <v>8231</v>
      </c>
      <c r="B1917" t="s">
        <v>1261</v>
      </c>
      <c r="C1917" t="s">
        <v>6650</v>
      </c>
      <c r="D1917" s="3">
        <v>55446</v>
      </c>
      <c r="E1917" s="136">
        <v>0.41766799999999998</v>
      </c>
      <c r="F1917" s="5">
        <v>3.94</v>
      </c>
      <c r="G1917">
        <v>137.69800000000001</v>
      </c>
    </row>
    <row r="1918" spans="1:7" hidden="1" x14ac:dyDescent="0.2">
      <c r="A1918" t="s">
        <v>8231</v>
      </c>
      <c r="B1918" t="s">
        <v>1263</v>
      </c>
      <c r="C1918" t="s">
        <v>6650</v>
      </c>
      <c r="D1918" s="3">
        <v>39697</v>
      </c>
      <c r="E1918" s="136">
        <v>0.41751300000000002</v>
      </c>
      <c r="F1918" s="5">
        <v>0.49</v>
      </c>
      <c r="G1918">
        <v>12.102</v>
      </c>
    </row>
    <row r="1919" spans="1:7" hidden="1" x14ac:dyDescent="0.2">
      <c r="A1919" t="s">
        <v>8231</v>
      </c>
      <c r="B1919" t="s">
        <v>1260</v>
      </c>
      <c r="C1919" t="s">
        <v>6650</v>
      </c>
      <c r="D1919" s="3">
        <v>21309</v>
      </c>
      <c r="E1919" s="136">
        <v>0.40438299999999999</v>
      </c>
      <c r="F1919" s="5">
        <v>1.96</v>
      </c>
      <c r="G1919">
        <v>40.029000000000003</v>
      </c>
    </row>
    <row r="1920" spans="1:7" hidden="1" x14ac:dyDescent="0.2">
      <c r="A1920" t="s">
        <v>8231</v>
      </c>
      <c r="B1920" t="s">
        <v>1264</v>
      </c>
      <c r="C1920" t="s">
        <v>6650</v>
      </c>
      <c r="D1920" s="3">
        <v>1830</v>
      </c>
      <c r="E1920" s="136">
        <v>0.36939899999999998</v>
      </c>
      <c r="F1920" s="5">
        <v>29.93</v>
      </c>
      <c r="G1920">
        <v>463.66800000000001</v>
      </c>
    </row>
    <row r="1921" spans="1:7" hidden="1" x14ac:dyDescent="0.2">
      <c r="A1921" t="s">
        <v>8481</v>
      </c>
      <c r="B1921" t="s">
        <v>1989</v>
      </c>
      <c r="C1921" t="s">
        <v>6649</v>
      </c>
      <c r="D1921" s="3">
        <v>3608975</v>
      </c>
      <c r="E1921" s="136">
        <v>0.47246199999999999</v>
      </c>
      <c r="F1921" s="5">
        <v>1</v>
      </c>
      <c r="G1921">
        <v>57.316000000000003</v>
      </c>
    </row>
    <row r="1922" spans="1:7" hidden="1" x14ac:dyDescent="0.2">
      <c r="A1922" t="s">
        <v>8460</v>
      </c>
      <c r="B1922" t="s">
        <v>1920</v>
      </c>
      <c r="C1922" t="s">
        <v>6649</v>
      </c>
      <c r="D1922" s="3">
        <v>3819143</v>
      </c>
      <c r="E1922" s="136">
        <v>0.42395699999999997</v>
      </c>
      <c r="F1922" s="5">
        <v>1</v>
      </c>
      <c r="G1922">
        <v>192.858</v>
      </c>
    </row>
    <row r="1923" spans="1:7" hidden="1" x14ac:dyDescent="0.2">
      <c r="A1923" t="s">
        <v>8460</v>
      </c>
      <c r="B1923" t="s">
        <v>1921</v>
      </c>
      <c r="C1923" t="s">
        <v>6650</v>
      </c>
      <c r="D1923" s="3">
        <v>70706</v>
      </c>
      <c r="E1923" s="136">
        <v>0.36480600000000002</v>
      </c>
      <c r="F1923" s="5">
        <v>0.91</v>
      </c>
      <c r="G1923">
        <v>163.465</v>
      </c>
    </row>
    <row r="1924" spans="1:7" hidden="1" x14ac:dyDescent="0.2">
      <c r="A1924" t="s">
        <v>7949</v>
      </c>
      <c r="B1924" t="s">
        <v>487</v>
      </c>
      <c r="C1924" t="s">
        <v>6649</v>
      </c>
      <c r="D1924" s="3">
        <v>2932225</v>
      </c>
      <c r="E1924" s="136">
        <v>0.61318600000000001</v>
      </c>
      <c r="F1924" s="5">
        <v>1</v>
      </c>
      <c r="G1924">
        <v>37.921999999999997</v>
      </c>
    </row>
    <row r="1925" spans="1:7" hidden="1" x14ac:dyDescent="0.2">
      <c r="A1925" t="s">
        <v>7949</v>
      </c>
      <c r="B1925" t="s">
        <v>488</v>
      </c>
      <c r="C1925" t="s">
        <v>6650</v>
      </c>
      <c r="D1925" s="3">
        <v>251782</v>
      </c>
      <c r="E1925" s="136">
        <v>0.57204200000000005</v>
      </c>
      <c r="F1925" s="5">
        <v>1.77</v>
      </c>
      <c r="G1925">
        <v>65.378</v>
      </c>
    </row>
    <row r="1926" spans="1:7" hidden="1" x14ac:dyDescent="0.2">
      <c r="A1926" t="s">
        <v>7949</v>
      </c>
      <c r="B1926" t="s">
        <v>491</v>
      </c>
      <c r="C1926" t="s">
        <v>6650</v>
      </c>
      <c r="D1926" s="3">
        <v>29704</v>
      </c>
      <c r="E1926" s="136">
        <v>0.58830499999999997</v>
      </c>
      <c r="F1926" s="5">
        <v>1.06</v>
      </c>
      <c r="G1926">
        <v>47.68</v>
      </c>
    </row>
    <row r="1927" spans="1:7" hidden="1" x14ac:dyDescent="0.2">
      <c r="A1927" t="s">
        <v>7949</v>
      </c>
      <c r="B1927" t="s">
        <v>490</v>
      </c>
      <c r="C1927" t="s">
        <v>6650</v>
      </c>
      <c r="D1927" s="3">
        <v>14110</v>
      </c>
      <c r="E1927" s="136">
        <v>0.57710799999999995</v>
      </c>
      <c r="F1927" s="5">
        <v>0.34</v>
      </c>
      <c r="G1927">
        <v>11.973000000000001</v>
      </c>
    </row>
    <row r="1928" spans="1:7" hidden="1" x14ac:dyDescent="0.2">
      <c r="A1928" t="s">
        <v>7949</v>
      </c>
      <c r="B1928" t="s">
        <v>489</v>
      </c>
      <c r="C1928" t="s">
        <v>6650</v>
      </c>
      <c r="D1928" s="3">
        <v>9778</v>
      </c>
      <c r="E1928" s="136">
        <v>0.59838400000000003</v>
      </c>
      <c r="F1928" s="5">
        <v>0.49</v>
      </c>
      <c r="G1928">
        <v>20.099</v>
      </c>
    </row>
    <row r="1929" spans="1:7" hidden="1" x14ac:dyDescent="0.2">
      <c r="A1929" t="s">
        <v>8568</v>
      </c>
      <c r="B1929" t="s">
        <v>2185</v>
      </c>
      <c r="C1929" t="s">
        <v>6649</v>
      </c>
      <c r="D1929" s="3">
        <v>957653</v>
      </c>
      <c r="E1929" s="136">
        <v>0.29577799999999999</v>
      </c>
      <c r="F1929" s="5">
        <v>1</v>
      </c>
      <c r="G1929">
        <v>146.87299999999999</v>
      </c>
    </row>
    <row r="1930" spans="1:7" hidden="1" x14ac:dyDescent="0.2">
      <c r="A1930" t="s">
        <v>8568</v>
      </c>
      <c r="B1930" t="s">
        <v>2187</v>
      </c>
      <c r="C1930" t="s">
        <v>6650</v>
      </c>
      <c r="D1930" s="3">
        <v>129143</v>
      </c>
      <c r="E1930" s="136">
        <v>0.31959900000000002</v>
      </c>
      <c r="F1930" s="5">
        <v>0.69</v>
      </c>
      <c r="G1930">
        <v>105.357</v>
      </c>
    </row>
    <row r="1931" spans="1:7" hidden="1" x14ac:dyDescent="0.2">
      <c r="A1931" t="s">
        <v>8568</v>
      </c>
      <c r="B1931" t="s">
        <v>2192</v>
      </c>
      <c r="C1931" t="s">
        <v>6650</v>
      </c>
      <c r="D1931" s="3">
        <v>35234</v>
      </c>
      <c r="E1931" s="136">
        <v>0.323438</v>
      </c>
      <c r="F1931" s="5">
        <v>5.3</v>
      </c>
      <c r="G1931">
        <v>687.30899999999997</v>
      </c>
    </row>
    <row r="1932" spans="1:7" hidden="1" x14ac:dyDescent="0.2">
      <c r="A1932" t="s">
        <v>8568</v>
      </c>
      <c r="B1932" t="s">
        <v>2191</v>
      </c>
      <c r="C1932" t="s">
        <v>6650</v>
      </c>
      <c r="D1932" s="3">
        <v>34551</v>
      </c>
      <c r="E1932" s="136">
        <v>0.29958600000000002</v>
      </c>
      <c r="F1932" s="5">
        <v>2.71</v>
      </c>
      <c r="G1932">
        <v>336.85899999999998</v>
      </c>
    </row>
    <row r="1933" spans="1:7" hidden="1" x14ac:dyDescent="0.2">
      <c r="A1933" t="s">
        <v>8568</v>
      </c>
      <c r="B1933" t="s">
        <v>2186</v>
      </c>
      <c r="C1933" t="s">
        <v>6650</v>
      </c>
      <c r="D1933" s="3">
        <v>33967</v>
      </c>
      <c r="E1933" s="136">
        <v>0.30991800000000003</v>
      </c>
      <c r="F1933" s="5">
        <v>0.91</v>
      </c>
      <c r="G1933">
        <v>107.40900000000001</v>
      </c>
    </row>
    <row r="1934" spans="1:7" hidden="1" x14ac:dyDescent="0.2">
      <c r="A1934" t="s">
        <v>8568</v>
      </c>
      <c r="B1934" t="s">
        <v>2189</v>
      </c>
      <c r="C1934" t="s">
        <v>6650</v>
      </c>
      <c r="D1934" s="3">
        <v>32782</v>
      </c>
      <c r="E1934" s="136">
        <v>0.28417999999999999</v>
      </c>
      <c r="F1934" s="5">
        <v>0.82</v>
      </c>
      <c r="G1934">
        <v>113.224</v>
      </c>
    </row>
    <row r="1935" spans="1:7" hidden="1" x14ac:dyDescent="0.2">
      <c r="A1935" t="s">
        <v>8568</v>
      </c>
      <c r="B1935" t="s">
        <v>2190</v>
      </c>
      <c r="C1935" t="s">
        <v>6650</v>
      </c>
      <c r="D1935" s="3">
        <v>32353</v>
      </c>
      <c r="E1935" s="136">
        <v>0.29987900000000001</v>
      </c>
      <c r="F1935" s="5">
        <v>1.34</v>
      </c>
      <c r="G1935">
        <v>165.55500000000001</v>
      </c>
    </row>
    <row r="1936" spans="1:7" hidden="1" x14ac:dyDescent="0.2">
      <c r="A1936" t="s">
        <v>8568</v>
      </c>
      <c r="B1936" t="s">
        <v>2188</v>
      </c>
      <c r="C1936" t="s">
        <v>6650</v>
      </c>
      <c r="D1936" s="3">
        <v>27941</v>
      </c>
      <c r="E1936" s="136">
        <v>0.31545000000000001</v>
      </c>
      <c r="F1936" s="5">
        <v>1.67</v>
      </c>
      <c r="G1936">
        <v>214.95099999999999</v>
      </c>
    </row>
    <row r="1937" spans="1:7" hidden="1" x14ac:dyDescent="0.2">
      <c r="A1937" t="s">
        <v>7832</v>
      </c>
      <c r="B1937" t="s">
        <v>154</v>
      </c>
      <c r="C1937" t="s">
        <v>6649</v>
      </c>
      <c r="D1937" s="3">
        <v>5347283</v>
      </c>
      <c r="E1937" s="136">
        <v>0.46283299999999999</v>
      </c>
      <c r="F1937" s="5">
        <v>1</v>
      </c>
      <c r="G1937">
        <v>20.652999999999999</v>
      </c>
    </row>
    <row r="1938" spans="1:7" hidden="1" x14ac:dyDescent="0.2">
      <c r="A1938" t="s">
        <v>7832</v>
      </c>
      <c r="B1938" t="s">
        <v>155</v>
      </c>
      <c r="C1938" t="s">
        <v>6650</v>
      </c>
      <c r="D1938" s="3">
        <v>75605</v>
      </c>
      <c r="E1938" s="136">
        <v>0.42662499999999998</v>
      </c>
      <c r="F1938" s="5">
        <v>1.1000000000000001</v>
      </c>
      <c r="G1938">
        <v>21.289000000000001</v>
      </c>
    </row>
    <row r="1939" spans="1:7" hidden="1" x14ac:dyDescent="0.2">
      <c r="A1939" t="s">
        <v>7832</v>
      </c>
      <c r="B1939" t="s">
        <v>156</v>
      </c>
      <c r="C1939" t="s">
        <v>6650</v>
      </c>
      <c r="D1939" s="3">
        <v>75508</v>
      </c>
      <c r="E1939" s="136">
        <v>0.44115900000000002</v>
      </c>
      <c r="F1939" s="5">
        <v>1.01</v>
      </c>
      <c r="G1939">
        <v>17.417999999999999</v>
      </c>
    </row>
    <row r="1940" spans="1:7" hidden="1" x14ac:dyDescent="0.2">
      <c r="A1940" t="s">
        <v>7832</v>
      </c>
      <c r="B1940" t="s">
        <v>157</v>
      </c>
      <c r="C1940" t="s">
        <v>6650</v>
      </c>
      <c r="D1940" s="3">
        <v>49148</v>
      </c>
      <c r="E1940" s="136">
        <v>0.42897000000000002</v>
      </c>
      <c r="F1940" s="5">
        <v>2.54</v>
      </c>
      <c r="G1940">
        <v>49.332999999999998</v>
      </c>
    </row>
    <row r="1941" spans="1:7" hidden="1" x14ac:dyDescent="0.2">
      <c r="A1941" t="s">
        <v>8171</v>
      </c>
      <c r="B1941" t="s">
        <v>1099</v>
      </c>
      <c r="C1941" t="s">
        <v>6649</v>
      </c>
      <c r="D1941" s="3">
        <v>5165513</v>
      </c>
      <c r="E1941" s="136">
        <v>0.473188</v>
      </c>
      <c r="F1941" s="5">
        <v>1</v>
      </c>
      <c r="G1941">
        <v>11.786</v>
      </c>
    </row>
    <row r="1942" spans="1:7" hidden="1" x14ac:dyDescent="0.2">
      <c r="A1942" t="s">
        <v>8171</v>
      </c>
      <c r="B1942" t="s">
        <v>1100</v>
      </c>
      <c r="C1942" t="s">
        <v>6650</v>
      </c>
      <c r="D1942" s="3">
        <v>235438</v>
      </c>
      <c r="E1942" s="136">
        <v>0.49765500000000001</v>
      </c>
      <c r="F1942" s="5">
        <v>1.65</v>
      </c>
      <c r="G1942">
        <v>17.968</v>
      </c>
    </row>
    <row r="1943" spans="1:7" hidden="1" x14ac:dyDescent="0.2">
      <c r="A1943" t="s">
        <v>8171</v>
      </c>
      <c r="B1943" t="s">
        <v>1101</v>
      </c>
      <c r="C1943" t="s">
        <v>6650</v>
      </c>
      <c r="D1943" s="3">
        <v>12516</v>
      </c>
      <c r="E1943" s="136">
        <v>0.47682999999999998</v>
      </c>
      <c r="F1943" s="5">
        <v>10.5</v>
      </c>
      <c r="G1943">
        <v>104.14700000000001</v>
      </c>
    </row>
    <row r="1944" spans="1:7" hidden="1" x14ac:dyDescent="0.2">
      <c r="A1944" t="s">
        <v>8266</v>
      </c>
      <c r="B1944" t="s">
        <v>1369</v>
      </c>
      <c r="C1944" t="s">
        <v>6649</v>
      </c>
      <c r="D1944" s="3">
        <v>5510371</v>
      </c>
      <c r="E1944" s="136">
        <v>0.59138800000000002</v>
      </c>
      <c r="F1944" s="5">
        <v>1</v>
      </c>
      <c r="G1944">
        <v>91.147000000000006</v>
      </c>
    </row>
    <row r="1945" spans="1:7" hidden="1" x14ac:dyDescent="0.2">
      <c r="A1945" t="s">
        <v>8266</v>
      </c>
      <c r="B1945" t="s">
        <v>1370</v>
      </c>
      <c r="C1945" t="s">
        <v>6650</v>
      </c>
      <c r="D1945" s="3">
        <v>99718</v>
      </c>
      <c r="E1945" s="136">
        <v>0.55933699999999997</v>
      </c>
      <c r="F1945" s="5">
        <v>1.34</v>
      </c>
      <c r="G1945">
        <v>118.755</v>
      </c>
    </row>
    <row r="1946" spans="1:7" hidden="1" x14ac:dyDescent="0.2">
      <c r="A1946" t="s">
        <v>8266</v>
      </c>
      <c r="B1946" t="s">
        <v>1371</v>
      </c>
      <c r="C1946" t="s">
        <v>6650</v>
      </c>
      <c r="D1946" s="3">
        <v>56859</v>
      </c>
      <c r="E1946" s="136">
        <v>0.51441300000000001</v>
      </c>
      <c r="F1946" s="5">
        <v>1.3</v>
      </c>
      <c r="G1946">
        <v>111.792</v>
      </c>
    </row>
    <row r="1947" spans="1:7" hidden="1" x14ac:dyDescent="0.2">
      <c r="A1947" t="s">
        <v>8088</v>
      </c>
      <c r="B1947" t="s">
        <v>880</v>
      </c>
      <c r="C1947" t="s">
        <v>6649</v>
      </c>
      <c r="D1947" s="3">
        <v>5637360</v>
      </c>
      <c r="E1947" s="136">
        <v>0.72850199999999998</v>
      </c>
      <c r="F1947" s="5">
        <v>1</v>
      </c>
      <c r="G1947">
        <v>113.69499999999999</v>
      </c>
    </row>
    <row r="1948" spans="1:7" hidden="1" x14ac:dyDescent="0.2">
      <c r="A1948" t="s">
        <v>8625</v>
      </c>
      <c r="B1948" t="s">
        <v>2295</v>
      </c>
      <c r="C1948" t="s">
        <v>6649</v>
      </c>
      <c r="D1948" s="3">
        <v>3837904</v>
      </c>
      <c r="E1948" s="136">
        <v>0.61632600000000004</v>
      </c>
      <c r="F1948" s="5">
        <v>1</v>
      </c>
      <c r="G1948">
        <v>91.177000000000007</v>
      </c>
    </row>
    <row r="1949" spans="1:7" hidden="1" x14ac:dyDescent="0.2">
      <c r="A1949" t="s">
        <v>8610</v>
      </c>
      <c r="B1949" t="s">
        <v>2267</v>
      </c>
      <c r="C1949" t="s">
        <v>6649</v>
      </c>
      <c r="D1949" s="3">
        <v>4221764</v>
      </c>
      <c r="E1949" s="136">
        <v>0.648173</v>
      </c>
      <c r="F1949" s="5">
        <v>1</v>
      </c>
      <c r="G1949">
        <v>5.4889999999999999</v>
      </c>
    </row>
    <row r="1950" spans="1:7" hidden="1" x14ac:dyDescent="0.2">
      <c r="A1950" t="s">
        <v>8610</v>
      </c>
      <c r="B1950" t="s">
        <v>2268</v>
      </c>
      <c r="C1950" t="s">
        <v>6650</v>
      </c>
      <c r="D1950" s="3">
        <v>212396</v>
      </c>
      <c r="E1950" s="136">
        <v>0.63282700000000003</v>
      </c>
      <c r="F1950" s="5">
        <v>0.6</v>
      </c>
      <c r="G1950">
        <v>3.9359999999999999</v>
      </c>
    </row>
    <row r="1951" spans="1:7" hidden="1" x14ac:dyDescent="0.2">
      <c r="A1951" t="s">
        <v>8610</v>
      </c>
      <c r="B1951" t="s">
        <v>2269</v>
      </c>
      <c r="C1951" t="s">
        <v>6650</v>
      </c>
      <c r="D1951" s="3">
        <v>212121</v>
      </c>
      <c r="E1951" s="136">
        <v>0.63892300000000002</v>
      </c>
      <c r="F1951" s="5">
        <v>0.82</v>
      </c>
      <c r="G1951">
        <v>4.3099999999999996</v>
      </c>
    </row>
    <row r="1952" spans="1:7" hidden="1" x14ac:dyDescent="0.2">
      <c r="A1952" t="s">
        <v>8610</v>
      </c>
      <c r="B1952" t="s">
        <v>2270</v>
      </c>
      <c r="C1952" t="s">
        <v>6650</v>
      </c>
      <c r="D1952" s="3">
        <v>55670</v>
      </c>
      <c r="E1952" s="136">
        <v>0.61401099999999997</v>
      </c>
      <c r="F1952" s="5">
        <v>1.28</v>
      </c>
      <c r="G1952">
        <v>5.8760000000000003</v>
      </c>
    </row>
    <row r="1953" spans="1:7" hidden="1" x14ac:dyDescent="0.2">
      <c r="A1953" t="s">
        <v>8610</v>
      </c>
      <c r="B1953" t="s">
        <v>2271</v>
      </c>
      <c r="C1953" t="s">
        <v>6650</v>
      </c>
      <c r="D1953" s="3">
        <v>39623</v>
      </c>
      <c r="E1953" s="136">
        <v>0.62468800000000002</v>
      </c>
      <c r="F1953" s="5">
        <v>0.89</v>
      </c>
      <c r="G1953">
        <v>5.3739999999999997</v>
      </c>
    </row>
    <row r="1954" spans="1:7" hidden="1" x14ac:dyDescent="0.2">
      <c r="A1954" t="s">
        <v>8610</v>
      </c>
      <c r="B1954" t="s">
        <v>2272</v>
      </c>
      <c r="C1954" t="s">
        <v>6650</v>
      </c>
      <c r="D1954" s="3">
        <v>22371</v>
      </c>
      <c r="E1954" s="136">
        <v>0.62880499999999995</v>
      </c>
      <c r="F1954" s="5">
        <v>0.36</v>
      </c>
      <c r="G1954">
        <v>2.6139999999999999</v>
      </c>
    </row>
    <row r="1955" spans="1:7" hidden="1" x14ac:dyDescent="0.2">
      <c r="A1955" t="s">
        <v>8610</v>
      </c>
      <c r="B1955" t="s">
        <v>2273</v>
      </c>
      <c r="C1955" t="s">
        <v>6650</v>
      </c>
      <c r="D1955" s="3">
        <v>9977</v>
      </c>
      <c r="E1955" s="136">
        <v>0.60900100000000001</v>
      </c>
      <c r="F1955" s="5">
        <v>2.96</v>
      </c>
      <c r="G1955">
        <v>14.516999999999999</v>
      </c>
    </row>
    <row r="1956" spans="1:7" hidden="1" x14ac:dyDescent="0.2">
      <c r="A1956" t="s">
        <v>7993</v>
      </c>
      <c r="B1956" t="s">
        <v>606</v>
      </c>
      <c r="C1956" t="s">
        <v>6649</v>
      </c>
      <c r="D1956" s="3">
        <v>3130594</v>
      </c>
      <c r="E1956" s="136">
        <v>0.56103999999999998</v>
      </c>
      <c r="F1956" s="5">
        <v>1</v>
      </c>
      <c r="G1956">
        <v>124.80800000000001</v>
      </c>
    </row>
    <row r="1957" spans="1:7" hidden="1" x14ac:dyDescent="0.2">
      <c r="A1957" t="s">
        <v>7993</v>
      </c>
      <c r="B1957" t="s">
        <v>607</v>
      </c>
      <c r="C1957" t="s">
        <v>6650</v>
      </c>
      <c r="D1957" s="3">
        <v>86619</v>
      </c>
      <c r="E1957" s="136">
        <v>0.56725400000000004</v>
      </c>
      <c r="F1957" s="5">
        <v>2.75</v>
      </c>
      <c r="G1957">
        <v>351.04300000000001</v>
      </c>
    </row>
    <row r="1958" spans="1:7" hidden="1" x14ac:dyDescent="0.2">
      <c r="A1958" t="s">
        <v>8077</v>
      </c>
      <c r="B1958" t="s">
        <v>853</v>
      </c>
      <c r="C1958" t="s">
        <v>6649</v>
      </c>
      <c r="D1958" s="3">
        <v>759425</v>
      </c>
      <c r="E1958" s="136">
        <v>0.38995800000000003</v>
      </c>
      <c r="F1958" s="5">
        <v>1</v>
      </c>
      <c r="G1958">
        <v>139.94</v>
      </c>
    </row>
    <row r="1959" spans="1:7" hidden="1" x14ac:dyDescent="0.2">
      <c r="A1959" t="s">
        <v>8463</v>
      </c>
      <c r="B1959" t="s">
        <v>1927</v>
      </c>
      <c r="C1959" t="s">
        <v>6649</v>
      </c>
      <c r="D1959" s="3">
        <v>2820660</v>
      </c>
      <c r="E1959" s="136">
        <v>0.36426799999999998</v>
      </c>
      <c r="F1959" s="5">
        <v>1</v>
      </c>
      <c r="G1959">
        <v>167.505</v>
      </c>
    </row>
    <row r="1960" spans="1:7" hidden="1" x14ac:dyDescent="0.2">
      <c r="A1960" t="s">
        <v>8598</v>
      </c>
      <c r="B1960" t="s">
        <v>2238</v>
      </c>
      <c r="C1960" t="s">
        <v>6649</v>
      </c>
      <c r="D1960" s="3">
        <v>8138328</v>
      </c>
      <c r="E1960" s="136">
        <v>0.71965299999999999</v>
      </c>
      <c r="F1960" s="5">
        <v>1</v>
      </c>
      <c r="G1960">
        <v>124.90900000000001</v>
      </c>
    </row>
    <row r="1961" spans="1:7" hidden="1" x14ac:dyDescent="0.2">
      <c r="A1961" t="s">
        <v>8598</v>
      </c>
      <c r="B1961" t="s">
        <v>2239</v>
      </c>
      <c r="C1961" t="s">
        <v>6650</v>
      </c>
      <c r="D1961" s="3">
        <v>62839</v>
      </c>
      <c r="E1961" s="136">
        <v>0.71455599999999997</v>
      </c>
      <c r="F1961" s="5">
        <v>1.29</v>
      </c>
      <c r="G1961">
        <v>208.36600000000001</v>
      </c>
    </row>
    <row r="1962" spans="1:7" hidden="1" x14ac:dyDescent="0.2">
      <c r="A1962" t="s">
        <v>8328</v>
      </c>
      <c r="B1962" t="s">
        <v>1564</v>
      </c>
      <c r="C1962" t="s">
        <v>6649</v>
      </c>
      <c r="D1962" s="3">
        <v>5040792</v>
      </c>
      <c r="E1962" s="136">
        <v>0.61732799999999999</v>
      </c>
      <c r="F1962" s="5">
        <v>1</v>
      </c>
      <c r="G1962">
        <v>134.16200000000001</v>
      </c>
    </row>
    <row r="1963" spans="1:7" hidden="1" x14ac:dyDescent="0.2">
      <c r="A1963" t="s">
        <v>8301</v>
      </c>
      <c r="B1963" t="s">
        <v>1475</v>
      </c>
      <c r="C1963" t="s">
        <v>6649</v>
      </c>
      <c r="D1963" s="3">
        <v>2114163</v>
      </c>
      <c r="E1963" s="136">
        <v>0.38847300000000001</v>
      </c>
      <c r="F1963" s="5">
        <v>1</v>
      </c>
      <c r="G1963">
        <v>126.839</v>
      </c>
    </row>
    <row r="1964" spans="1:7" hidden="1" x14ac:dyDescent="0.2">
      <c r="A1964" t="s">
        <v>8301</v>
      </c>
      <c r="B1964" t="s">
        <v>1476</v>
      </c>
      <c r="C1964" t="s">
        <v>6650</v>
      </c>
      <c r="D1964" s="3">
        <v>35382</v>
      </c>
      <c r="E1964" s="136">
        <v>0.39124399999999998</v>
      </c>
      <c r="F1964" s="5">
        <v>1.25</v>
      </c>
      <c r="G1964">
        <v>169.346</v>
      </c>
    </row>
    <row r="1965" spans="1:7" hidden="1" x14ac:dyDescent="0.2">
      <c r="A1965" t="s">
        <v>8454</v>
      </c>
      <c r="B1965" t="s">
        <v>1899</v>
      </c>
      <c r="C1965" t="s">
        <v>6649</v>
      </c>
      <c r="D1965" s="3">
        <v>3985112</v>
      </c>
      <c r="E1965" s="136">
        <v>0.657667</v>
      </c>
      <c r="F1965" s="5">
        <v>1</v>
      </c>
      <c r="G1965">
        <v>9.6069999999999993</v>
      </c>
    </row>
    <row r="1966" spans="1:7" hidden="1" x14ac:dyDescent="0.2">
      <c r="A1966" t="s">
        <v>8454</v>
      </c>
      <c r="B1966" t="s">
        <v>1900</v>
      </c>
      <c r="C1966" t="s">
        <v>6650</v>
      </c>
      <c r="D1966" s="3">
        <v>267361</v>
      </c>
      <c r="E1966" s="136">
        <v>0.66617400000000004</v>
      </c>
      <c r="F1966" s="5">
        <v>1.21</v>
      </c>
      <c r="G1966">
        <v>11.82</v>
      </c>
    </row>
    <row r="1967" spans="1:7" hidden="1" x14ac:dyDescent="0.2">
      <c r="A1967" t="s">
        <v>8454</v>
      </c>
      <c r="B1967" t="s">
        <v>1901</v>
      </c>
      <c r="C1967" t="s">
        <v>6650</v>
      </c>
      <c r="D1967" s="3">
        <v>214101</v>
      </c>
      <c r="E1967" s="136">
        <v>0.62846999999999997</v>
      </c>
      <c r="F1967" s="5">
        <v>1.64</v>
      </c>
      <c r="G1967">
        <v>16.373000000000001</v>
      </c>
    </row>
    <row r="1968" spans="1:7" hidden="1" x14ac:dyDescent="0.2">
      <c r="A1968" t="s">
        <v>8454</v>
      </c>
      <c r="B1968" t="s">
        <v>1902</v>
      </c>
      <c r="C1968" t="s">
        <v>6650</v>
      </c>
      <c r="D1968" s="3">
        <v>150390</v>
      </c>
      <c r="E1968" s="136">
        <v>0.63151100000000004</v>
      </c>
      <c r="F1968" s="5">
        <v>1.33</v>
      </c>
      <c r="G1968">
        <v>12.772</v>
      </c>
    </row>
    <row r="1969" spans="1:7" hidden="1" x14ac:dyDescent="0.2">
      <c r="A1969" t="s">
        <v>8454</v>
      </c>
      <c r="B1969" t="s">
        <v>1903</v>
      </c>
      <c r="C1969" t="s">
        <v>6650</v>
      </c>
      <c r="D1969" s="3">
        <v>20283</v>
      </c>
      <c r="E1969" s="136">
        <v>0.62939400000000001</v>
      </c>
      <c r="F1969" s="5">
        <v>5.73</v>
      </c>
      <c r="G1969">
        <v>53.680999999999997</v>
      </c>
    </row>
    <row r="1970" spans="1:7" hidden="1" x14ac:dyDescent="0.2">
      <c r="A1970" t="s">
        <v>8154</v>
      </c>
      <c r="B1970" t="s">
        <v>1056</v>
      </c>
      <c r="C1970" t="s">
        <v>6649</v>
      </c>
      <c r="D1970" s="3">
        <v>5257030</v>
      </c>
      <c r="E1970" s="136">
        <v>0.65837299999999999</v>
      </c>
      <c r="F1970" s="5">
        <v>1</v>
      </c>
      <c r="G1970">
        <v>35.927999999999997</v>
      </c>
    </row>
    <row r="1971" spans="1:7" hidden="1" x14ac:dyDescent="0.2">
      <c r="A1971" t="s">
        <v>8635</v>
      </c>
      <c r="B1971" t="s">
        <v>2315</v>
      </c>
      <c r="C1971" t="s">
        <v>6649</v>
      </c>
      <c r="D1971" s="3">
        <v>2995446</v>
      </c>
      <c r="E1971" s="136">
        <v>0.61455800000000005</v>
      </c>
      <c r="F1971" s="5">
        <v>1</v>
      </c>
      <c r="G1971">
        <v>62.603999999999999</v>
      </c>
    </row>
    <row r="1972" spans="1:7" hidden="1" x14ac:dyDescent="0.2">
      <c r="A1972" t="s">
        <v>7992</v>
      </c>
      <c r="B1972" t="s">
        <v>604</v>
      </c>
      <c r="C1972" t="s">
        <v>6649</v>
      </c>
      <c r="D1972" s="3">
        <v>6998154</v>
      </c>
      <c r="E1972" s="136">
        <v>0.59007200000000004</v>
      </c>
      <c r="F1972" s="5">
        <v>1</v>
      </c>
      <c r="G1972">
        <v>15.824999999999999</v>
      </c>
    </row>
    <row r="1973" spans="1:7" hidden="1" x14ac:dyDescent="0.2">
      <c r="A1973" t="s">
        <v>8262</v>
      </c>
      <c r="B1973" t="s">
        <v>1358</v>
      </c>
      <c r="C1973" t="s">
        <v>6649</v>
      </c>
      <c r="D1973" s="3">
        <v>5924026</v>
      </c>
      <c r="E1973" s="136">
        <v>0.70626199999999995</v>
      </c>
      <c r="F1973" s="5">
        <v>1</v>
      </c>
      <c r="G1973">
        <v>69.081999999999994</v>
      </c>
    </row>
    <row r="1974" spans="1:7" hidden="1" x14ac:dyDescent="0.2">
      <c r="A1974" t="s">
        <v>8262</v>
      </c>
      <c r="B1974" t="s">
        <v>1359</v>
      </c>
      <c r="C1974" t="s">
        <v>6650</v>
      </c>
      <c r="D1974" s="3">
        <v>224533</v>
      </c>
      <c r="E1974" s="136">
        <v>0.67252900000000004</v>
      </c>
      <c r="F1974" s="5">
        <v>0.89</v>
      </c>
      <c r="G1974">
        <v>61.476999999999997</v>
      </c>
    </row>
    <row r="1975" spans="1:7" hidden="1" x14ac:dyDescent="0.2">
      <c r="A1975" t="s">
        <v>8061</v>
      </c>
      <c r="B1975" t="s">
        <v>805</v>
      </c>
      <c r="C1975" t="s">
        <v>6649</v>
      </c>
      <c r="D1975" s="3">
        <v>3149227</v>
      </c>
      <c r="E1975" s="136">
        <v>0.448992</v>
      </c>
      <c r="F1975" s="5">
        <v>1</v>
      </c>
      <c r="G1975">
        <v>193.38800000000001</v>
      </c>
    </row>
    <row r="1976" spans="1:7" hidden="1" x14ac:dyDescent="0.2">
      <c r="A1976" t="s">
        <v>8119</v>
      </c>
      <c r="B1976" t="s">
        <v>964</v>
      </c>
      <c r="C1976" t="s">
        <v>6649</v>
      </c>
      <c r="D1976" s="3">
        <v>5770242</v>
      </c>
      <c r="E1976" s="136">
        <v>0.413383</v>
      </c>
      <c r="F1976" s="5">
        <v>1</v>
      </c>
      <c r="G1976">
        <v>116.706</v>
      </c>
    </row>
    <row r="1977" spans="1:7" hidden="1" x14ac:dyDescent="0.2">
      <c r="A1977" t="s">
        <v>8119</v>
      </c>
      <c r="B1977" t="s">
        <v>965</v>
      </c>
      <c r="C1977" t="s">
        <v>6650</v>
      </c>
      <c r="D1977" s="3">
        <v>17061</v>
      </c>
      <c r="E1977" s="136">
        <v>0.39182899999999998</v>
      </c>
      <c r="F1977" s="5">
        <v>0.55000000000000004</v>
      </c>
      <c r="G1977">
        <v>61.164000000000001</v>
      </c>
    </row>
    <row r="1978" spans="1:7" hidden="1" x14ac:dyDescent="0.2">
      <c r="A1978" t="s">
        <v>8214</v>
      </c>
      <c r="B1978" t="s">
        <v>1209</v>
      </c>
      <c r="C1978" t="s">
        <v>6649</v>
      </c>
      <c r="D1978" s="3">
        <v>5277381</v>
      </c>
      <c r="E1978" s="136">
        <v>0.63142399999999999</v>
      </c>
      <c r="F1978" s="5">
        <v>1</v>
      </c>
      <c r="G1978">
        <v>112.521</v>
      </c>
    </row>
    <row r="1979" spans="1:7" hidden="1" x14ac:dyDescent="0.2">
      <c r="A1979" t="s">
        <v>8214</v>
      </c>
      <c r="B1979" t="s">
        <v>1210</v>
      </c>
      <c r="C1979" t="s">
        <v>6650</v>
      </c>
      <c r="D1979" s="3">
        <v>89596</v>
      </c>
      <c r="E1979" s="136">
        <v>0.592225</v>
      </c>
      <c r="F1979" s="5">
        <v>1.03</v>
      </c>
      <c r="G1979">
        <v>119.771</v>
      </c>
    </row>
    <row r="1980" spans="1:7" hidden="1" x14ac:dyDescent="0.2">
      <c r="A1980" t="s">
        <v>8724</v>
      </c>
      <c r="B1980" t="s">
        <v>2493</v>
      </c>
      <c r="C1980" t="s">
        <v>6649</v>
      </c>
      <c r="D1980" s="3">
        <v>4950685</v>
      </c>
      <c r="E1980" s="136">
        <v>0.68976899999999997</v>
      </c>
      <c r="F1980" s="5">
        <v>1</v>
      </c>
      <c r="G1980">
        <v>129.12200000000001</v>
      </c>
    </row>
    <row r="1981" spans="1:7" hidden="1" x14ac:dyDescent="0.2">
      <c r="A1981" t="s">
        <v>7904</v>
      </c>
      <c r="B1981" t="s">
        <v>346</v>
      </c>
      <c r="C1981" t="s">
        <v>6649</v>
      </c>
      <c r="D1981" s="3">
        <v>2843290</v>
      </c>
      <c r="E1981" s="136">
        <v>0.47399200000000002</v>
      </c>
      <c r="F1981" s="5">
        <v>1</v>
      </c>
      <c r="G1981">
        <v>89.322999999999993</v>
      </c>
    </row>
    <row r="1982" spans="1:7" hidden="1" x14ac:dyDescent="0.2">
      <c r="A1982" t="s">
        <v>8659</v>
      </c>
      <c r="B1982" t="s">
        <v>2364</v>
      </c>
      <c r="C1982" t="s">
        <v>6649</v>
      </c>
      <c r="D1982" s="3">
        <v>3945801</v>
      </c>
      <c r="E1982" s="136">
        <v>0.62431700000000001</v>
      </c>
      <c r="F1982" s="5">
        <v>1</v>
      </c>
      <c r="G1982">
        <v>54.119</v>
      </c>
    </row>
    <row r="1983" spans="1:7" hidden="1" x14ac:dyDescent="0.2">
      <c r="A1983" t="s">
        <v>8763</v>
      </c>
      <c r="B1983" t="s">
        <v>2540</v>
      </c>
      <c r="C1983" t="s">
        <v>6649</v>
      </c>
      <c r="D1983" s="3">
        <v>1084609</v>
      </c>
      <c r="E1983" s="136">
        <v>0.29037600000000002</v>
      </c>
      <c r="F1983" s="5">
        <v>1</v>
      </c>
      <c r="G1983">
        <v>48.036000000000001</v>
      </c>
    </row>
    <row r="1984" spans="1:7" hidden="1" x14ac:dyDescent="0.2">
      <c r="A1984" t="s">
        <v>8752</v>
      </c>
      <c r="B1984" t="s">
        <v>2524</v>
      </c>
      <c r="C1984" t="s">
        <v>6649</v>
      </c>
      <c r="D1984" s="3">
        <v>3168212</v>
      </c>
      <c r="E1984" s="136">
        <v>0.43979200000000002</v>
      </c>
      <c r="F1984" s="5">
        <v>1</v>
      </c>
      <c r="G1984">
        <v>153.11199999999999</v>
      </c>
    </row>
    <row r="1985" spans="1:7" hidden="1" x14ac:dyDescent="0.2">
      <c r="A1985" t="s">
        <v>8202</v>
      </c>
      <c r="B1985" t="s">
        <v>1180</v>
      </c>
      <c r="C1985" t="s">
        <v>6649</v>
      </c>
      <c r="D1985" s="3">
        <v>2495108</v>
      </c>
      <c r="E1985" s="136">
        <v>0.374332</v>
      </c>
      <c r="F1985" s="5">
        <v>1</v>
      </c>
      <c r="G1985">
        <v>101.29600000000001</v>
      </c>
    </row>
    <row r="1986" spans="1:7" hidden="1" x14ac:dyDescent="0.2">
      <c r="A1986" t="s">
        <v>8202</v>
      </c>
      <c r="B1986" t="s">
        <v>1181</v>
      </c>
      <c r="C1986" t="s">
        <v>6650</v>
      </c>
      <c r="D1986" s="3">
        <v>16378</v>
      </c>
      <c r="E1986" s="136">
        <v>0.36781000000000003</v>
      </c>
      <c r="F1986" s="5">
        <v>0.72</v>
      </c>
      <c r="G1986">
        <v>99.772999999999996</v>
      </c>
    </row>
    <row r="1987" spans="1:7" hidden="1" x14ac:dyDescent="0.2">
      <c r="A1987" t="s">
        <v>7794</v>
      </c>
      <c r="B1987" t="s">
        <v>60</v>
      </c>
      <c r="C1987" t="s">
        <v>6649</v>
      </c>
      <c r="D1987" s="3">
        <v>2234828</v>
      </c>
      <c r="E1987" s="136">
        <v>0.54164500000000004</v>
      </c>
      <c r="F1987" s="5">
        <v>1</v>
      </c>
      <c r="G1987">
        <v>134.19800000000001</v>
      </c>
    </row>
    <row r="1988" spans="1:7" hidden="1" x14ac:dyDescent="0.2">
      <c r="A1988" t="s">
        <v>8013</v>
      </c>
      <c r="B1988" t="s">
        <v>678</v>
      </c>
      <c r="C1988" t="s">
        <v>6649</v>
      </c>
      <c r="D1988" s="3">
        <v>9360653</v>
      </c>
      <c r="E1988" s="136">
        <v>0.72190100000000001</v>
      </c>
      <c r="F1988" s="5">
        <v>1</v>
      </c>
      <c r="G1988">
        <v>155.464</v>
      </c>
    </row>
    <row r="1989" spans="1:7" hidden="1" x14ac:dyDescent="0.2">
      <c r="A1989" t="s">
        <v>7860</v>
      </c>
      <c r="B1989" t="s">
        <v>231</v>
      </c>
      <c r="C1989" t="s">
        <v>6649</v>
      </c>
      <c r="D1989" s="3">
        <v>5058518</v>
      </c>
      <c r="E1989" s="136">
        <v>0.64110999999999996</v>
      </c>
      <c r="F1989" s="5">
        <v>1</v>
      </c>
      <c r="G1989">
        <v>80.156999999999996</v>
      </c>
    </row>
    <row r="1990" spans="1:7" hidden="1" x14ac:dyDescent="0.2">
      <c r="A1990" t="s">
        <v>7860</v>
      </c>
      <c r="B1990" t="s">
        <v>232</v>
      </c>
      <c r="C1990" t="s">
        <v>6650</v>
      </c>
      <c r="D1990" s="3">
        <v>167595</v>
      </c>
      <c r="E1990" s="136">
        <v>0.615699</v>
      </c>
      <c r="F1990" s="5">
        <v>1.28</v>
      </c>
      <c r="G1990">
        <v>107.30500000000001</v>
      </c>
    </row>
    <row r="1991" spans="1:7" hidden="1" x14ac:dyDescent="0.2">
      <c r="A1991" t="s">
        <v>7860</v>
      </c>
      <c r="B1991" t="s">
        <v>233</v>
      </c>
      <c r="C1991" t="s">
        <v>6650</v>
      </c>
      <c r="D1991" s="3">
        <v>42325</v>
      </c>
      <c r="E1991" s="136">
        <v>0.60699400000000003</v>
      </c>
      <c r="F1991" s="5">
        <v>0.46</v>
      </c>
      <c r="G1991">
        <v>44.097999999999999</v>
      </c>
    </row>
    <row r="1992" spans="1:7" hidden="1" x14ac:dyDescent="0.2">
      <c r="A1992" t="s">
        <v>7860</v>
      </c>
      <c r="B1992" t="s">
        <v>234</v>
      </c>
      <c r="C1992" t="s">
        <v>6650</v>
      </c>
      <c r="D1992" s="3">
        <v>37695</v>
      </c>
      <c r="E1992" s="136">
        <v>0.592943</v>
      </c>
      <c r="F1992" s="5">
        <v>4.76</v>
      </c>
      <c r="G1992">
        <v>361.36799999999999</v>
      </c>
    </row>
    <row r="1993" spans="1:7" hidden="1" x14ac:dyDescent="0.2">
      <c r="A1993" t="s">
        <v>8633</v>
      </c>
      <c r="B1993" t="s">
        <v>2313</v>
      </c>
      <c r="C1993" t="s">
        <v>6649</v>
      </c>
      <c r="D1993" s="3">
        <v>3523985</v>
      </c>
      <c r="E1993" s="136">
        <v>0.59080299999999997</v>
      </c>
      <c r="F1993" s="5">
        <v>1</v>
      </c>
      <c r="G1993">
        <v>83.013999999999996</v>
      </c>
    </row>
    <row r="1994" spans="1:7" hidden="1" x14ac:dyDescent="0.2">
      <c r="A1994" t="s">
        <v>8190</v>
      </c>
      <c r="B1994" t="s">
        <v>1153</v>
      </c>
      <c r="C1994" t="s">
        <v>6649</v>
      </c>
      <c r="D1994" s="3">
        <v>2494510</v>
      </c>
      <c r="E1994" s="136">
        <v>0.411437</v>
      </c>
      <c r="F1994" s="5">
        <v>1</v>
      </c>
      <c r="G1994">
        <v>79.83</v>
      </c>
    </row>
    <row r="1995" spans="1:7" hidden="1" x14ac:dyDescent="0.2">
      <c r="A1995" t="s">
        <v>8178</v>
      </c>
      <c r="B1995" t="s">
        <v>1120</v>
      </c>
      <c r="C1995" t="s">
        <v>6649</v>
      </c>
      <c r="D1995" s="3">
        <v>3864204</v>
      </c>
      <c r="E1995" s="136">
        <v>0.65798599999999996</v>
      </c>
      <c r="F1995" s="5">
        <v>1</v>
      </c>
      <c r="G1995">
        <v>16.984000000000002</v>
      </c>
    </row>
    <row r="1996" spans="1:7" hidden="1" x14ac:dyDescent="0.2">
      <c r="A1996" t="s">
        <v>8178</v>
      </c>
      <c r="B1996" t="s">
        <v>1121</v>
      </c>
      <c r="C1996" t="s">
        <v>6650</v>
      </c>
      <c r="D1996" s="3">
        <v>93084</v>
      </c>
      <c r="E1996" s="136">
        <v>0.65363499999999997</v>
      </c>
      <c r="F1996" s="5">
        <v>1.01</v>
      </c>
      <c r="G1996">
        <v>14.718</v>
      </c>
    </row>
    <row r="1997" spans="1:7" hidden="1" x14ac:dyDescent="0.2">
      <c r="A1997" t="s">
        <v>7772</v>
      </c>
      <c r="B1997" t="s">
        <v>4</v>
      </c>
      <c r="C1997" t="s">
        <v>6649</v>
      </c>
      <c r="D1997" s="3">
        <v>3858997</v>
      </c>
      <c r="E1997" s="136">
        <v>0.40267399999999998</v>
      </c>
      <c r="F1997" s="5">
        <v>1</v>
      </c>
      <c r="G1997">
        <v>52.353000000000002</v>
      </c>
    </row>
    <row r="1998" spans="1:7" hidden="1" x14ac:dyDescent="0.2">
      <c r="A1998" t="s">
        <v>7772</v>
      </c>
      <c r="B1998" t="s">
        <v>5</v>
      </c>
      <c r="C1998" t="s">
        <v>6650</v>
      </c>
      <c r="D1998" s="3">
        <v>285222</v>
      </c>
      <c r="E1998" s="136">
        <v>0.35979</v>
      </c>
      <c r="F1998" s="5">
        <v>1.49</v>
      </c>
      <c r="G1998">
        <v>75.876000000000005</v>
      </c>
    </row>
    <row r="1999" spans="1:7" hidden="1" x14ac:dyDescent="0.2">
      <c r="A1999" t="s">
        <v>7772</v>
      </c>
      <c r="B1999" t="s">
        <v>6</v>
      </c>
      <c r="C1999" t="s">
        <v>6650</v>
      </c>
      <c r="D1999" s="3">
        <v>105029</v>
      </c>
      <c r="E1999" s="136">
        <v>0.35454999999999998</v>
      </c>
      <c r="F1999" s="5">
        <v>0.64</v>
      </c>
      <c r="G1999">
        <v>35.893000000000001</v>
      </c>
    </row>
    <row r="2000" spans="1:7" hidden="1" x14ac:dyDescent="0.2">
      <c r="A2000" t="s">
        <v>7897</v>
      </c>
      <c r="B2000" t="s">
        <v>329</v>
      </c>
      <c r="C2000" t="s">
        <v>6649</v>
      </c>
      <c r="D2000" s="3">
        <v>3592487</v>
      </c>
      <c r="E2000" s="136">
        <v>0.48670000000000002</v>
      </c>
      <c r="F2000" s="5">
        <v>1</v>
      </c>
      <c r="G2000">
        <v>178.40799999999999</v>
      </c>
    </row>
    <row r="2001" spans="1:19" hidden="1" x14ac:dyDescent="0.2">
      <c r="A2001" t="s">
        <v>8183</v>
      </c>
      <c r="B2001" t="s">
        <v>1132</v>
      </c>
      <c r="C2001" t="s">
        <v>6649</v>
      </c>
      <c r="D2001" s="3">
        <v>4812386</v>
      </c>
      <c r="E2001" s="136">
        <v>0.39034400000000002</v>
      </c>
      <c r="F2001" s="5">
        <v>1</v>
      </c>
      <c r="G2001">
        <v>148.76</v>
      </c>
    </row>
    <row r="2002" spans="1:19" x14ac:dyDescent="0.2">
      <c r="A2002" t="s">
        <v>7652</v>
      </c>
      <c r="B2002">
        <v>1</v>
      </c>
      <c r="C2002" t="s">
        <v>6649</v>
      </c>
      <c r="D2002">
        <v>5098331</v>
      </c>
      <c r="E2002" s="136">
        <v>0.520258</v>
      </c>
      <c r="G2002">
        <v>67.259</v>
      </c>
      <c r="H2002" s="71">
        <v>0.99852873420733101</v>
      </c>
      <c r="I2002" s="72">
        <v>0.99164969782131596</v>
      </c>
      <c r="J2002" s="75">
        <v>0.99999666557545897</v>
      </c>
      <c r="K2002" s="76">
        <v>0.99087827345046098</v>
      </c>
      <c r="L2002" s="79">
        <v>1.0114011820731099</v>
      </c>
      <c r="M2002" s="80">
        <v>0.99105917641553198</v>
      </c>
      <c r="N2002" s="83">
        <v>0.99996744032507801</v>
      </c>
      <c r="O2002" s="84">
        <v>0.99209633204089398</v>
      </c>
      <c r="P2002" s="87">
        <v>0.99619601002759495</v>
      </c>
      <c r="Q2002" s="88">
        <v>0.99044266336179698</v>
      </c>
      <c r="R2002" s="91">
        <v>1.0000025498540599</v>
      </c>
      <c r="S2002" s="92">
        <v>0.98323870334007302</v>
      </c>
    </row>
    <row r="2003" spans="1:19" x14ac:dyDescent="0.2">
      <c r="A2003" t="s">
        <v>7652</v>
      </c>
      <c r="B2003">
        <v>2</v>
      </c>
      <c r="C2003" t="s">
        <v>6650</v>
      </c>
      <c r="D2003">
        <v>167459</v>
      </c>
      <c r="E2003" s="136">
        <v>0.53051199999999998</v>
      </c>
      <c r="G2003">
        <v>52.66</v>
      </c>
      <c r="H2003" s="71">
        <v>1.38830400277082</v>
      </c>
      <c r="I2003" s="72">
        <v>0.99043010752688099</v>
      </c>
      <c r="J2003" s="75">
        <v>0.99995819872326897</v>
      </c>
      <c r="K2003" s="76">
        <v>0.991002868392453</v>
      </c>
      <c r="L2003" s="79">
        <v>1</v>
      </c>
      <c r="M2003" s="80">
        <v>0.99131940312715605</v>
      </c>
      <c r="N2003" s="83">
        <v>0.99981488006019303</v>
      </c>
      <c r="O2003" s="84">
        <v>0.99175748913108197</v>
      </c>
      <c r="P2003" s="87">
        <v>1.0002388644384499</v>
      </c>
      <c r="Q2003" s="88">
        <v>0.98977527083892902</v>
      </c>
      <c r="R2003" s="91">
        <v>0.99995819872326897</v>
      </c>
      <c r="S2003" s="92">
        <v>0.98145246640217998</v>
      </c>
    </row>
    <row r="2004" spans="1:19" x14ac:dyDescent="0.2">
      <c r="A2004" t="s">
        <v>7652</v>
      </c>
      <c r="B2004">
        <v>3</v>
      </c>
      <c r="C2004" t="s">
        <v>6650</v>
      </c>
      <c r="D2004">
        <v>119392</v>
      </c>
      <c r="E2004" s="136">
        <v>0.51139100000000004</v>
      </c>
      <c r="G2004">
        <v>57.487000000000002</v>
      </c>
      <c r="H2004" s="71">
        <v>1.4424752077191101</v>
      </c>
      <c r="I2004" s="72">
        <v>0.99045501256988899</v>
      </c>
      <c r="J2004" s="75">
        <v>0.999966496917716</v>
      </c>
      <c r="K2004" s="76">
        <v>0.99293678127371399</v>
      </c>
      <c r="L2004" s="79">
        <v>1</v>
      </c>
      <c r="M2004" s="80">
        <v>0.99332826760410398</v>
      </c>
      <c r="N2004" s="83">
        <v>0.99882739212007499</v>
      </c>
      <c r="O2004" s="84">
        <v>0.99400957129948797</v>
      </c>
      <c r="P2004" s="87">
        <v>1.00204368801929</v>
      </c>
      <c r="Q2004" s="88">
        <v>0.99116686026591305</v>
      </c>
      <c r="R2004" s="91">
        <v>1.00010050924685</v>
      </c>
      <c r="S2004" s="92">
        <v>0.97957592895110002</v>
      </c>
    </row>
    <row r="2005" spans="1:19" x14ac:dyDescent="0.2">
      <c r="A2005" t="s">
        <v>7652</v>
      </c>
      <c r="B2005">
        <v>4</v>
      </c>
      <c r="C2005" t="s">
        <v>6650</v>
      </c>
      <c r="D2005">
        <v>2877</v>
      </c>
      <c r="E2005" s="136">
        <v>0.33715699999999998</v>
      </c>
      <c r="G2005">
        <v>66.712000000000003</v>
      </c>
      <c r="H2005" s="71">
        <v>0</v>
      </c>
      <c r="I2005" s="72">
        <v>0</v>
      </c>
      <c r="J2005" s="75">
        <v>1.9972193256864701</v>
      </c>
      <c r="K2005" s="76">
        <v>0.98103536647872802</v>
      </c>
      <c r="L2005" s="79">
        <v>0</v>
      </c>
      <c r="M2005" s="80">
        <v>0</v>
      </c>
      <c r="N2005" s="83">
        <v>0</v>
      </c>
      <c r="O2005" s="84">
        <v>0</v>
      </c>
      <c r="P2005" s="87">
        <v>0</v>
      </c>
      <c r="Q2005" s="88">
        <v>0</v>
      </c>
      <c r="R2005" s="91">
        <v>0</v>
      </c>
      <c r="S2005" s="92">
        <v>0</v>
      </c>
    </row>
    <row r="2006" spans="1:19" x14ac:dyDescent="0.2">
      <c r="A2006" t="s">
        <v>7652</v>
      </c>
      <c r="B2006">
        <v>5</v>
      </c>
      <c r="C2006" t="s">
        <v>6650</v>
      </c>
      <c r="D2006">
        <v>2759</v>
      </c>
      <c r="E2006" s="136">
        <v>0.478072</v>
      </c>
      <c r="G2006">
        <v>25.213999999999999</v>
      </c>
      <c r="H2006" s="71">
        <v>1.69735411380935</v>
      </c>
      <c r="I2006" s="72">
        <v>0.98719043552519203</v>
      </c>
      <c r="J2006" s="75">
        <v>1.00797390358825</v>
      </c>
      <c r="K2006" s="76">
        <v>0.98365896980461798</v>
      </c>
      <c r="L2006" s="79">
        <v>0</v>
      </c>
      <c r="M2006" s="80">
        <v>0</v>
      </c>
      <c r="N2006" s="83">
        <v>0</v>
      </c>
      <c r="O2006" s="84">
        <v>0</v>
      </c>
      <c r="P2006" s="87">
        <v>0</v>
      </c>
      <c r="Q2006" s="88">
        <v>0</v>
      </c>
      <c r="R2006" s="91">
        <v>0</v>
      </c>
      <c r="S2006" s="92">
        <v>0</v>
      </c>
    </row>
    <row r="2007" spans="1:19" x14ac:dyDescent="0.2">
      <c r="A2007" t="s">
        <v>7653</v>
      </c>
      <c r="B2007">
        <v>1</v>
      </c>
      <c r="C2007" t="s">
        <v>6649</v>
      </c>
      <c r="D2007">
        <v>5098331</v>
      </c>
      <c r="E2007" s="136">
        <v>0.520258</v>
      </c>
      <c r="G2007">
        <v>62.043999999999997</v>
      </c>
      <c r="H2007" s="71">
        <v>1.00078868947504</v>
      </c>
      <c r="I2007" s="72">
        <v>0.99154670341030304</v>
      </c>
      <c r="J2007" s="75">
        <v>0.99999941157214001</v>
      </c>
      <c r="K2007" s="76">
        <v>0.99083658965299903</v>
      </c>
      <c r="L2007" s="79">
        <v>1.0114011820731099</v>
      </c>
      <c r="M2007" s="80">
        <v>0.99109727432167205</v>
      </c>
      <c r="N2007" s="83">
        <v>0.99996626346935802</v>
      </c>
      <c r="O2007" s="84">
        <v>0.99203605009051998</v>
      </c>
      <c r="P2007" s="87">
        <v>1.0000578620728999</v>
      </c>
      <c r="Q2007" s="88">
        <v>0.99032897485878502</v>
      </c>
      <c r="R2007" s="91">
        <v>1.0000031382819199</v>
      </c>
      <c r="S2007" s="92">
        <v>0.98320045762862995</v>
      </c>
    </row>
    <row r="2008" spans="1:19" x14ac:dyDescent="0.2">
      <c r="A2008" t="s">
        <v>7653</v>
      </c>
      <c r="B2008">
        <v>2</v>
      </c>
      <c r="C2008" t="s">
        <v>6650</v>
      </c>
      <c r="D2008">
        <v>167459</v>
      </c>
      <c r="E2008" s="136">
        <v>0.53051199999999998</v>
      </c>
      <c r="G2008">
        <v>48.816000000000003</v>
      </c>
      <c r="H2008" s="71">
        <v>1.3883338608256299</v>
      </c>
      <c r="I2008" s="72">
        <v>0.98986293239517698</v>
      </c>
      <c r="J2008" s="75">
        <v>0.99998208516711495</v>
      </c>
      <c r="K2008" s="76">
        <v>0.99090218062615798</v>
      </c>
      <c r="L2008" s="79">
        <v>1</v>
      </c>
      <c r="M2008" s="80">
        <v>0.991508934362337</v>
      </c>
      <c r="N2008" s="83">
        <v>1.2397303220489699</v>
      </c>
      <c r="O2008" s="84">
        <v>0.98505473218866402</v>
      </c>
      <c r="P2008" s="87">
        <v>0.99957601562173404</v>
      </c>
      <c r="Q2008" s="88">
        <v>0.98896826060468501</v>
      </c>
      <c r="R2008" s="91">
        <v>0.99995819872326897</v>
      </c>
      <c r="S2008" s="92">
        <v>0.98096752832107403</v>
      </c>
    </row>
    <row r="2009" spans="1:19" x14ac:dyDescent="0.2">
      <c r="A2009" t="s">
        <v>7653</v>
      </c>
      <c r="B2009">
        <v>3</v>
      </c>
      <c r="C2009" t="s">
        <v>6650</v>
      </c>
      <c r="D2009">
        <v>119392</v>
      </c>
      <c r="E2009" s="136">
        <v>0.51139100000000004</v>
      </c>
      <c r="G2009">
        <v>52.744999999999997</v>
      </c>
      <c r="H2009" s="71">
        <v>1.44197266148485</v>
      </c>
      <c r="I2009" s="72">
        <v>0.99013276340701295</v>
      </c>
      <c r="J2009" s="75">
        <v>0.999991624229429</v>
      </c>
      <c r="K2009" s="76">
        <v>0.99269732235152797</v>
      </c>
      <c r="L2009" s="79">
        <v>1</v>
      </c>
      <c r="M2009" s="80">
        <v>0.99342671243746195</v>
      </c>
      <c r="N2009" s="83">
        <v>0.99917079871348102</v>
      </c>
      <c r="O2009" s="84">
        <v>0.99357773615199296</v>
      </c>
      <c r="P2009" s="87">
        <v>1.0011642321093499</v>
      </c>
      <c r="Q2009" s="88">
        <v>0.990957985161392</v>
      </c>
      <c r="R2009" s="91">
        <v>1.00010050924685</v>
      </c>
      <c r="S2009" s="92">
        <v>0.97865128498379705</v>
      </c>
    </row>
    <row r="2010" spans="1:19" x14ac:dyDescent="0.2">
      <c r="A2010" t="s">
        <v>7653</v>
      </c>
      <c r="B2010">
        <v>4</v>
      </c>
      <c r="C2010" t="s">
        <v>6650</v>
      </c>
      <c r="D2010">
        <v>2877</v>
      </c>
      <c r="E2010" s="136">
        <v>0.33715699999999998</v>
      </c>
      <c r="G2010">
        <v>58.627000000000002</v>
      </c>
      <c r="H2010" s="71">
        <v>2.1188738269030201</v>
      </c>
      <c r="I2010" s="72">
        <v>0.98475909537856399</v>
      </c>
      <c r="J2010" s="75">
        <v>1.0695168578380201</v>
      </c>
      <c r="K2010" s="76">
        <v>0.980536056158264</v>
      </c>
      <c r="L2010" s="79">
        <v>0</v>
      </c>
      <c r="M2010" s="80">
        <v>0</v>
      </c>
      <c r="N2010" s="83">
        <v>0</v>
      </c>
      <c r="O2010" s="84">
        <v>0</v>
      </c>
      <c r="P2010" s="87">
        <v>0</v>
      </c>
      <c r="Q2010" s="88">
        <v>0</v>
      </c>
      <c r="R2010" s="91">
        <v>0</v>
      </c>
      <c r="S2010" s="92">
        <v>0</v>
      </c>
    </row>
    <row r="2011" spans="1:19" x14ac:dyDescent="0.2">
      <c r="A2011" t="s">
        <v>7653</v>
      </c>
      <c r="B2011">
        <v>5</v>
      </c>
      <c r="C2011" t="s">
        <v>6650</v>
      </c>
      <c r="D2011">
        <v>2759</v>
      </c>
      <c r="E2011" s="136">
        <v>0.478072</v>
      </c>
      <c r="G2011">
        <v>22.727</v>
      </c>
      <c r="H2011" s="71">
        <v>1.5929684668358099</v>
      </c>
      <c r="I2011" s="72">
        <v>0.97249374857922199</v>
      </c>
      <c r="J2011" s="75">
        <v>1.00724900326205</v>
      </c>
      <c r="K2011" s="76">
        <v>0.98186344238975798</v>
      </c>
      <c r="L2011" s="79">
        <v>0</v>
      </c>
      <c r="M2011" s="80">
        <v>0</v>
      </c>
      <c r="N2011" s="83">
        <v>0</v>
      </c>
      <c r="O2011" s="84">
        <v>0</v>
      </c>
      <c r="P2011" s="87">
        <v>0</v>
      </c>
      <c r="Q2011" s="88">
        <v>0</v>
      </c>
      <c r="R2011" s="91">
        <v>0</v>
      </c>
      <c r="S2011" s="92">
        <v>0</v>
      </c>
    </row>
    <row r="2012" spans="1:19" x14ac:dyDescent="0.2">
      <c r="A2012" t="s">
        <v>7654</v>
      </c>
      <c r="B2012">
        <v>1</v>
      </c>
      <c r="C2012" t="s">
        <v>6649</v>
      </c>
      <c r="D2012">
        <v>5098331</v>
      </c>
      <c r="E2012" s="136">
        <v>0.520258</v>
      </c>
      <c r="G2012">
        <v>81.888000000000005</v>
      </c>
      <c r="H2012" s="71">
        <v>1.01078941324131</v>
      </c>
      <c r="I2012" s="72">
        <v>0.991693212129373</v>
      </c>
      <c r="J2012" s="75">
        <v>0.99999823471641902</v>
      </c>
      <c r="K2012" s="76">
        <v>0.99084880155352595</v>
      </c>
      <c r="L2012" s="79">
        <v>1</v>
      </c>
      <c r="M2012" s="80">
        <v>0.99144056411994197</v>
      </c>
      <c r="N2012" s="83">
        <v>0.99996744032507801</v>
      </c>
      <c r="O2012" s="84">
        <v>0.991833244538741</v>
      </c>
      <c r="P2012" s="87">
        <v>0.97105837184757104</v>
      </c>
      <c r="Q2012" s="88">
        <v>0.99051839938998498</v>
      </c>
      <c r="R2012" s="91">
        <v>1.00000235371144</v>
      </c>
      <c r="S2012" s="92">
        <v>0.98301764923972301</v>
      </c>
    </row>
    <row r="2013" spans="1:19" x14ac:dyDescent="0.2">
      <c r="A2013" t="s">
        <v>7654</v>
      </c>
      <c r="B2013">
        <v>2</v>
      </c>
      <c r="C2013" t="s">
        <v>6650</v>
      </c>
      <c r="D2013">
        <v>167459</v>
      </c>
      <c r="E2013" s="136">
        <v>0.53051199999999998</v>
      </c>
      <c r="G2013">
        <v>63.497</v>
      </c>
      <c r="H2013" s="71">
        <v>1.3572874554368499</v>
      </c>
      <c r="I2013" s="72">
        <v>0.98900315829293795</v>
      </c>
      <c r="J2013" s="75">
        <v>0.99995819872326897</v>
      </c>
      <c r="K2013" s="76">
        <v>0.99105583864875402</v>
      </c>
      <c r="L2013" s="79">
        <v>1</v>
      </c>
      <c r="M2013" s="80">
        <v>0.991219198781634</v>
      </c>
      <c r="N2013" s="83">
        <v>0.99955810078884899</v>
      </c>
      <c r="O2013" s="84">
        <v>0.99167495399786798</v>
      </c>
      <c r="P2013" s="87">
        <v>0.99840557987328205</v>
      </c>
      <c r="Q2013" s="88">
        <v>0.98939172865788005</v>
      </c>
      <c r="R2013" s="91">
        <v>1.0000597161096101</v>
      </c>
      <c r="S2013" s="92">
        <v>0.98276953663544397</v>
      </c>
    </row>
    <row r="2014" spans="1:19" x14ac:dyDescent="0.2">
      <c r="A2014" t="s">
        <v>7654</v>
      </c>
      <c r="B2014">
        <v>3</v>
      </c>
      <c r="C2014" t="s">
        <v>6650</v>
      </c>
      <c r="D2014">
        <v>119392</v>
      </c>
      <c r="E2014" s="136">
        <v>0.51139100000000004</v>
      </c>
      <c r="G2014">
        <v>67.819000000000003</v>
      </c>
      <c r="H2014" s="71">
        <v>1.4424752077191101</v>
      </c>
      <c r="I2014" s="72">
        <v>0.990420566173567</v>
      </c>
      <c r="J2014" s="75">
        <v>1.0556737469847199</v>
      </c>
      <c r="K2014" s="76">
        <v>0.99288332122207801</v>
      </c>
      <c r="L2014" s="79">
        <v>1</v>
      </c>
      <c r="M2014" s="80">
        <v>0.99357769816016495</v>
      </c>
      <c r="N2014" s="83">
        <v>0.99876876172607798</v>
      </c>
      <c r="O2014" s="84">
        <v>0.99393543961788999</v>
      </c>
      <c r="P2014" s="87">
        <v>1.00007538193513</v>
      </c>
      <c r="Q2014" s="88">
        <v>0.99112458239485501</v>
      </c>
      <c r="R2014" s="91">
        <v>1.00010050924685</v>
      </c>
      <c r="S2014" s="92">
        <v>0.98107839070924896</v>
      </c>
    </row>
    <row r="2015" spans="1:19" x14ac:dyDescent="0.2">
      <c r="A2015" t="s">
        <v>7654</v>
      </c>
      <c r="B2015">
        <v>4</v>
      </c>
      <c r="C2015" t="s">
        <v>6650</v>
      </c>
      <c r="D2015">
        <v>2877</v>
      </c>
      <c r="E2015" s="136">
        <v>0.33715699999999998</v>
      </c>
      <c r="G2015">
        <v>83.370999999999995</v>
      </c>
      <c r="H2015" s="71">
        <v>2.71498088286409</v>
      </c>
      <c r="I2015" s="72">
        <v>0.98020181376931903</v>
      </c>
      <c r="J2015" s="75">
        <v>0.936739659367396</v>
      </c>
      <c r="K2015" s="76">
        <v>0.98106336489439105</v>
      </c>
      <c r="L2015" s="79">
        <v>0</v>
      </c>
      <c r="M2015" s="80">
        <v>0</v>
      </c>
      <c r="N2015" s="83">
        <v>0</v>
      </c>
      <c r="O2015" s="84">
        <v>0</v>
      </c>
      <c r="P2015" s="87">
        <v>0</v>
      </c>
      <c r="Q2015" s="88">
        <v>0</v>
      </c>
      <c r="R2015" s="91">
        <v>0</v>
      </c>
      <c r="S2015" s="92">
        <v>0</v>
      </c>
    </row>
    <row r="2016" spans="1:19" x14ac:dyDescent="0.2">
      <c r="A2016" t="s">
        <v>7654</v>
      </c>
      <c r="B2016">
        <v>5</v>
      </c>
      <c r="C2016" t="s">
        <v>6650</v>
      </c>
      <c r="D2016">
        <v>2759</v>
      </c>
      <c r="E2016" s="136">
        <v>0.478072</v>
      </c>
      <c r="G2016">
        <v>29.882000000000001</v>
      </c>
      <c r="H2016" s="71">
        <v>1.5998550199347501</v>
      </c>
      <c r="I2016" s="72">
        <v>0.98074745186862899</v>
      </c>
      <c r="J2016" s="75">
        <v>1.0163102573396099</v>
      </c>
      <c r="K2016" s="76">
        <v>0.98413817412759896</v>
      </c>
      <c r="L2016" s="79">
        <v>0</v>
      </c>
      <c r="M2016" s="80">
        <v>0</v>
      </c>
      <c r="N2016" s="83">
        <v>0</v>
      </c>
      <c r="O2016" s="84">
        <v>0</v>
      </c>
      <c r="P2016" s="87">
        <v>0</v>
      </c>
      <c r="Q2016" s="88">
        <v>0</v>
      </c>
      <c r="R2016" s="91">
        <v>0</v>
      </c>
      <c r="S2016" s="92">
        <v>0</v>
      </c>
    </row>
    <row r="2017" spans="1:19" x14ac:dyDescent="0.2">
      <c r="A2017" t="s">
        <v>7655</v>
      </c>
      <c r="B2017">
        <v>1</v>
      </c>
      <c r="C2017" t="s">
        <v>6649</v>
      </c>
      <c r="D2017">
        <v>5098331</v>
      </c>
      <c r="E2017" s="136">
        <v>0.520258</v>
      </c>
      <c r="G2017">
        <v>48.573</v>
      </c>
      <c r="H2017" s="71">
        <v>1.01011330963015</v>
      </c>
      <c r="I2017" s="72">
        <v>0.99137859897330705</v>
      </c>
      <c r="J2017" s="75">
        <v>0.67014950578924704</v>
      </c>
      <c r="K2017" s="76">
        <v>0.99067688493273398</v>
      </c>
      <c r="L2017" s="79">
        <v>0.994798297717429</v>
      </c>
      <c r="M2017" s="80">
        <v>0.99140756361552695</v>
      </c>
      <c r="N2017" s="83">
        <v>0.99997881659703902</v>
      </c>
      <c r="O2017" s="84">
        <v>0.99181248736011995</v>
      </c>
      <c r="P2017" s="87">
        <v>0.92817492626508502</v>
      </c>
      <c r="Q2017" s="88">
        <v>0.99013342961454198</v>
      </c>
      <c r="R2017" s="91">
        <v>0.99969774422256996</v>
      </c>
      <c r="S2017" s="92">
        <v>0.98182366235537499</v>
      </c>
    </row>
    <row r="2018" spans="1:19" x14ac:dyDescent="0.2">
      <c r="A2018" t="s">
        <v>7655</v>
      </c>
      <c r="B2018">
        <v>2</v>
      </c>
      <c r="C2018" t="s">
        <v>6650</v>
      </c>
      <c r="D2018">
        <v>167459</v>
      </c>
      <c r="E2018" s="136">
        <v>0.53051199999999998</v>
      </c>
      <c r="G2018">
        <v>38.311</v>
      </c>
      <c r="H2018" s="71">
        <v>1.2918744289647</v>
      </c>
      <c r="I2018" s="72">
        <v>0.98495806280181997</v>
      </c>
      <c r="J2018" s="75">
        <v>0.99994028389038503</v>
      </c>
      <c r="K2018" s="76">
        <v>0.99066541572153</v>
      </c>
      <c r="L2018" s="79">
        <v>1</v>
      </c>
      <c r="M2018" s="80">
        <v>0.99138839128959799</v>
      </c>
      <c r="N2018" s="83">
        <v>0.99971933428480997</v>
      </c>
      <c r="O2018" s="84">
        <v>0.99140544500497296</v>
      </c>
      <c r="P2018" s="87">
        <v>0.88548241659152305</v>
      </c>
      <c r="Q2018" s="88">
        <v>0.989380280360598</v>
      </c>
      <c r="R2018" s="91">
        <v>1.00008957416442</v>
      </c>
      <c r="S2018" s="92">
        <v>0.97813507481193596</v>
      </c>
    </row>
    <row r="2019" spans="1:19" x14ac:dyDescent="0.2">
      <c r="A2019" t="s">
        <v>7655</v>
      </c>
      <c r="B2019">
        <v>3</v>
      </c>
      <c r="C2019" t="s">
        <v>6650</v>
      </c>
      <c r="D2019">
        <v>119392</v>
      </c>
      <c r="E2019" s="136">
        <v>0.51139100000000004</v>
      </c>
      <c r="G2019">
        <v>41.418999999999997</v>
      </c>
      <c r="H2019" s="71">
        <v>1.1983885017421601</v>
      </c>
      <c r="I2019" s="72">
        <v>0.99181639655883302</v>
      </c>
      <c r="J2019" s="75">
        <v>0.999949745376574</v>
      </c>
      <c r="K2019" s="76">
        <v>0.99252984726205495</v>
      </c>
      <c r="L2019" s="79">
        <v>1</v>
      </c>
      <c r="M2019" s="80">
        <v>0.99337737282968996</v>
      </c>
      <c r="N2019" s="83">
        <v>0.999966496917716</v>
      </c>
      <c r="O2019" s="84">
        <v>0.99342418596101301</v>
      </c>
      <c r="P2019" s="87">
        <v>0</v>
      </c>
      <c r="Q2019" s="88">
        <v>0</v>
      </c>
      <c r="R2019" s="91">
        <v>1.00011726078799</v>
      </c>
      <c r="S2019" s="92">
        <v>0.978083144894764</v>
      </c>
    </row>
    <row r="2020" spans="1:19" x14ac:dyDescent="0.2">
      <c r="A2020" t="s">
        <v>7655</v>
      </c>
      <c r="B2020">
        <v>4</v>
      </c>
      <c r="C2020" t="s">
        <v>6650</v>
      </c>
      <c r="D2020">
        <v>2877</v>
      </c>
      <c r="E2020" s="136">
        <v>0.33715699999999998</v>
      </c>
      <c r="G2020">
        <v>48.935000000000002</v>
      </c>
      <c r="H2020" s="71">
        <v>2.1129648939867902</v>
      </c>
      <c r="I2020" s="72">
        <v>0.98275012321340505</v>
      </c>
      <c r="J2020" s="75">
        <v>1.0750782064650599</v>
      </c>
      <c r="K2020" s="76">
        <v>0.980323706759758</v>
      </c>
      <c r="L2020" s="79">
        <v>0</v>
      </c>
      <c r="M2020" s="80">
        <v>0</v>
      </c>
      <c r="N2020" s="83">
        <v>0</v>
      </c>
      <c r="O2020" s="84">
        <v>0</v>
      </c>
      <c r="P2020" s="87">
        <v>1.89641988182134</v>
      </c>
      <c r="Q2020" s="88">
        <v>0.95076586433260302</v>
      </c>
      <c r="R2020" s="91">
        <v>0</v>
      </c>
      <c r="S2020" s="92">
        <v>0</v>
      </c>
    </row>
    <row r="2021" spans="1:19" x14ac:dyDescent="0.2">
      <c r="A2021" t="s">
        <v>7655</v>
      </c>
      <c r="B2021">
        <v>5</v>
      </c>
      <c r="C2021" t="s">
        <v>6650</v>
      </c>
      <c r="D2021">
        <v>2759</v>
      </c>
      <c r="E2021" s="136">
        <v>0.478072</v>
      </c>
      <c r="G2021">
        <v>16.606000000000002</v>
      </c>
      <c r="H2021" s="71">
        <v>2.1148967017035099</v>
      </c>
      <c r="I2021" s="72">
        <v>0.97588094423537397</v>
      </c>
      <c r="J2021" s="75">
        <v>0.99383834722725595</v>
      </c>
      <c r="K2021" s="76">
        <v>0.980935251798561</v>
      </c>
      <c r="L2021" s="79">
        <v>0</v>
      </c>
      <c r="M2021" s="80">
        <v>0</v>
      </c>
      <c r="N2021" s="83">
        <v>0</v>
      </c>
      <c r="O2021" s="84">
        <v>0</v>
      </c>
      <c r="P2021" s="87">
        <v>0</v>
      </c>
      <c r="Q2021" s="88">
        <v>0</v>
      </c>
      <c r="R2021" s="91">
        <v>0</v>
      </c>
      <c r="S2021" s="92">
        <v>0</v>
      </c>
    </row>
    <row r="2022" spans="1:19" x14ac:dyDescent="0.2">
      <c r="A2022" t="s">
        <v>7656</v>
      </c>
      <c r="B2022">
        <v>1</v>
      </c>
      <c r="C2022" t="s">
        <v>6649</v>
      </c>
      <c r="D2022">
        <v>5098331</v>
      </c>
      <c r="E2022" s="136">
        <v>0.520258</v>
      </c>
      <c r="G2022">
        <v>94.924999999999997</v>
      </c>
      <c r="H2022" s="71">
        <v>0.80739383143228605</v>
      </c>
      <c r="I2022" s="72">
        <v>0.99188955925288103</v>
      </c>
      <c r="J2022" s="75">
        <v>0.68699168414133904</v>
      </c>
      <c r="K2022" s="76">
        <v>0.99084688921166397</v>
      </c>
      <c r="L2022" s="79">
        <v>0.99999882314428001</v>
      </c>
      <c r="M2022" s="80">
        <v>0.99140882692566601</v>
      </c>
      <c r="N2022" s="83">
        <v>0.99995292577119799</v>
      </c>
      <c r="O2022" s="84">
        <v>0.99223428917781997</v>
      </c>
      <c r="P2022" s="87">
        <v>0.99928427557959598</v>
      </c>
      <c r="Q2022" s="88">
        <v>0.99061523176299704</v>
      </c>
      <c r="R2022" s="91">
        <v>1.00000235371144</v>
      </c>
      <c r="S2022" s="92">
        <v>0.982439264127834</v>
      </c>
    </row>
    <row r="2023" spans="1:19" x14ac:dyDescent="0.2">
      <c r="A2023" t="s">
        <v>7656</v>
      </c>
      <c r="B2023">
        <v>2</v>
      </c>
      <c r="C2023" t="s">
        <v>6650</v>
      </c>
      <c r="D2023">
        <v>167459</v>
      </c>
      <c r="E2023" s="136">
        <v>0.53051199999999998</v>
      </c>
      <c r="G2023">
        <v>73.658000000000001</v>
      </c>
      <c r="H2023" s="71">
        <v>1.3586131530703001</v>
      </c>
      <c r="I2023" s="72">
        <v>0.98975605254252896</v>
      </c>
      <c r="J2023" s="75">
        <v>1.00007165933153</v>
      </c>
      <c r="K2023" s="76">
        <v>0.99084987500964805</v>
      </c>
      <c r="L2023" s="79">
        <v>1</v>
      </c>
      <c r="M2023" s="80">
        <v>0.99155134048097804</v>
      </c>
      <c r="N2023" s="83">
        <v>0.99959990206558003</v>
      </c>
      <c r="O2023" s="84">
        <v>0.99200152465352798</v>
      </c>
      <c r="P2023" s="87">
        <v>0.99730680345636802</v>
      </c>
      <c r="Q2023" s="88">
        <v>0.98966788784330595</v>
      </c>
      <c r="R2023" s="91">
        <v>1.00007165933153</v>
      </c>
      <c r="S2023" s="92">
        <v>0.98259680931641702</v>
      </c>
    </row>
    <row r="2024" spans="1:19" x14ac:dyDescent="0.2">
      <c r="A2024" t="s">
        <v>7656</v>
      </c>
      <c r="B2024">
        <v>3</v>
      </c>
      <c r="C2024" t="s">
        <v>6650</v>
      </c>
      <c r="D2024">
        <v>119392</v>
      </c>
      <c r="E2024" s="136">
        <v>0.51139100000000004</v>
      </c>
      <c r="G2024">
        <v>78.722999999999999</v>
      </c>
      <c r="H2024" s="71">
        <v>1.44174651567944</v>
      </c>
      <c r="I2024" s="72">
        <v>0.99169333898728396</v>
      </c>
      <c r="J2024" s="75">
        <v>1.0555732377378699</v>
      </c>
      <c r="K2024" s="76">
        <v>0.99276547012597205</v>
      </c>
      <c r="L2024" s="79">
        <v>1</v>
      </c>
      <c r="M2024" s="80">
        <v>0.99383659459324003</v>
      </c>
      <c r="N2024" s="83">
        <v>0.99876876172607798</v>
      </c>
      <c r="O2024" s="84">
        <v>0.99428576209360298</v>
      </c>
      <c r="P2024" s="87">
        <v>1.00015076387027</v>
      </c>
      <c r="Q2024" s="88">
        <v>0.99150193822788202</v>
      </c>
      <c r="R2024" s="91">
        <v>1.00010050924685</v>
      </c>
      <c r="S2024" s="92">
        <v>0.98371681709858705</v>
      </c>
    </row>
    <row r="2025" spans="1:19" x14ac:dyDescent="0.2">
      <c r="A2025" t="s">
        <v>7656</v>
      </c>
      <c r="B2025">
        <v>4</v>
      </c>
      <c r="C2025" t="s">
        <v>6650</v>
      </c>
      <c r="D2025">
        <v>2877</v>
      </c>
      <c r="E2025" s="136">
        <v>0.33715699999999998</v>
      </c>
      <c r="G2025">
        <v>92.733000000000004</v>
      </c>
      <c r="H2025" s="71">
        <v>0</v>
      </c>
      <c r="I2025" s="72">
        <v>0</v>
      </c>
      <c r="J2025" s="75">
        <v>2.00069516857838</v>
      </c>
      <c r="K2025" s="76">
        <v>0.98038881309686199</v>
      </c>
      <c r="L2025" s="79">
        <v>0</v>
      </c>
      <c r="M2025" s="80">
        <v>0</v>
      </c>
      <c r="N2025" s="83">
        <v>0</v>
      </c>
      <c r="O2025" s="84">
        <v>0</v>
      </c>
      <c r="P2025" s="87">
        <v>0</v>
      </c>
      <c r="Q2025" s="88">
        <v>0</v>
      </c>
      <c r="R2025" s="91">
        <v>0</v>
      </c>
      <c r="S2025" s="92">
        <v>0</v>
      </c>
    </row>
    <row r="2026" spans="1:19" x14ac:dyDescent="0.2">
      <c r="A2026" t="s">
        <v>7656</v>
      </c>
      <c r="B2026">
        <v>5</v>
      </c>
      <c r="C2026" t="s">
        <v>6650</v>
      </c>
      <c r="D2026">
        <v>2759</v>
      </c>
      <c r="E2026" s="136">
        <v>0.478072</v>
      </c>
      <c r="G2026">
        <v>36.234000000000002</v>
      </c>
      <c r="H2026" s="71">
        <v>1.6379122870605201</v>
      </c>
      <c r="I2026" s="72">
        <v>0.98716530205797703</v>
      </c>
      <c r="J2026" s="75">
        <v>1.0210221094599401</v>
      </c>
      <c r="K2026" s="76">
        <v>0.985252808988764</v>
      </c>
      <c r="L2026" s="79">
        <v>1</v>
      </c>
      <c r="M2026" s="80">
        <v>0.98597122302158202</v>
      </c>
      <c r="N2026" s="83">
        <v>0</v>
      </c>
      <c r="O2026" s="84">
        <v>0</v>
      </c>
      <c r="P2026" s="87">
        <v>0</v>
      </c>
      <c r="Q2026" s="88">
        <v>0</v>
      </c>
      <c r="R2026" s="91">
        <v>0</v>
      </c>
      <c r="S2026" s="92">
        <v>0</v>
      </c>
    </row>
    <row r="2027" spans="1:19" x14ac:dyDescent="0.2">
      <c r="A2027" t="s">
        <v>7657</v>
      </c>
      <c r="B2027">
        <v>1</v>
      </c>
      <c r="C2027" t="s">
        <v>6649</v>
      </c>
      <c r="D2027">
        <v>5098331</v>
      </c>
      <c r="E2027" s="136">
        <v>0.520258</v>
      </c>
      <c r="G2027">
        <v>62.418999999999997</v>
      </c>
      <c r="H2027" s="71">
        <v>0.99852873420733101</v>
      </c>
      <c r="I2027" s="72">
        <v>0.99154071761301599</v>
      </c>
      <c r="J2027" s="75">
        <v>0.57823393577231397</v>
      </c>
      <c r="K2027" s="76">
        <v>0.99093202970153305</v>
      </c>
      <c r="L2027" s="79">
        <v>1.0114011820731099</v>
      </c>
      <c r="M2027" s="80">
        <v>0.99109832708140899</v>
      </c>
      <c r="N2027" s="83">
        <v>0.99996626346935802</v>
      </c>
      <c r="O2027" s="84">
        <v>0.99209557910269197</v>
      </c>
      <c r="P2027" s="87">
        <v>0.99633134843539894</v>
      </c>
      <c r="Q2027" s="88">
        <v>0.99029855387597299</v>
      </c>
      <c r="R2027" s="91">
        <v>0.54695193387796903</v>
      </c>
      <c r="S2027" s="92">
        <v>0.98327257580297101</v>
      </c>
    </row>
    <row r="2028" spans="1:19" x14ac:dyDescent="0.2">
      <c r="A2028" t="s">
        <v>7657</v>
      </c>
      <c r="B2028">
        <v>2</v>
      </c>
      <c r="C2028" t="s">
        <v>6650</v>
      </c>
      <c r="D2028">
        <v>167459</v>
      </c>
      <c r="E2028" s="136">
        <v>0.53051199999999998</v>
      </c>
      <c r="G2028">
        <v>49.005000000000003</v>
      </c>
      <c r="H2028" s="71">
        <v>1.3883338608256299</v>
      </c>
      <c r="I2028" s="72">
        <v>0.98981562321246497</v>
      </c>
      <c r="J2028" s="75">
        <v>1.03969926967197</v>
      </c>
      <c r="K2028" s="76">
        <v>0.99091822979734501</v>
      </c>
      <c r="L2028" s="79">
        <v>1</v>
      </c>
      <c r="M2028" s="80">
        <v>0.99146158606245205</v>
      </c>
      <c r="N2028" s="83">
        <v>1.2397303220489699</v>
      </c>
      <c r="O2028" s="84">
        <v>0.98513173351233396</v>
      </c>
      <c r="P2028" s="87">
        <v>1.0007285365373</v>
      </c>
      <c r="Q2028" s="88">
        <v>0.98976797465560096</v>
      </c>
      <c r="R2028" s="91">
        <v>1.0000597161096101</v>
      </c>
      <c r="S2028" s="92">
        <v>0.98105767241124398</v>
      </c>
    </row>
    <row r="2029" spans="1:19" x14ac:dyDescent="0.2">
      <c r="A2029" t="s">
        <v>7657</v>
      </c>
      <c r="B2029">
        <v>3</v>
      </c>
      <c r="C2029" t="s">
        <v>6650</v>
      </c>
      <c r="D2029">
        <v>119392</v>
      </c>
      <c r="E2029" s="136">
        <v>0.51139100000000004</v>
      </c>
      <c r="G2029">
        <v>53.058999999999997</v>
      </c>
      <c r="H2029" s="71">
        <v>1.44197266148485</v>
      </c>
      <c r="I2029" s="72">
        <v>0.98998757157957096</v>
      </c>
      <c r="J2029" s="75">
        <v>1</v>
      </c>
      <c r="K2029" s="76">
        <v>0.99272178545524203</v>
      </c>
      <c r="L2029" s="79">
        <v>1</v>
      </c>
      <c r="M2029" s="80">
        <v>0.99337582384536305</v>
      </c>
      <c r="N2029" s="83">
        <v>0.99917079871348102</v>
      </c>
      <c r="O2029" s="84">
        <v>0.99351957923255096</v>
      </c>
      <c r="P2029" s="87">
        <v>1.0011642321093499</v>
      </c>
      <c r="Q2029" s="88">
        <v>0.991091817018393</v>
      </c>
      <c r="R2029" s="91">
        <v>1.00010050924685</v>
      </c>
      <c r="S2029" s="92">
        <v>0.97888368623875999</v>
      </c>
    </row>
    <row r="2030" spans="1:19" x14ac:dyDescent="0.2">
      <c r="A2030" t="s">
        <v>7657</v>
      </c>
      <c r="B2030">
        <v>4</v>
      </c>
      <c r="C2030" t="s">
        <v>6650</v>
      </c>
      <c r="D2030">
        <v>2877</v>
      </c>
      <c r="E2030" s="136">
        <v>0.33715699999999998</v>
      </c>
      <c r="G2030">
        <v>58.627000000000002</v>
      </c>
      <c r="H2030" s="71">
        <v>2.1188738269030201</v>
      </c>
      <c r="I2030" s="72">
        <v>0.98475909537856399</v>
      </c>
      <c r="J2030" s="75">
        <v>1.0695168578380201</v>
      </c>
      <c r="K2030" s="76">
        <v>0.980536056158264</v>
      </c>
      <c r="L2030" s="79">
        <v>0</v>
      </c>
      <c r="M2030" s="80">
        <v>0</v>
      </c>
      <c r="N2030" s="83">
        <v>0</v>
      </c>
      <c r="O2030" s="84">
        <v>0</v>
      </c>
      <c r="P2030" s="87">
        <v>0</v>
      </c>
      <c r="Q2030" s="88">
        <v>0</v>
      </c>
      <c r="R2030" s="91">
        <v>0</v>
      </c>
      <c r="S2030" s="92">
        <v>0</v>
      </c>
    </row>
    <row r="2031" spans="1:19" x14ac:dyDescent="0.2">
      <c r="A2031" t="s">
        <v>7657</v>
      </c>
      <c r="B2031">
        <v>5</v>
      </c>
      <c r="C2031" t="s">
        <v>6650</v>
      </c>
      <c r="D2031">
        <v>2759</v>
      </c>
      <c r="E2031" s="136">
        <v>0.478072</v>
      </c>
      <c r="G2031">
        <v>22.727</v>
      </c>
      <c r="H2031" s="71">
        <v>1.5929684668358099</v>
      </c>
      <c r="I2031" s="72">
        <v>0.97249374857922199</v>
      </c>
      <c r="J2031" s="75">
        <v>2.0384197172888698</v>
      </c>
      <c r="K2031" s="76">
        <v>0.96351256983240197</v>
      </c>
      <c r="L2031" s="79">
        <v>0</v>
      </c>
      <c r="M2031" s="80">
        <v>0</v>
      </c>
      <c r="N2031" s="83">
        <v>0</v>
      </c>
      <c r="O2031" s="84">
        <v>0</v>
      </c>
      <c r="P2031" s="87">
        <v>0</v>
      </c>
      <c r="Q2031" s="88">
        <v>0</v>
      </c>
      <c r="R2031" s="91">
        <v>0</v>
      </c>
      <c r="S2031" s="92">
        <v>0</v>
      </c>
    </row>
    <row r="2032" spans="1:19" x14ac:dyDescent="0.2">
      <c r="A2032" t="s">
        <v>7658</v>
      </c>
      <c r="B2032">
        <v>1</v>
      </c>
      <c r="C2032" t="s">
        <v>6649</v>
      </c>
      <c r="D2032">
        <v>5098331</v>
      </c>
      <c r="E2032" s="136">
        <v>0.520258</v>
      </c>
      <c r="G2032">
        <v>47.933999999999997</v>
      </c>
      <c r="H2032" s="71">
        <v>1.01011330963015</v>
      </c>
      <c r="I2032" s="72">
        <v>0.99129105870506695</v>
      </c>
      <c r="J2032" s="75">
        <v>1.0000001961426199</v>
      </c>
      <c r="K2032" s="76">
        <v>0.99074077867273402</v>
      </c>
      <c r="L2032" s="79">
        <v>0.994798297717429</v>
      </c>
      <c r="M2032" s="80">
        <v>0.991379703328651</v>
      </c>
      <c r="N2032" s="83">
        <v>0.99997881659703902</v>
      </c>
      <c r="O2032" s="84">
        <v>0.99178222264121196</v>
      </c>
      <c r="P2032" s="87">
        <v>0.92817492626508502</v>
      </c>
      <c r="Q2032" s="88">
        <v>0.99010130455146805</v>
      </c>
      <c r="R2032" s="91">
        <v>0.99969774422256996</v>
      </c>
      <c r="S2032" s="92">
        <v>0.98171124179399105</v>
      </c>
    </row>
    <row r="2033" spans="1:19" x14ac:dyDescent="0.2">
      <c r="A2033" t="s">
        <v>7658</v>
      </c>
      <c r="B2033">
        <v>2</v>
      </c>
      <c r="C2033" t="s">
        <v>6650</v>
      </c>
      <c r="D2033">
        <v>167459</v>
      </c>
      <c r="E2033" s="136">
        <v>0.53051199999999998</v>
      </c>
      <c r="G2033">
        <v>37.950000000000003</v>
      </c>
      <c r="H2033" s="71">
        <v>1.2918744289647</v>
      </c>
      <c r="I2033" s="72">
        <v>0.98516622149927402</v>
      </c>
      <c r="J2033" s="75">
        <v>1.0000059716109599</v>
      </c>
      <c r="K2033" s="76">
        <v>0.99074876788789201</v>
      </c>
      <c r="L2033" s="79">
        <v>1</v>
      </c>
      <c r="M2033" s="80">
        <v>0.991245923492584</v>
      </c>
      <c r="N2033" s="83">
        <v>0.99971933428480997</v>
      </c>
      <c r="O2033" s="84">
        <v>0.99131113175635399</v>
      </c>
      <c r="P2033" s="87">
        <v>0.88548241659152305</v>
      </c>
      <c r="Q2033" s="88">
        <v>0.98923919199546895</v>
      </c>
      <c r="R2033" s="91">
        <v>1.00006568772057</v>
      </c>
      <c r="S2033" s="92">
        <v>0.97793561947947605</v>
      </c>
    </row>
    <row r="2034" spans="1:19" x14ac:dyDescent="0.2">
      <c r="A2034" t="s">
        <v>7658</v>
      </c>
      <c r="B2034">
        <v>3</v>
      </c>
      <c r="C2034" t="s">
        <v>6650</v>
      </c>
      <c r="D2034">
        <v>119392</v>
      </c>
      <c r="E2034" s="136">
        <v>0.51139100000000004</v>
      </c>
      <c r="G2034">
        <v>40.569000000000003</v>
      </c>
      <c r="H2034" s="71">
        <v>1.1983885017421601</v>
      </c>
      <c r="I2034" s="72">
        <v>0.99177458016814202</v>
      </c>
      <c r="J2034" s="75">
        <v>1</v>
      </c>
      <c r="K2034" s="76">
        <v>0.99272975879807501</v>
      </c>
      <c r="L2034" s="79">
        <v>1</v>
      </c>
      <c r="M2034" s="80">
        <v>0.99314370657402395</v>
      </c>
      <c r="N2034" s="83">
        <v>0.99994136960600299</v>
      </c>
      <c r="O2034" s="84">
        <v>0.99322455867732695</v>
      </c>
      <c r="P2034" s="87">
        <v>0</v>
      </c>
      <c r="Q2034" s="88">
        <v>0</v>
      </c>
      <c r="R2034" s="91">
        <v>1.0000837577057</v>
      </c>
      <c r="S2034" s="92">
        <v>0.977218711958727</v>
      </c>
    </row>
    <row r="2035" spans="1:19" x14ac:dyDescent="0.2">
      <c r="A2035" t="s">
        <v>7658</v>
      </c>
      <c r="B2035">
        <v>4</v>
      </c>
      <c r="C2035" t="s">
        <v>6650</v>
      </c>
      <c r="D2035">
        <v>2877</v>
      </c>
      <c r="E2035" s="136">
        <v>0.33715699999999998</v>
      </c>
      <c r="G2035">
        <v>47.302999999999997</v>
      </c>
      <c r="H2035" s="71">
        <v>2.1133124782759798</v>
      </c>
      <c r="I2035" s="72">
        <v>0.98194056805122298</v>
      </c>
      <c r="J2035" s="75">
        <v>1.9996524157108</v>
      </c>
      <c r="K2035" s="76">
        <v>0.977377104949821</v>
      </c>
      <c r="L2035" s="79">
        <v>0</v>
      </c>
      <c r="M2035" s="80">
        <v>0</v>
      </c>
      <c r="N2035" s="83">
        <v>0</v>
      </c>
      <c r="O2035" s="84">
        <v>0</v>
      </c>
      <c r="P2035" s="87">
        <v>1.7622523461939501</v>
      </c>
      <c r="Q2035" s="88">
        <v>0.94745098039215603</v>
      </c>
      <c r="R2035" s="91">
        <v>0</v>
      </c>
      <c r="S2035" s="92">
        <v>0</v>
      </c>
    </row>
    <row r="2036" spans="1:19" x14ac:dyDescent="0.2">
      <c r="A2036" t="s">
        <v>7658</v>
      </c>
      <c r="B2036">
        <v>5</v>
      </c>
      <c r="C2036" t="s">
        <v>6650</v>
      </c>
      <c r="D2036">
        <v>2759</v>
      </c>
      <c r="E2036" s="136">
        <v>0.478072</v>
      </c>
      <c r="G2036">
        <v>16.606000000000002</v>
      </c>
      <c r="H2036" s="71">
        <v>2.1148967017035099</v>
      </c>
      <c r="I2036" s="72">
        <v>0.97588094423537397</v>
      </c>
      <c r="J2036" s="75">
        <v>1.0289960130482001</v>
      </c>
      <c r="K2036" s="76">
        <v>0.98157162726008296</v>
      </c>
      <c r="L2036" s="79">
        <v>0</v>
      </c>
      <c r="M2036" s="80">
        <v>0</v>
      </c>
      <c r="N2036" s="83">
        <v>0</v>
      </c>
      <c r="O2036" s="84">
        <v>0</v>
      </c>
      <c r="P2036" s="87">
        <v>0</v>
      </c>
      <c r="Q2036" s="88">
        <v>0</v>
      </c>
      <c r="R2036" s="91">
        <v>0</v>
      </c>
      <c r="S2036" s="92">
        <v>0</v>
      </c>
    </row>
    <row r="2037" spans="1:19" x14ac:dyDescent="0.2">
      <c r="A2037" t="s">
        <v>7659</v>
      </c>
      <c r="B2037">
        <v>1</v>
      </c>
      <c r="C2037" t="s">
        <v>6649</v>
      </c>
      <c r="D2037">
        <v>5098331</v>
      </c>
      <c r="E2037" s="136">
        <v>0.520258</v>
      </c>
      <c r="G2037">
        <v>49.259</v>
      </c>
      <c r="H2037" s="71">
        <v>1.01011330963015</v>
      </c>
      <c r="I2037" s="72">
        <v>0.99136132689024803</v>
      </c>
      <c r="J2037" s="75">
        <v>0.89960008481206799</v>
      </c>
      <c r="K2037" s="76">
        <v>0.99077696861692899</v>
      </c>
      <c r="L2037" s="79">
        <v>0.994798297717429</v>
      </c>
      <c r="M2037" s="80">
        <v>0.99135239836302502</v>
      </c>
      <c r="N2037" s="83">
        <v>0.99997881659703902</v>
      </c>
      <c r="O2037" s="84">
        <v>0.99186705788765295</v>
      </c>
      <c r="P2037" s="87">
        <v>0.92817727997652499</v>
      </c>
      <c r="Q2037" s="88">
        <v>0.99018420202011603</v>
      </c>
      <c r="R2037" s="91">
        <v>0.99969774422256996</v>
      </c>
      <c r="S2037" s="92">
        <v>0.98190408889189396</v>
      </c>
    </row>
    <row r="2038" spans="1:19" x14ac:dyDescent="0.2">
      <c r="A2038" t="s">
        <v>7659</v>
      </c>
      <c r="B2038">
        <v>2</v>
      </c>
      <c r="C2038" t="s">
        <v>6650</v>
      </c>
      <c r="D2038">
        <v>167459</v>
      </c>
      <c r="E2038" s="136">
        <v>0.53051199999999998</v>
      </c>
      <c r="G2038">
        <v>39.048000000000002</v>
      </c>
      <c r="H2038" s="71">
        <v>1.30027648558751</v>
      </c>
      <c r="I2038" s="72">
        <v>0.98491867100666097</v>
      </c>
      <c r="J2038" s="75">
        <v>0.99989251100269305</v>
      </c>
      <c r="K2038" s="76">
        <v>0.99064799035703899</v>
      </c>
      <c r="L2038" s="79">
        <v>1</v>
      </c>
      <c r="M2038" s="80">
        <v>0.99119414529660199</v>
      </c>
      <c r="N2038" s="83">
        <v>0.99971933428480997</v>
      </c>
      <c r="O2038" s="84">
        <v>0.99138783337899405</v>
      </c>
      <c r="P2038" s="87">
        <v>0.88551824625729203</v>
      </c>
      <c r="Q2038" s="88">
        <v>0.98935409924487505</v>
      </c>
      <c r="R2038" s="91">
        <v>1.00007165933153</v>
      </c>
      <c r="S2038" s="92">
        <v>0.97848948092513499</v>
      </c>
    </row>
    <row r="2039" spans="1:19" x14ac:dyDescent="0.2">
      <c r="A2039" t="s">
        <v>7659</v>
      </c>
      <c r="B2039">
        <v>3</v>
      </c>
      <c r="C2039" t="s">
        <v>6650</v>
      </c>
      <c r="D2039">
        <v>119392</v>
      </c>
      <c r="E2039" s="136">
        <v>0.51139100000000004</v>
      </c>
      <c r="G2039">
        <v>42.045999999999999</v>
      </c>
      <c r="H2039" s="71">
        <v>1.1983885017421601</v>
      </c>
      <c r="I2039" s="72">
        <v>0.99188639556092895</v>
      </c>
      <c r="J2039" s="75">
        <v>0.99994136960600299</v>
      </c>
      <c r="K2039" s="76">
        <v>0.99262884921660599</v>
      </c>
      <c r="L2039" s="79">
        <v>1</v>
      </c>
      <c r="M2039" s="80">
        <v>0.993385116512152</v>
      </c>
      <c r="N2039" s="83">
        <v>0.99994136960600299</v>
      </c>
      <c r="O2039" s="84">
        <v>0.99343248663101602</v>
      </c>
      <c r="P2039" s="87">
        <v>0</v>
      </c>
      <c r="Q2039" s="88">
        <v>0</v>
      </c>
      <c r="R2039" s="91">
        <v>1.00011726078799</v>
      </c>
      <c r="S2039" s="92">
        <v>0.97797546571246297</v>
      </c>
    </row>
    <row r="2040" spans="1:19" x14ac:dyDescent="0.2">
      <c r="A2040" t="s">
        <v>7659</v>
      </c>
      <c r="B2040">
        <v>4</v>
      </c>
      <c r="C2040" t="s">
        <v>6650</v>
      </c>
      <c r="D2040">
        <v>2877</v>
      </c>
      <c r="E2040" s="136">
        <v>0.33715699999999998</v>
      </c>
      <c r="G2040">
        <v>48.935000000000002</v>
      </c>
      <c r="H2040" s="71">
        <v>0</v>
      </c>
      <c r="I2040" s="72">
        <v>0</v>
      </c>
      <c r="J2040" s="75">
        <v>1.0750782064650599</v>
      </c>
      <c r="K2040" s="76">
        <v>0.980323706759758</v>
      </c>
      <c r="L2040" s="79">
        <v>0</v>
      </c>
      <c r="M2040" s="80">
        <v>0</v>
      </c>
      <c r="N2040" s="83">
        <v>0</v>
      </c>
      <c r="O2040" s="84">
        <v>0</v>
      </c>
      <c r="P2040" s="87">
        <v>1.89641988182134</v>
      </c>
      <c r="Q2040" s="88">
        <v>0.95076586433260302</v>
      </c>
      <c r="R2040" s="91">
        <v>0</v>
      </c>
      <c r="S2040" s="92">
        <v>0</v>
      </c>
    </row>
    <row r="2041" spans="1:19" x14ac:dyDescent="0.2">
      <c r="A2041" t="s">
        <v>7659</v>
      </c>
      <c r="B2041">
        <v>5</v>
      </c>
      <c r="C2041" t="s">
        <v>6650</v>
      </c>
      <c r="D2041">
        <v>2759</v>
      </c>
      <c r="E2041" s="136">
        <v>0.478072</v>
      </c>
      <c r="G2041">
        <v>18.922999999999998</v>
      </c>
      <c r="H2041" s="71">
        <v>1.99456324755346</v>
      </c>
      <c r="I2041" s="72">
        <v>0.97839113855093496</v>
      </c>
      <c r="J2041" s="75">
        <v>1.0021747009786099</v>
      </c>
      <c r="K2041" s="76">
        <v>0.98109843081312398</v>
      </c>
      <c r="L2041" s="79">
        <v>0</v>
      </c>
      <c r="M2041" s="80">
        <v>0</v>
      </c>
      <c r="N2041" s="83">
        <v>0</v>
      </c>
      <c r="O2041" s="84">
        <v>0</v>
      </c>
      <c r="P2041" s="87">
        <v>0</v>
      </c>
      <c r="Q2041" s="88">
        <v>0</v>
      </c>
      <c r="R2041" s="91">
        <v>0</v>
      </c>
      <c r="S2041" s="92">
        <v>0</v>
      </c>
    </row>
    <row r="2042" spans="1:19" x14ac:dyDescent="0.2">
      <c r="A2042" t="s">
        <v>7660</v>
      </c>
      <c r="B2042">
        <v>1</v>
      </c>
      <c r="C2042" t="s">
        <v>6649</v>
      </c>
      <c r="D2042">
        <v>5098331</v>
      </c>
      <c r="E2042" s="136">
        <v>0.520258</v>
      </c>
      <c r="G2042">
        <v>48.878999999999998</v>
      </c>
      <c r="H2042" s="71">
        <v>1.01011330963015</v>
      </c>
      <c r="I2042" s="72">
        <v>0.99136444690210501</v>
      </c>
      <c r="J2042" s="75">
        <v>0.68699482242325904</v>
      </c>
      <c r="K2042" s="76">
        <v>0.99071604253992396</v>
      </c>
      <c r="L2042" s="79">
        <v>0.994798297717429</v>
      </c>
      <c r="M2042" s="80">
        <v>0.99140450917436596</v>
      </c>
      <c r="N2042" s="83">
        <v>0.99997881659703902</v>
      </c>
      <c r="O2042" s="84">
        <v>0.99182366946375999</v>
      </c>
      <c r="P2042" s="87">
        <v>0.92817727997652499</v>
      </c>
      <c r="Q2042" s="88">
        <v>0.99018504708042199</v>
      </c>
      <c r="R2042" s="91">
        <v>0.99969774422256996</v>
      </c>
      <c r="S2042" s="92">
        <v>0.98189419372693798</v>
      </c>
    </row>
    <row r="2043" spans="1:19" x14ac:dyDescent="0.2">
      <c r="A2043" t="s">
        <v>7660</v>
      </c>
      <c r="B2043">
        <v>2</v>
      </c>
      <c r="C2043" t="s">
        <v>6650</v>
      </c>
      <c r="D2043">
        <v>167459</v>
      </c>
      <c r="E2043" s="136">
        <v>0.53051199999999998</v>
      </c>
      <c r="G2043">
        <v>38.526000000000003</v>
      </c>
      <c r="H2043" s="71">
        <v>1.28762264196012</v>
      </c>
      <c r="I2043" s="72">
        <v>0.98485361274021099</v>
      </c>
      <c r="J2043" s="75">
        <v>0.99998805677807701</v>
      </c>
      <c r="K2043" s="76">
        <v>0.98975284527746199</v>
      </c>
      <c r="L2043" s="79">
        <v>1</v>
      </c>
      <c r="M2043" s="80">
        <v>0.99128230456593003</v>
      </c>
      <c r="N2043" s="83">
        <v>0.99971933428480997</v>
      </c>
      <c r="O2043" s="84">
        <v>0.99141699922568305</v>
      </c>
      <c r="P2043" s="87">
        <v>0.88548241659152305</v>
      </c>
      <c r="Q2043" s="88">
        <v>0.98927268681774305</v>
      </c>
      <c r="R2043" s="91">
        <v>1.00008957416442</v>
      </c>
      <c r="S2043" s="92">
        <v>0.97818282731663497</v>
      </c>
    </row>
    <row r="2044" spans="1:19" x14ac:dyDescent="0.2">
      <c r="A2044" t="s">
        <v>7660</v>
      </c>
      <c r="B2044">
        <v>3</v>
      </c>
      <c r="C2044" t="s">
        <v>6650</v>
      </c>
      <c r="D2044">
        <v>119392</v>
      </c>
      <c r="E2044" s="136">
        <v>0.51139100000000004</v>
      </c>
      <c r="G2044">
        <v>41.494</v>
      </c>
      <c r="H2044" s="71">
        <v>1.1983885017421601</v>
      </c>
      <c r="I2044" s="72">
        <v>0.99185139630447505</v>
      </c>
      <c r="J2044" s="75">
        <v>1</v>
      </c>
      <c r="K2044" s="76">
        <v>0.992430620972515</v>
      </c>
      <c r="L2044" s="79">
        <v>0.99973197534173097</v>
      </c>
      <c r="M2044" s="80">
        <v>0.99346705541307001</v>
      </c>
      <c r="N2044" s="83">
        <v>0.999966496917716</v>
      </c>
      <c r="O2044" s="84">
        <v>0.99343341938394403</v>
      </c>
      <c r="P2044" s="87">
        <v>0</v>
      </c>
      <c r="Q2044" s="88">
        <v>0</v>
      </c>
      <c r="R2044" s="91">
        <v>1.00010050924685</v>
      </c>
      <c r="S2044" s="92">
        <v>0.97771887683260095</v>
      </c>
    </row>
    <row r="2045" spans="1:19" x14ac:dyDescent="0.2">
      <c r="A2045" t="s">
        <v>7660</v>
      </c>
      <c r="B2045">
        <v>4</v>
      </c>
      <c r="C2045" t="s">
        <v>6650</v>
      </c>
      <c r="D2045">
        <v>2877</v>
      </c>
      <c r="E2045" s="136">
        <v>0.33715699999999998</v>
      </c>
      <c r="G2045">
        <v>48.935000000000002</v>
      </c>
      <c r="H2045" s="71">
        <v>0</v>
      </c>
      <c r="I2045" s="72">
        <v>0</v>
      </c>
      <c r="J2045" s="75">
        <v>1.0747306221758699</v>
      </c>
      <c r="K2045" s="76">
        <v>0.97938471297177199</v>
      </c>
      <c r="L2045" s="79">
        <v>0</v>
      </c>
      <c r="M2045" s="80">
        <v>0</v>
      </c>
      <c r="N2045" s="83">
        <v>0</v>
      </c>
      <c r="O2045" s="84">
        <v>0</v>
      </c>
      <c r="P2045" s="87">
        <v>1.89641988182134</v>
      </c>
      <c r="Q2045" s="88">
        <v>0.95076586433260302</v>
      </c>
      <c r="R2045" s="91">
        <v>0</v>
      </c>
      <c r="S2045" s="92">
        <v>0</v>
      </c>
    </row>
    <row r="2046" spans="1:19" x14ac:dyDescent="0.2">
      <c r="A2046" t="s">
        <v>7660</v>
      </c>
      <c r="B2046">
        <v>5</v>
      </c>
      <c r="C2046" t="s">
        <v>6650</v>
      </c>
      <c r="D2046">
        <v>2759</v>
      </c>
      <c r="E2046" s="136">
        <v>0.478072</v>
      </c>
      <c r="G2046">
        <v>18.024999999999999</v>
      </c>
      <c r="H2046" s="71">
        <v>1.99456324755346</v>
      </c>
      <c r="I2046" s="72">
        <v>0.97350272232304902</v>
      </c>
      <c r="J2046" s="75">
        <v>1.0289960130482001</v>
      </c>
      <c r="K2046" s="76">
        <v>0.98329853862212901</v>
      </c>
      <c r="L2046" s="79">
        <v>0</v>
      </c>
      <c r="M2046" s="80">
        <v>0</v>
      </c>
      <c r="N2046" s="83">
        <v>0</v>
      </c>
      <c r="O2046" s="84">
        <v>0</v>
      </c>
      <c r="P2046" s="87">
        <v>0</v>
      </c>
      <c r="Q2046" s="88">
        <v>0</v>
      </c>
      <c r="R2046" s="91">
        <v>0</v>
      </c>
      <c r="S2046" s="92">
        <v>0</v>
      </c>
    </row>
    <row r="2047" spans="1:19" x14ac:dyDescent="0.2">
      <c r="A2047" t="s">
        <v>7661</v>
      </c>
      <c r="B2047">
        <v>1</v>
      </c>
      <c r="C2047" t="s">
        <v>6649</v>
      </c>
      <c r="D2047">
        <v>5098331</v>
      </c>
      <c r="E2047" s="136">
        <v>0.520258</v>
      </c>
      <c r="G2047">
        <v>77.590999999999994</v>
      </c>
      <c r="H2047" s="71">
        <v>1.0132096170295699</v>
      </c>
      <c r="I2047" s="72">
        <v>0.99178460691509196</v>
      </c>
      <c r="J2047" s="75">
        <v>0.99999764628855903</v>
      </c>
      <c r="K2047" s="76">
        <v>0.99085749134385104</v>
      </c>
      <c r="L2047" s="79">
        <v>1</v>
      </c>
      <c r="M2047" s="80">
        <v>0.99146264646428695</v>
      </c>
      <c r="N2047" s="83">
        <v>0.93708529320673695</v>
      </c>
      <c r="O2047" s="84">
        <v>0.99219580123587303</v>
      </c>
      <c r="P2047" s="87">
        <v>0.58010415565407503</v>
      </c>
      <c r="Q2047" s="88">
        <v>0.99050164356925596</v>
      </c>
      <c r="R2047" s="91">
        <v>1.00000274599668</v>
      </c>
      <c r="S2047" s="92">
        <v>0.98319721286639605</v>
      </c>
    </row>
    <row r="2048" spans="1:19" x14ac:dyDescent="0.2">
      <c r="A2048" t="s">
        <v>7661</v>
      </c>
      <c r="B2048">
        <v>2</v>
      </c>
      <c r="C2048" t="s">
        <v>6650</v>
      </c>
      <c r="D2048">
        <v>167459</v>
      </c>
      <c r="E2048" s="136">
        <v>0.53051199999999998</v>
      </c>
      <c r="G2048">
        <v>59.929000000000002</v>
      </c>
      <c r="H2048" s="71">
        <v>1.3572934270478101</v>
      </c>
      <c r="I2048" s="72">
        <v>0.98966283238392605</v>
      </c>
      <c r="J2048" s="75">
        <v>0.99995819872326897</v>
      </c>
      <c r="K2048" s="76">
        <v>0.990978899295059</v>
      </c>
      <c r="L2048" s="79">
        <v>0.99996417033423102</v>
      </c>
      <c r="M2048" s="80">
        <v>0.99115312764008001</v>
      </c>
      <c r="N2048" s="83">
        <v>0.99967156139711799</v>
      </c>
      <c r="O2048" s="84">
        <v>0.99190695680137198</v>
      </c>
      <c r="P2048" s="87">
        <v>1.0003045521590299</v>
      </c>
      <c r="Q2048" s="88">
        <v>0.98930455749993995</v>
      </c>
      <c r="R2048" s="91">
        <v>1.00006568772057</v>
      </c>
      <c r="S2048" s="92">
        <v>0.98251198012187102</v>
      </c>
    </row>
    <row r="2049" spans="1:19" x14ac:dyDescent="0.2">
      <c r="A2049" t="s">
        <v>7661</v>
      </c>
      <c r="B2049">
        <v>3</v>
      </c>
      <c r="C2049" t="s">
        <v>6650</v>
      </c>
      <c r="D2049">
        <v>119392</v>
      </c>
      <c r="E2049" s="136">
        <v>0.51139100000000004</v>
      </c>
      <c r="G2049">
        <v>64.194000000000003</v>
      </c>
      <c r="H2049" s="71">
        <v>1.4424752077191101</v>
      </c>
      <c r="I2049" s="72">
        <v>0.99035653531969703</v>
      </c>
      <c r="J2049" s="75">
        <v>0.99992461806486199</v>
      </c>
      <c r="K2049" s="76">
        <v>0.99306922435362799</v>
      </c>
      <c r="L2049" s="79">
        <v>1</v>
      </c>
      <c r="M2049" s="80">
        <v>0.99366041896361601</v>
      </c>
      <c r="N2049" s="83">
        <v>0.99876876172607798</v>
      </c>
      <c r="O2049" s="84">
        <v>0.99389335965601999</v>
      </c>
      <c r="P2049" s="87">
        <v>1.0027891316001001</v>
      </c>
      <c r="Q2049" s="88">
        <v>0.99132359081419597</v>
      </c>
      <c r="R2049" s="91">
        <v>1.00010888501742</v>
      </c>
      <c r="S2049" s="92">
        <v>0.98083477770498295</v>
      </c>
    </row>
    <row r="2050" spans="1:19" x14ac:dyDescent="0.2">
      <c r="A2050" t="s">
        <v>7661</v>
      </c>
      <c r="B2050">
        <v>4</v>
      </c>
      <c r="C2050" t="s">
        <v>6650</v>
      </c>
      <c r="D2050">
        <v>2877</v>
      </c>
      <c r="E2050" s="136">
        <v>0.33715699999999998</v>
      </c>
      <c r="G2050">
        <v>80.129000000000005</v>
      </c>
      <c r="H2050" s="71">
        <v>2.71498088286409</v>
      </c>
      <c r="I2050" s="72">
        <v>0.98007153806847203</v>
      </c>
      <c r="J2050" s="75">
        <v>0.98992005561348595</v>
      </c>
      <c r="K2050" s="76">
        <v>0.982401656314699</v>
      </c>
      <c r="L2050" s="79">
        <v>0</v>
      </c>
      <c r="M2050" s="80">
        <v>0</v>
      </c>
      <c r="N2050" s="83">
        <v>0</v>
      </c>
      <c r="O2050" s="84">
        <v>0</v>
      </c>
      <c r="P2050" s="87">
        <v>0</v>
      </c>
      <c r="Q2050" s="88">
        <v>0</v>
      </c>
      <c r="R2050" s="91">
        <v>0</v>
      </c>
      <c r="S2050" s="92">
        <v>0</v>
      </c>
    </row>
    <row r="2051" spans="1:19" x14ac:dyDescent="0.2">
      <c r="A2051" t="s">
        <v>7661</v>
      </c>
      <c r="B2051">
        <v>5</v>
      </c>
      <c r="C2051" t="s">
        <v>6650</v>
      </c>
      <c r="D2051">
        <v>2759</v>
      </c>
      <c r="E2051" s="136">
        <v>0.478072</v>
      </c>
      <c r="G2051">
        <v>29.882000000000001</v>
      </c>
      <c r="H2051" s="71">
        <v>1.5998550199347501</v>
      </c>
      <c r="I2051" s="72">
        <v>0.98074745186862899</v>
      </c>
      <c r="J2051" s="75">
        <v>2.0380572671257702</v>
      </c>
      <c r="K2051" s="76">
        <v>0.98050921861281803</v>
      </c>
      <c r="L2051" s="79">
        <v>0</v>
      </c>
      <c r="M2051" s="80">
        <v>0</v>
      </c>
      <c r="N2051" s="83">
        <v>0</v>
      </c>
      <c r="O2051" s="84">
        <v>0</v>
      </c>
      <c r="P2051" s="87">
        <v>0</v>
      </c>
      <c r="Q2051" s="88">
        <v>0</v>
      </c>
      <c r="R2051" s="91">
        <v>0</v>
      </c>
      <c r="S2051" s="92">
        <v>0</v>
      </c>
    </row>
    <row r="2052" spans="1:19" x14ac:dyDescent="0.2">
      <c r="A2052" t="s">
        <v>7662</v>
      </c>
      <c r="B2052">
        <v>1</v>
      </c>
      <c r="C2052" t="s">
        <v>6649</v>
      </c>
      <c r="D2052">
        <v>5098331</v>
      </c>
      <c r="E2052" s="136">
        <v>0.520258</v>
      </c>
      <c r="G2052">
        <v>41.31</v>
      </c>
      <c r="H2052" s="71">
        <v>0.54382463594458597</v>
      </c>
      <c r="I2052" s="72">
        <v>0.99978794297108398</v>
      </c>
      <c r="J2052" s="75">
        <v>0.99782752434080801</v>
      </c>
      <c r="K2052" s="76">
        <v>0.99994280097155797</v>
      </c>
      <c r="L2052" s="79">
        <v>0.776314837149647</v>
      </c>
      <c r="M2052" s="80">
        <v>0.998972751533867</v>
      </c>
      <c r="N2052" s="83">
        <v>0.999916639386497</v>
      </c>
      <c r="O2052" s="84">
        <v>0.99898861446453802</v>
      </c>
      <c r="P2052" s="87">
        <v>0.99818391548135998</v>
      </c>
      <c r="Q2052" s="88">
        <v>0.99965870508346699</v>
      </c>
      <c r="R2052" s="91">
        <v>0.20751202697510199</v>
      </c>
      <c r="S2052" s="92">
        <v>0.99112462941130597</v>
      </c>
    </row>
    <row r="2053" spans="1:19" x14ac:dyDescent="0.2">
      <c r="A2053" t="s">
        <v>7662</v>
      </c>
      <c r="B2053">
        <v>2</v>
      </c>
      <c r="C2053" t="s">
        <v>6650</v>
      </c>
      <c r="D2053">
        <v>167459</v>
      </c>
      <c r="E2053" s="136">
        <v>0.53051199999999998</v>
      </c>
      <c r="G2053">
        <v>36.369</v>
      </c>
      <c r="H2053" s="71">
        <v>1.0698977063042201</v>
      </c>
      <c r="I2053" s="72">
        <v>0.99975442043221996</v>
      </c>
      <c r="J2053" s="75">
        <v>0.99997014194519196</v>
      </c>
      <c r="K2053" s="76">
        <v>0.99999402824639405</v>
      </c>
      <c r="L2053" s="79">
        <v>1</v>
      </c>
      <c r="M2053" s="80">
        <v>0.99901537212965996</v>
      </c>
      <c r="N2053" s="83">
        <v>0.99934909440519704</v>
      </c>
      <c r="O2053" s="84">
        <v>0.99896096451156302</v>
      </c>
      <c r="P2053" s="87">
        <v>1.0000597161096101</v>
      </c>
      <c r="Q2053" s="88">
        <v>0.99967159277504103</v>
      </c>
      <c r="R2053" s="91">
        <v>0.92121653658507396</v>
      </c>
      <c r="S2053" s="92">
        <v>0.98986621084964399</v>
      </c>
    </row>
    <row r="2054" spans="1:19" x14ac:dyDescent="0.2">
      <c r="A2054" t="s">
        <v>7662</v>
      </c>
      <c r="B2054">
        <v>3</v>
      </c>
      <c r="C2054" t="s">
        <v>6650</v>
      </c>
      <c r="D2054">
        <v>119392</v>
      </c>
      <c r="E2054" s="136">
        <v>0.51139100000000004</v>
      </c>
      <c r="G2054">
        <v>26.937000000000001</v>
      </c>
      <c r="H2054" s="71">
        <v>1.0859521575984901</v>
      </c>
      <c r="I2054" s="72">
        <v>0.99961438795656399</v>
      </c>
      <c r="J2054" s="75">
        <v>1</v>
      </c>
      <c r="K2054" s="76">
        <v>0.99997487289874598</v>
      </c>
      <c r="L2054" s="79">
        <v>1</v>
      </c>
      <c r="M2054" s="80">
        <v>0.99836859674221301</v>
      </c>
      <c r="N2054" s="83">
        <v>0.99817408201554503</v>
      </c>
      <c r="O2054" s="84">
        <v>0.99919476597886203</v>
      </c>
      <c r="P2054" s="87">
        <v>0</v>
      </c>
      <c r="Q2054" s="88">
        <v>0</v>
      </c>
      <c r="R2054" s="91">
        <v>0.55484454569820396</v>
      </c>
      <c r="S2054" s="92">
        <v>0.98989914105288301</v>
      </c>
    </row>
    <row r="2055" spans="1:19" x14ac:dyDescent="0.2">
      <c r="A2055" t="s">
        <v>7662</v>
      </c>
      <c r="B2055">
        <v>4</v>
      </c>
      <c r="C2055" t="s">
        <v>6650</v>
      </c>
      <c r="D2055">
        <v>2877</v>
      </c>
      <c r="E2055" s="136">
        <v>0.33715699999999998</v>
      </c>
      <c r="G2055">
        <v>13.582000000000001</v>
      </c>
      <c r="H2055" s="71">
        <v>0</v>
      </c>
      <c r="I2055" s="72">
        <v>0</v>
      </c>
      <c r="J2055" s="75">
        <v>2.58289885297184</v>
      </c>
      <c r="K2055" s="76">
        <v>0.99663842947424996</v>
      </c>
      <c r="L2055" s="79">
        <v>0</v>
      </c>
      <c r="M2055" s="80">
        <v>0</v>
      </c>
      <c r="N2055" s="83">
        <v>0</v>
      </c>
      <c r="O2055" s="84">
        <v>0</v>
      </c>
      <c r="P2055" s="87">
        <v>2.51963851233924</v>
      </c>
      <c r="Q2055" s="88">
        <v>0.93820915926179005</v>
      </c>
      <c r="R2055" s="91">
        <v>0</v>
      </c>
      <c r="S2055" s="92">
        <v>0</v>
      </c>
    </row>
    <row r="2056" spans="1:19" x14ac:dyDescent="0.2">
      <c r="A2056" t="s">
        <v>7662</v>
      </c>
      <c r="B2056">
        <v>5</v>
      </c>
      <c r="C2056" t="s">
        <v>6650</v>
      </c>
      <c r="D2056">
        <v>2759</v>
      </c>
      <c r="E2056" s="136">
        <v>0.478072</v>
      </c>
      <c r="G2056">
        <v>15.795</v>
      </c>
      <c r="H2056" s="71">
        <v>0</v>
      </c>
      <c r="I2056" s="72">
        <v>0</v>
      </c>
      <c r="J2056" s="75">
        <v>3</v>
      </c>
      <c r="K2056" s="76">
        <v>0.99734716025563697</v>
      </c>
      <c r="L2056" s="79">
        <v>0</v>
      </c>
      <c r="M2056" s="80">
        <v>0</v>
      </c>
      <c r="N2056" s="83">
        <v>0</v>
      </c>
      <c r="O2056" s="84">
        <v>0</v>
      </c>
      <c r="P2056" s="87">
        <v>2.6245016310257299</v>
      </c>
      <c r="Q2056" s="88">
        <v>0.95377461706783295</v>
      </c>
      <c r="R2056" s="91">
        <v>0</v>
      </c>
      <c r="S2056" s="92">
        <v>0</v>
      </c>
    </row>
    <row r="2057" spans="1:19" x14ac:dyDescent="0.2">
      <c r="A2057" t="s">
        <v>7663</v>
      </c>
      <c r="B2057">
        <v>1</v>
      </c>
      <c r="C2057" t="s">
        <v>6649</v>
      </c>
      <c r="D2057">
        <v>5098331</v>
      </c>
      <c r="E2057" s="136">
        <v>0.520258</v>
      </c>
      <c r="G2057">
        <v>36.098999999999997</v>
      </c>
      <c r="H2057" s="71">
        <v>1.0020332143989801</v>
      </c>
      <c r="I2057" s="72">
        <v>0.99979291393773295</v>
      </c>
      <c r="J2057" s="75">
        <v>0.62848194830818105</v>
      </c>
      <c r="K2057" s="76">
        <v>0.99997815392556699</v>
      </c>
      <c r="L2057" s="79">
        <v>0.77615733462578196</v>
      </c>
      <c r="M2057" s="80">
        <v>0.99878405393791303</v>
      </c>
      <c r="N2057" s="83">
        <v>0.99996744032507801</v>
      </c>
      <c r="O2057" s="84">
        <v>0.99935707016934905</v>
      </c>
      <c r="P2057" s="87">
        <v>0.87466957323877104</v>
      </c>
      <c r="Q2057" s="88">
        <v>0.99959549066264997</v>
      </c>
      <c r="R2057" s="91">
        <v>0.119970437384312</v>
      </c>
      <c r="S2057" s="92">
        <v>0.990895350044112</v>
      </c>
    </row>
    <row r="2058" spans="1:19" x14ac:dyDescent="0.2">
      <c r="A2058" t="s">
        <v>7663</v>
      </c>
      <c r="B2058">
        <v>2</v>
      </c>
      <c r="C2058" t="s">
        <v>6650</v>
      </c>
      <c r="D2058">
        <v>167459</v>
      </c>
      <c r="E2058" s="136">
        <v>0.53051199999999998</v>
      </c>
      <c r="G2058">
        <v>31.459</v>
      </c>
      <c r="H2058" s="71">
        <v>1.06561008963388</v>
      </c>
      <c r="I2058" s="72">
        <v>0.99969178869032604</v>
      </c>
      <c r="J2058" s="75">
        <v>0.99999402838903795</v>
      </c>
      <c r="K2058" s="76">
        <v>0.99995222853867105</v>
      </c>
      <c r="L2058" s="79">
        <v>1</v>
      </c>
      <c r="M2058" s="80">
        <v>0.99850869134682996</v>
      </c>
      <c r="N2058" s="83">
        <v>0.99869818881039496</v>
      </c>
      <c r="O2058" s="84">
        <v>0.99900796615132703</v>
      </c>
      <c r="P2058" s="87">
        <v>0.99161585821006903</v>
      </c>
      <c r="Q2058" s="88">
        <v>0.99938577527805705</v>
      </c>
      <c r="R2058" s="91">
        <v>0.88556601914498401</v>
      </c>
      <c r="S2058" s="92">
        <v>0.98768267362756901</v>
      </c>
    </row>
    <row r="2059" spans="1:19" x14ac:dyDescent="0.2">
      <c r="A2059" t="s">
        <v>7663</v>
      </c>
      <c r="B2059">
        <v>3</v>
      </c>
      <c r="C2059" t="s">
        <v>6650</v>
      </c>
      <c r="D2059">
        <v>119392</v>
      </c>
      <c r="E2059" s="136">
        <v>0.51139100000000004</v>
      </c>
      <c r="G2059">
        <v>23.465</v>
      </c>
      <c r="H2059" s="71">
        <v>1.0859856606807801</v>
      </c>
      <c r="I2059" s="72">
        <v>0.99949873527052802</v>
      </c>
      <c r="J2059" s="75">
        <v>1</v>
      </c>
      <c r="K2059" s="76">
        <v>0.99994137206127398</v>
      </c>
      <c r="L2059" s="79">
        <v>1</v>
      </c>
      <c r="M2059" s="80">
        <v>0.99784234030809305</v>
      </c>
      <c r="N2059" s="83">
        <v>0.99807357276869402</v>
      </c>
      <c r="O2059" s="84">
        <v>0.99905210884810203</v>
      </c>
      <c r="P2059" s="87">
        <v>0</v>
      </c>
      <c r="Q2059" s="88">
        <v>0</v>
      </c>
      <c r="R2059" s="91">
        <v>0.51695255963548603</v>
      </c>
      <c r="S2059" s="92">
        <v>0.98664015011788098</v>
      </c>
    </row>
    <row r="2060" spans="1:19" x14ac:dyDescent="0.2">
      <c r="A2060" t="s">
        <v>7663</v>
      </c>
      <c r="B2060">
        <v>4</v>
      </c>
      <c r="C2060" t="s">
        <v>6650</v>
      </c>
      <c r="D2060">
        <v>2877</v>
      </c>
      <c r="E2060" s="136">
        <v>0.33715699999999998</v>
      </c>
      <c r="G2060">
        <v>9.8539999999999992</v>
      </c>
      <c r="H2060" s="71">
        <v>0</v>
      </c>
      <c r="I2060" s="72">
        <v>0</v>
      </c>
      <c r="J2060" s="75">
        <v>0</v>
      </c>
      <c r="K2060" s="76">
        <v>0</v>
      </c>
      <c r="L2060" s="79">
        <v>0</v>
      </c>
      <c r="M2060" s="80">
        <v>0</v>
      </c>
      <c r="N2060" s="83">
        <v>0</v>
      </c>
      <c r="O2060" s="84">
        <v>0</v>
      </c>
      <c r="P2060" s="87">
        <v>0</v>
      </c>
      <c r="Q2060" s="88">
        <v>0</v>
      </c>
      <c r="R2060" s="91">
        <v>0</v>
      </c>
      <c r="S2060" s="92">
        <v>0</v>
      </c>
    </row>
    <row r="2061" spans="1:19" x14ac:dyDescent="0.2">
      <c r="A2061" t="s">
        <v>7663</v>
      </c>
      <c r="B2061">
        <v>5</v>
      </c>
      <c r="C2061" t="s">
        <v>6650</v>
      </c>
      <c r="D2061">
        <v>2759</v>
      </c>
      <c r="E2061" s="136">
        <v>0.478072</v>
      </c>
      <c r="G2061">
        <v>15.795</v>
      </c>
      <c r="H2061" s="71">
        <v>0</v>
      </c>
      <c r="I2061" s="72">
        <v>0</v>
      </c>
      <c r="J2061" s="75">
        <v>3</v>
      </c>
      <c r="K2061" s="76">
        <v>0.99770808202653805</v>
      </c>
      <c r="L2061" s="79">
        <v>0</v>
      </c>
      <c r="M2061" s="80">
        <v>0</v>
      </c>
      <c r="N2061" s="83">
        <v>0</v>
      </c>
      <c r="O2061" s="84">
        <v>0</v>
      </c>
      <c r="P2061" s="87">
        <v>2.75317143892714</v>
      </c>
      <c r="Q2061" s="88">
        <v>0.94087771845292301</v>
      </c>
      <c r="R2061" s="91">
        <v>0</v>
      </c>
      <c r="S2061" s="92">
        <v>0</v>
      </c>
    </row>
    <row r="2062" spans="1:19" x14ac:dyDescent="0.2">
      <c r="A2062" t="s">
        <v>7664</v>
      </c>
      <c r="B2062">
        <v>1</v>
      </c>
      <c r="C2062" t="s">
        <v>6649</v>
      </c>
      <c r="D2062">
        <v>5098331</v>
      </c>
      <c r="E2062" s="136">
        <v>0.520258</v>
      </c>
      <c r="G2062">
        <v>52.109000000000002</v>
      </c>
      <c r="H2062" s="71">
        <v>0.99980268052427301</v>
      </c>
      <c r="I2062" s="72">
        <v>0.99987562701443999</v>
      </c>
      <c r="J2062" s="75">
        <v>0.99999921542951997</v>
      </c>
      <c r="K2062" s="76">
        <v>0.99995194718819402</v>
      </c>
      <c r="L2062" s="79">
        <v>0.63810293996211698</v>
      </c>
      <c r="M2062" s="80">
        <v>0.99927068875367597</v>
      </c>
      <c r="N2062" s="83">
        <v>0.99996665575459798</v>
      </c>
      <c r="O2062" s="84">
        <v>0.99884054279135803</v>
      </c>
      <c r="P2062" s="87">
        <v>0.99866485718561604</v>
      </c>
      <c r="Q2062" s="88">
        <v>0.99970011017563198</v>
      </c>
      <c r="R2062" s="91">
        <v>0.28730617921825702</v>
      </c>
      <c r="S2062" s="92">
        <v>0.99299832182214498</v>
      </c>
    </row>
    <row r="2063" spans="1:19" x14ac:dyDescent="0.2">
      <c r="A2063" t="s">
        <v>7664</v>
      </c>
      <c r="B2063">
        <v>2</v>
      </c>
      <c r="C2063" t="s">
        <v>6650</v>
      </c>
      <c r="D2063">
        <v>167459</v>
      </c>
      <c r="E2063" s="136">
        <v>0.53051199999999998</v>
      </c>
      <c r="G2063">
        <v>45.378999999999998</v>
      </c>
      <c r="H2063" s="71">
        <v>1.06995145080288</v>
      </c>
      <c r="I2063" s="72">
        <v>0.99980465915813599</v>
      </c>
      <c r="J2063" s="75">
        <v>0.99998805677807701</v>
      </c>
      <c r="K2063" s="76">
        <v>0.99998805677807701</v>
      </c>
      <c r="L2063" s="79">
        <v>1</v>
      </c>
      <c r="M2063" s="80">
        <v>0.99911673957543801</v>
      </c>
      <c r="N2063" s="83">
        <v>0.99939686729288901</v>
      </c>
      <c r="O2063" s="84">
        <v>0.99959973474959496</v>
      </c>
      <c r="P2063" s="87">
        <v>0.97396974781886902</v>
      </c>
      <c r="Q2063" s="88">
        <v>0.99933793915170299</v>
      </c>
      <c r="R2063" s="91">
        <v>0.97869926370036797</v>
      </c>
      <c r="S2063" s="92">
        <v>0.99175571224346304</v>
      </c>
    </row>
    <row r="2064" spans="1:19" x14ac:dyDescent="0.2">
      <c r="A2064" t="s">
        <v>7664</v>
      </c>
      <c r="B2064">
        <v>3</v>
      </c>
      <c r="C2064" t="s">
        <v>6650</v>
      </c>
      <c r="D2064">
        <v>119392</v>
      </c>
      <c r="E2064" s="136">
        <v>0.51139100000000004</v>
      </c>
      <c r="G2064">
        <v>35.872999999999998</v>
      </c>
      <c r="H2064" s="71">
        <v>1.14803336906995</v>
      </c>
      <c r="I2064" s="72">
        <v>0.99960608381660998</v>
      </c>
      <c r="J2064" s="75">
        <v>1.00001675154114</v>
      </c>
      <c r="K2064" s="76">
        <v>1</v>
      </c>
      <c r="L2064" s="79">
        <v>0.99985761190029399</v>
      </c>
      <c r="M2064" s="80">
        <v>0.99888688956772798</v>
      </c>
      <c r="N2064" s="83">
        <v>0.99825783972125404</v>
      </c>
      <c r="O2064" s="84">
        <v>0.99953028803408706</v>
      </c>
      <c r="P2064" s="87">
        <v>0</v>
      </c>
      <c r="Q2064" s="88">
        <v>0</v>
      </c>
      <c r="R2064" s="91">
        <v>0</v>
      </c>
      <c r="S2064" s="92">
        <v>0</v>
      </c>
    </row>
    <row r="2065" spans="1:19" x14ac:dyDescent="0.2">
      <c r="A2065" t="s">
        <v>7664</v>
      </c>
      <c r="B2065">
        <v>4</v>
      </c>
      <c r="C2065" t="s">
        <v>6650</v>
      </c>
      <c r="D2065">
        <v>2877</v>
      </c>
      <c r="E2065" s="136">
        <v>0.33715699999999998</v>
      </c>
      <c r="G2065">
        <v>20.75</v>
      </c>
      <c r="H2065" s="71">
        <v>2.5182481751824799</v>
      </c>
      <c r="I2065" s="72">
        <v>0.98424225815291799</v>
      </c>
      <c r="J2065" s="75">
        <v>0.99131039277024602</v>
      </c>
      <c r="K2065" s="76">
        <v>0.99964949176305595</v>
      </c>
      <c r="L2065" s="79">
        <v>0</v>
      </c>
      <c r="M2065" s="80">
        <v>0</v>
      </c>
      <c r="N2065" s="83">
        <v>0</v>
      </c>
      <c r="O2065" s="84">
        <v>0</v>
      </c>
      <c r="P2065" s="87">
        <v>2.7539103232533799</v>
      </c>
      <c r="Q2065" s="88">
        <v>0.98105395232120396</v>
      </c>
      <c r="R2065" s="91">
        <v>0</v>
      </c>
      <c r="S2065" s="92">
        <v>0</v>
      </c>
    </row>
    <row r="2066" spans="1:19" x14ac:dyDescent="0.2">
      <c r="A2066" t="s">
        <v>7664</v>
      </c>
      <c r="B2066">
        <v>5</v>
      </c>
      <c r="C2066" t="s">
        <v>6650</v>
      </c>
      <c r="D2066">
        <v>2759</v>
      </c>
      <c r="E2066" s="136">
        <v>0.478072</v>
      </c>
      <c r="G2066">
        <v>22.715</v>
      </c>
      <c r="H2066" s="71">
        <v>0</v>
      </c>
      <c r="I2066" s="72">
        <v>0</v>
      </c>
      <c r="J2066" s="75">
        <v>3</v>
      </c>
      <c r="K2066" s="76">
        <v>0.99879256218304702</v>
      </c>
      <c r="L2066" s="79">
        <v>1</v>
      </c>
      <c r="M2066" s="80">
        <v>0.98525710176195602</v>
      </c>
      <c r="N2066" s="83">
        <v>0</v>
      </c>
      <c r="O2066" s="84">
        <v>0</v>
      </c>
      <c r="P2066" s="87">
        <v>2.9072127582457399</v>
      </c>
      <c r="Q2066" s="88">
        <v>0.98736372646184301</v>
      </c>
      <c r="R2066" s="91">
        <v>0</v>
      </c>
      <c r="S2066" s="92">
        <v>0</v>
      </c>
    </row>
    <row r="2067" spans="1:19" x14ac:dyDescent="0.2">
      <c r="A2067" t="s">
        <v>7665</v>
      </c>
      <c r="B2067">
        <v>1</v>
      </c>
      <c r="C2067" t="s">
        <v>6649</v>
      </c>
      <c r="D2067">
        <v>5098331</v>
      </c>
      <c r="E2067" s="136">
        <v>0.520258</v>
      </c>
      <c r="G2067">
        <v>75.593000000000004</v>
      </c>
      <c r="H2067" s="71">
        <v>0.57539928262798101</v>
      </c>
      <c r="I2067" s="72">
        <v>0.99996113959169897</v>
      </c>
      <c r="J2067" s="75">
        <v>1.0000001961426199</v>
      </c>
      <c r="K2067" s="76">
        <v>0.99995292787628798</v>
      </c>
      <c r="L2067" s="79">
        <v>0.63894654937076401</v>
      </c>
      <c r="M2067" s="80">
        <v>0.99942407307061398</v>
      </c>
      <c r="N2067" s="83">
        <v>0.99996822489555803</v>
      </c>
      <c r="O2067" s="84">
        <v>0.99915380600105796</v>
      </c>
      <c r="P2067" s="87">
        <v>0.99996606732673798</v>
      </c>
      <c r="Q2067" s="88">
        <v>0.99974384562638896</v>
      </c>
      <c r="R2067" s="91">
        <v>1.0001184701424799</v>
      </c>
      <c r="S2067" s="92">
        <v>0.99499270717222699</v>
      </c>
    </row>
    <row r="2068" spans="1:19" x14ac:dyDescent="0.2">
      <c r="A2068" t="s">
        <v>7665</v>
      </c>
      <c r="B2068">
        <v>2</v>
      </c>
      <c r="C2068" t="s">
        <v>6650</v>
      </c>
      <c r="D2068">
        <v>167459</v>
      </c>
      <c r="E2068" s="136">
        <v>0.53051199999999998</v>
      </c>
      <c r="G2068">
        <v>65.84</v>
      </c>
      <c r="H2068" s="71">
        <v>1.0666670647740599</v>
      </c>
      <c r="I2068" s="72">
        <v>0.99988803609716204</v>
      </c>
      <c r="J2068" s="75">
        <v>0.99994625550134597</v>
      </c>
      <c r="K2068" s="76">
        <v>1</v>
      </c>
      <c r="L2068" s="79">
        <v>1</v>
      </c>
      <c r="M2068" s="80">
        <v>0.99948664378450902</v>
      </c>
      <c r="N2068" s="83">
        <v>0.99939089568192796</v>
      </c>
      <c r="O2068" s="84">
        <v>0.99949826183564405</v>
      </c>
      <c r="P2068" s="87">
        <v>1.00017914832884</v>
      </c>
      <c r="Q2068" s="88">
        <v>0.99974327285319298</v>
      </c>
      <c r="R2068" s="91">
        <v>1.00006568772057</v>
      </c>
      <c r="S2068" s="92">
        <v>0.99435115501357196</v>
      </c>
    </row>
    <row r="2069" spans="1:19" x14ac:dyDescent="0.2">
      <c r="A2069" t="s">
        <v>7665</v>
      </c>
      <c r="B2069">
        <v>3</v>
      </c>
      <c r="C2069" t="s">
        <v>6650</v>
      </c>
      <c r="D2069">
        <v>119392</v>
      </c>
      <c r="E2069" s="136">
        <v>0.51139100000000004</v>
      </c>
      <c r="G2069">
        <v>51.838000000000001</v>
      </c>
      <c r="H2069" s="71">
        <v>1.1274457250067</v>
      </c>
      <c r="I2069" s="72">
        <v>0.99978457721421199</v>
      </c>
      <c r="J2069" s="75">
        <v>1.00002512731171</v>
      </c>
      <c r="K2069" s="76">
        <v>1</v>
      </c>
      <c r="L2069" s="79">
        <v>1</v>
      </c>
      <c r="M2069" s="80">
        <v>0.99924664758173798</v>
      </c>
      <c r="N2069" s="83">
        <v>0.99901165907263401</v>
      </c>
      <c r="O2069" s="84">
        <v>0.99953063054756897</v>
      </c>
      <c r="P2069" s="87">
        <v>0.99803169391584001</v>
      </c>
      <c r="Q2069" s="88">
        <v>0.99933717047304205</v>
      </c>
      <c r="R2069" s="91">
        <v>1.00009213347627</v>
      </c>
      <c r="S2069" s="92">
        <v>0.99361301712077799</v>
      </c>
    </row>
    <row r="2070" spans="1:19" x14ac:dyDescent="0.2">
      <c r="A2070" t="s">
        <v>7665</v>
      </c>
      <c r="B2070">
        <v>4</v>
      </c>
      <c r="C2070" t="s">
        <v>6650</v>
      </c>
      <c r="D2070">
        <v>2877</v>
      </c>
      <c r="E2070" s="136">
        <v>0.33715699999999998</v>
      </c>
      <c r="G2070">
        <v>27.678999999999998</v>
      </c>
      <c r="H2070" s="71">
        <v>0</v>
      </c>
      <c r="I2070" s="72">
        <v>0</v>
      </c>
      <c r="J2070" s="75">
        <v>0.81056656239137903</v>
      </c>
      <c r="K2070" s="76">
        <v>0.99957136733819096</v>
      </c>
      <c r="L2070" s="79">
        <v>0</v>
      </c>
      <c r="M2070" s="80">
        <v>0</v>
      </c>
      <c r="N2070" s="83">
        <v>0</v>
      </c>
      <c r="O2070" s="84">
        <v>0</v>
      </c>
      <c r="P2070" s="87">
        <v>2.99548140424052</v>
      </c>
      <c r="Q2070" s="88">
        <v>0.98278451761987295</v>
      </c>
      <c r="R2070" s="91">
        <v>0</v>
      </c>
      <c r="S2070" s="92">
        <v>0</v>
      </c>
    </row>
    <row r="2071" spans="1:19" x14ac:dyDescent="0.2">
      <c r="A2071" t="s">
        <v>7665</v>
      </c>
      <c r="B2071">
        <v>5</v>
      </c>
      <c r="C2071" t="s">
        <v>6650</v>
      </c>
      <c r="D2071">
        <v>2759</v>
      </c>
      <c r="E2071" s="136">
        <v>0.478072</v>
      </c>
      <c r="G2071">
        <v>27.004999999999999</v>
      </c>
      <c r="H2071" s="71">
        <v>0</v>
      </c>
      <c r="I2071" s="72">
        <v>0</v>
      </c>
      <c r="J2071" s="75">
        <v>0</v>
      </c>
      <c r="K2071" s="76">
        <v>0</v>
      </c>
      <c r="L2071" s="79">
        <v>1</v>
      </c>
      <c r="M2071" s="80">
        <v>0.99098449332852501</v>
      </c>
      <c r="N2071" s="83">
        <v>0</v>
      </c>
      <c r="O2071" s="84">
        <v>0</v>
      </c>
      <c r="P2071" s="87">
        <v>2.5911562160202899</v>
      </c>
      <c r="Q2071" s="88">
        <v>0.98681654177074596</v>
      </c>
      <c r="R2071" s="91">
        <v>0</v>
      </c>
      <c r="S2071" s="92">
        <v>0</v>
      </c>
    </row>
    <row r="2072" spans="1:19" x14ac:dyDescent="0.2">
      <c r="A2072" t="s">
        <v>7666</v>
      </c>
      <c r="B2072">
        <v>1</v>
      </c>
      <c r="C2072" t="s">
        <v>6649</v>
      </c>
      <c r="D2072">
        <v>5098331</v>
      </c>
      <c r="E2072" s="136">
        <v>0.520258</v>
      </c>
      <c r="G2072">
        <v>59.600999999999999</v>
      </c>
      <c r="H2072" s="71">
        <v>1.0025023875460399</v>
      </c>
      <c r="I2072" s="72">
        <v>0.99988535311728899</v>
      </c>
      <c r="J2072" s="75">
        <v>1</v>
      </c>
      <c r="K2072" s="76">
        <v>0.99995273171462595</v>
      </c>
      <c r="L2072" s="79">
        <v>0.63827829146440196</v>
      </c>
      <c r="M2072" s="80">
        <v>0.99937464274623899</v>
      </c>
      <c r="N2072" s="83">
        <v>0.99995272962857795</v>
      </c>
      <c r="O2072" s="84">
        <v>0.999066453314433</v>
      </c>
      <c r="P2072" s="87">
        <v>0.99987427258057504</v>
      </c>
      <c r="Q2072" s="88">
        <v>0.99971832433579599</v>
      </c>
      <c r="R2072" s="91">
        <v>0.999813272225753</v>
      </c>
      <c r="S2072" s="92">
        <v>0.99394229643790699</v>
      </c>
    </row>
    <row r="2073" spans="1:19" x14ac:dyDescent="0.2">
      <c r="A2073" t="s">
        <v>7666</v>
      </c>
      <c r="B2073">
        <v>2</v>
      </c>
      <c r="C2073" t="s">
        <v>6650</v>
      </c>
      <c r="D2073">
        <v>167459</v>
      </c>
      <c r="E2073" s="136">
        <v>0.53051199999999998</v>
      </c>
      <c r="G2073">
        <v>51.82</v>
      </c>
      <c r="H2073" s="71">
        <v>1.06947372192596</v>
      </c>
      <c r="I2073" s="72">
        <v>0.999871577971713</v>
      </c>
      <c r="J2073" s="75">
        <v>1</v>
      </c>
      <c r="K2073" s="76">
        <v>1</v>
      </c>
      <c r="L2073" s="79">
        <v>1</v>
      </c>
      <c r="M2073" s="80">
        <v>0.99376784325829004</v>
      </c>
      <c r="N2073" s="83">
        <v>0.99936103762712003</v>
      </c>
      <c r="O2073" s="84">
        <v>0.999438500916916</v>
      </c>
      <c r="P2073" s="87">
        <v>1.0001433186630699</v>
      </c>
      <c r="Q2073" s="88">
        <v>0.99975520341998703</v>
      </c>
      <c r="R2073" s="91">
        <v>1.00007165933153</v>
      </c>
      <c r="S2073" s="92">
        <v>0.99286858498961705</v>
      </c>
    </row>
    <row r="2074" spans="1:19" x14ac:dyDescent="0.2">
      <c r="A2074" t="s">
        <v>7666</v>
      </c>
      <c r="B2074">
        <v>3</v>
      </c>
      <c r="C2074" t="s">
        <v>6650</v>
      </c>
      <c r="D2074">
        <v>119392</v>
      </c>
      <c r="E2074" s="136">
        <v>0.51139100000000004</v>
      </c>
      <c r="G2074">
        <v>41.758000000000003</v>
      </c>
      <c r="H2074" s="71">
        <v>1.14818413294023</v>
      </c>
      <c r="I2074" s="72">
        <v>0.99971553610503205</v>
      </c>
      <c r="J2074" s="75">
        <v>1</v>
      </c>
      <c r="K2074" s="76">
        <v>1</v>
      </c>
      <c r="L2074" s="79">
        <v>1</v>
      </c>
      <c r="M2074" s="80">
        <v>0.99917973098524304</v>
      </c>
      <c r="N2074" s="83">
        <v>0.99735325649959705</v>
      </c>
      <c r="O2074" s="84">
        <v>0.999403952383351</v>
      </c>
      <c r="P2074" s="87">
        <v>1.00016751541141</v>
      </c>
      <c r="Q2074" s="88">
        <v>0.99859382454613099</v>
      </c>
      <c r="R2074" s="91">
        <v>1.00011726078799</v>
      </c>
      <c r="S2074" s="92">
        <v>0.992066198178718</v>
      </c>
    </row>
    <row r="2075" spans="1:19" x14ac:dyDescent="0.2">
      <c r="A2075" t="s">
        <v>7666</v>
      </c>
      <c r="B2075">
        <v>4</v>
      </c>
      <c r="C2075" t="s">
        <v>6650</v>
      </c>
      <c r="D2075">
        <v>2877</v>
      </c>
      <c r="E2075" s="136">
        <v>0.33715699999999998</v>
      </c>
      <c r="G2075">
        <v>24.509</v>
      </c>
      <c r="H2075" s="71">
        <v>2.5575251998609598</v>
      </c>
      <c r="I2075" s="72">
        <v>0.97929272556138203</v>
      </c>
      <c r="J2075" s="75">
        <v>1.9982620785540399</v>
      </c>
      <c r="K2075" s="76">
        <v>0.99947844228094496</v>
      </c>
      <c r="L2075" s="79">
        <v>0</v>
      </c>
      <c r="M2075" s="80">
        <v>0</v>
      </c>
      <c r="N2075" s="83">
        <v>0</v>
      </c>
      <c r="O2075" s="84">
        <v>0</v>
      </c>
      <c r="P2075" s="87">
        <v>3</v>
      </c>
      <c r="Q2075" s="88">
        <v>0.99180138568129295</v>
      </c>
      <c r="R2075" s="91">
        <v>0</v>
      </c>
      <c r="S2075" s="92">
        <v>0</v>
      </c>
    </row>
    <row r="2076" spans="1:19" x14ac:dyDescent="0.2">
      <c r="A2076" t="s">
        <v>7666</v>
      </c>
      <c r="B2076">
        <v>5</v>
      </c>
      <c r="C2076" t="s">
        <v>6650</v>
      </c>
      <c r="D2076">
        <v>2759</v>
      </c>
      <c r="E2076" s="136">
        <v>0.478072</v>
      </c>
      <c r="G2076">
        <v>23.826000000000001</v>
      </c>
      <c r="H2076" s="71">
        <v>1.16165277274374</v>
      </c>
      <c r="I2076" s="72">
        <v>0.99130434782608701</v>
      </c>
      <c r="J2076" s="75">
        <v>3</v>
      </c>
      <c r="K2076" s="76">
        <v>0.99867149758454099</v>
      </c>
      <c r="L2076" s="79">
        <v>1</v>
      </c>
      <c r="M2076" s="80">
        <v>0.98596112311015105</v>
      </c>
      <c r="N2076" s="83">
        <v>0</v>
      </c>
      <c r="O2076" s="84">
        <v>0</v>
      </c>
      <c r="P2076" s="87">
        <v>2.9072127582457399</v>
      </c>
      <c r="Q2076" s="88">
        <v>0.988723667905824</v>
      </c>
      <c r="R2076" s="91">
        <v>0</v>
      </c>
      <c r="S2076" s="92">
        <v>0</v>
      </c>
    </row>
    <row r="2077" spans="1:19" x14ac:dyDescent="0.2">
      <c r="A2077" t="s">
        <v>7667</v>
      </c>
      <c r="B2077">
        <v>1</v>
      </c>
      <c r="C2077" t="s">
        <v>6649</v>
      </c>
      <c r="D2077">
        <v>5098331</v>
      </c>
      <c r="E2077" s="136">
        <v>0.520258</v>
      </c>
      <c r="G2077">
        <v>44.457000000000001</v>
      </c>
      <c r="H2077" s="71">
        <v>0.38365594544567599</v>
      </c>
      <c r="I2077" s="72">
        <v>0.99975616551096602</v>
      </c>
      <c r="J2077" s="75">
        <v>0.99999843085903894</v>
      </c>
      <c r="K2077" s="76">
        <v>0.99994665159312601</v>
      </c>
      <c r="L2077" s="79">
        <v>0.77694935852536795</v>
      </c>
      <c r="M2077" s="80">
        <v>0.99907669277406097</v>
      </c>
      <c r="N2077" s="83">
        <v>0.99993429222229702</v>
      </c>
      <c r="O2077" s="84">
        <v>0.99913024387279603</v>
      </c>
      <c r="P2077" s="87">
        <v>0.64263599205308497</v>
      </c>
      <c r="Q2077" s="88">
        <v>0.99970944552317198</v>
      </c>
      <c r="R2077" s="91">
        <v>0.207597937442665</v>
      </c>
      <c r="S2077" s="92">
        <v>0.99183511528854695</v>
      </c>
    </row>
    <row r="2078" spans="1:19" x14ac:dyDescent="0.2">
      <c r="A2078" t="s">
        <v>7667</v>
      </c>
      <c r="B2078">
        <v>2</v>
      </c>
      <c r="C2078" t="s">
        <v>6650</v>
      </c>
      <c r="D2078">
        <v>167459</v>
      </c>
      <c r="E2078" s="136">
        <v>0.53051199999999998</v>
      </c>
      <c r="G2078">
        <v>38.756999999999998</v>
      </c>
      <c r="H2078" s="71">
        <v>1.0698559050274901</v>
      </c>
      <c r="I2078" s="72">
        <v>0.99981022443751</v>
      </c>
      <c r="J2078" s="75">
        <v>1</v>
      </c>
      <c r="K2078" s="76">
        <v>0.99999402842469798</v>
      </c>
      <c r="L2078" s="79">
        <v>1</v>
      </c>
      <c r="M2078" s="80">
        <v>0.99251187250618</v>
      </c>
      <c r="N2078" s="83">
        <v>0.99933117957231299</v>
      </c>
      <c r="O2078" s="84">
        <v>0.99943843718262704</v>
      </c>
      <c r="P2078" s="87">
        <v>1</v>
      </c>
      <c r="Q2078" s="88">
        <v>0.99968948179288397</v>
      </c>
      <c r="R2078" s="91">
        <v>0.95228682841770196</v>
      </c>
      <c r="S2078" s="92">
        <v>0.99024120215452305</v>
      </c>
    </row>
    <row r="2079" spans="1:19" x14ac:dyDescent="0.2">
      <c r="A2079" t="s">
        <v>7667</v>
      </c>
      <c r="B2079">
        <v>3</v>
      </c>
      <c r="C2079" t="s">
        <v>6650</v>
      </c>
      <c r="D2079">
        <v>119392</v>
      </c>
      <c r="E2079" s="136">
        <v>0.51139100000000004</v>
      </c>
      <c r="G2079">
        <v>29.257999999999999</v>
      </c>
      <c r="H2079" s="71">
        <v>1.0859521575984901</v>
      </c>
      <c r="I2079" s="72">
        <v>0.999714642686369</v>
      </c>
      <c r="J2079" s="75">
        <v>0.999991624229429</v>
      </c>
      <c r="K2079" s="76">
        <v>0.99999162415927501</v>
      </c>
      <c r="L2079" s="79">
        <v>1</v>
      </c>
      <c r="M2079" s="80">
        <v>0.99870299399193296</v>
      </c>
      <c r="N2079" s="83">
        <v>0.99817408201554503</v>
      </c>
      <c r="O2079" s="84">
        <v>0.999295378859688</v>
      </c>
      <c r="P2079" s="87">
        <v>0</v>
      </c>
      <c r="Q2079" s="88">
        <v>0</v>
      </c>
      <c r="R2079" s="91">
        <v>0</v>
      </c>
      <c r="S2079" s="92">
        <v>0</v>
      </c>
    </row>
    <row r="2080" spans="1:19" x14ac:dyDescent="0.2">
      <c r="A2080" t="s">
        <v>7667</v>
      </c>
      <c r="B2080">
        <v>4</v>
      </c>
      <c r="C2080" t="s">
        <v>6650</v>
      </c>
      <c r="D2080">
        <v>2877</v>
      </c>
      <c r="E2080" s="136">
        <v>0.33715699999999998</v>
      </c>
      <c r="G2080">
        <v>13.582000000000001</v>
      </c>
      <c r="H2080" s="71">
        <v>0</v>
      </c>
      <c r="I2080" s="72">
        <v>0</v>
      </c>
      <c r="J2080" s="75">
        <v>0</v>
      </c>
      <c r="K2080" s="76">
        <v>0</v>
      </c>
      <c r="L2080" s="79">
        <v>0</v>
      </c>
      <c r="M2080" s="80">
        <v>0</v>
      </c>
      <c r="N2080" s="83">
        <v>0</v>
      </c>
      <c r="O2080" s="84">
        <v>0</v>
      </c>
      <c r="P2080" s="87">
        <v>2.51963851233924</v>
      </c>
      <c r="Q2080" s="88">
        <v>0.93820915926179005</v>
      </c>
      <c r="R2080" s="91">
        <v>0</v>
      </c>
      <c r="S2080" s="92">
        <v>0</v>
      </c>
    </row>
    <row r="2081" spans="1:19" x14ac:dyDescent="0.2">
      <c r="A2081" t="s">
        <v>7667</v>
      </c>
      <c r="B2081">
        <v>5</v>
      </c>
      <c r="C2081" t="s">
        <v>6650</v>
      </c>
      <c r="D2081">
        <v>2759</v>
      </c>
      <c r="E2081" s="136">
        <v>0.478072</v>
      </c>
      <c r="G2081">
        <v>17.919</v>
      </c>
      <c r="H2081" s="71">
        <v>0</v>
      </c>
      <c r="I2081" s="72">
        <v>0</v>
      </c>
      <c r="J2081" s="75">
        <v>2.0199347589706398</v>
      </c>
      <c r="K2081" s="76">
        <v>0.99910346064192201</v>
      </c>
      <c r="L2081" s="79">
        <v>0</v>
      </c>
      <c r="M2081" s="80">
        <v>0</v>
      </c>
      <c r="N2081" s="83">
        <v>0</v>
      </c>
      <c r="O2081" s="84">
        <v>0</v>
      </c>
      <c r="P2081" s="87">
        <v>2.0286335628851</v>
      </c>
      <c r="Q2081" s="88">
        <v>0.95687237026647898</v>
      </c>
      <c r="R2081" s="91">
        <v>0</v>
      </c>
      <c r="S2081" s="92">
        <v>0</v>
      </c>
    </row>
    <row r="2082" spans="1:19" x14ac:dyDescent="0.2">
      <c r="A2082" t="s">
        <v>7668</v>
      </c>
      <c r="B2082">
        <v>1</v>
      </c>
      <c r="C2082" t="s">
        <v>6649</v>
      </c>
      <c r="D2082">
        <v>5098331</v>
      </c>
      <c r="E2082" s="136">
        <v>0.520258</v>
      </c>
      <c r="G2082">
        <v>53.807000000000002</v>
      </c>
      <c r="H2082" s="71">
        <v>1.0028621131111299</v>
      </c>
      <c r="I2082" s="72">
        <v>0.99987893985735998</v>
      </c>
      <c r="J2082" s="75">
        <v>0.99999901928689905</v>
      </c>
      <c r="K2082" s="76">
        <v>0.99995194717876901</v>
      </c>
      <c r="L2082" s="79">
        <v>0.63824396650590098</v>
      </c>
      <c r="M2082" s="80">
        <v>0.99928220583031901</v>
      </c>
      <c r="N2082" s="83">
        <v>0.99996665575459798</v>
      </c>
      <c r="O2082" s="84">
        <v>0.99888752455891905</v>
      </c>
      <c r="P2082" s="87">
        <v>0.536745064218074</v>
      </c>
      <c r="Q2082" s="88">
        <v>0.99951116573454402</v>
      </c>
      <c r="R2082" s="91">
        <v>0.56504354071950202</v>
      </c>
      <c r="S2082" s="92">
        <v>0.99317189514233095</v>
      </c>
    </row>
    <row r="2083" spans="1:19" x14ac:dyDescent="0.2">
      <c r="A2083" t="s">
        <v>7668</v>
      </c>
      <c r="B2083">
        <v>2</v>
      </c>
      <c r="C2083" t="s">
        <v>6650</v>
      </c>
      <c r="D2083">
        <v>167459</v>
      </c>
      <c r="E2083" s="136">
        <v>0.53051199999999998</v>
      </c>
      <c r="G2083">
        <v>46.765999999999998</v>
      </c>
      <c r="H2083" s="71">
        <v>1.06995145080288</v>
      </c>
      <c r="I2083" s="72">
        <v>0.99981582046401996</v>
      </c>
      <c r="J2083" s="75">
        <v>0.99999402838903795</v>
      </c>
      <c r="K2083" s="76">
        <v>1</v>
      </c>
      <c r="L2083" s="79">
        <v>1</v>
      </c>
      <c r="M2083" s="80">
        <v>0.99918236291150397</v>
      </c>
      <c r="N2083" s="83">
        <v>0.99933117957231299</v>
      </c>
      <c r="O2083" s="84">
        <v>0.99944445771904999</v>
      </c>
      <c r="P2083" s="87">
        <v>1.00011943221922</v>
      </c>
      <c r="Q2083" s="88">
        <v>0.99964772123404999</v>
      </c>
      <c r="R2083" s="91">
        <v>0.97890827008402004</v>
      </c>
      <c r="S2083" s="92">
        <v>0.99200998297805298</v>
      </c>
    </row>
    <row r="2084" spans="1:19" x14ac:dyDescent="0.2">
      <c r="A2084" t="s">
        <v>7668</v>
      </c>
      <c r="B2084">
        <v>3</v>
      </c>
      <c r="C2084" t="s">
        <v>6650</v>
      </c>
      <c r="D2084">
        <v>119392</v>
      </c>
      <c r="E2084" s="136">
        <v>0.51139100000000004</v>
      </c>
      <c r="G2084">
        <v>37.168999999999997</v>
      </c>
      <c r="H2084" s="71">
        <v>1.14768996247654</v>
      </c>
      <c r="I2084" s="72">
        <v>0.99972270262775698</v>
      </c>
      <c r="J2084" s="75">
        <v>1.00000837577057</v>
      </c>
      <c r="K2084" s="76">
        <v>1</v>
      </c>
      <c r="L2084" s="79">
        <v>0.99985761190029399</v>
      </c>
      <c r="M2084" s="80">
        <v>0.99899563940106595</v>
      </c>
      <c r="N2084" s="83">
        <v>0.99825783972125404</v>
      </c>
      <c r="O2084" s="84">
        <v>0.99953864479004095</v>
      </c>
      <c r="P2084" s="87">
        <v>0</v>
      </c>
      <c r="Q2084" s="88">
        <v>0</v>
      </c>
      <c r="R2084" s="91">
        <v>1.00011726078799</v>
      </c>
      <c r="S2084" s="92">
        <v>0.99037143498018598</v>
      </c>
    </row>
    <row r="2085" spans="1:19" x14ac:dyDescent="0.2">
      <c r="A2085" t="s">
        <v>7668</v>
      </c>
      <c r="B2085">
        <v>4</v>
      </c>
      <c r="C2085" t="s">
        <v>6650</v>
      </c>
      <c r="D2085">
        <v>2877</v>
      </c>
      <c r="E2085" s="136">
        <v>0.33715699999999998</v>
      </c>
      <c r="G2085">
        <v>20.75</v>
      </c>
      <c r="H2085" s="71">
        <v>2.5182481751824799</v>
      </c>
      <c r="I2085" s="72">
        <v>0.98424225815291799</v>
      </c>
      <c r="J2085" s="75">
        <v>0.99131039277024602</v>
      </c>
      <c r="K2085" s="76">
        <v>0.99964949176305595</v>
      </c>
      <c r="L2085" s="79">
        <v>0</v>
      </c>
      <c r="M2085" s="80">
        <v>0</v>
      </c>
      <c r="N2085" s="83">
        <v>0</v>
      </c>
      <c r="O2085" s="84">
        <v>0</v>
      </c>
      <c r="P2085" s="87">
        <v>2.7539103232533799</v>
      </c>
      <c r="Q2085" s="88">
        <v>0.98117942283563298</v>
      </c>
      <c r="R2085" s="91">
        <v>0</v>
      </c>
      <c r="S2085" s="92">
        <v>0</v>
      </c>
    </row>
    <row r="2086" spans="1:19" x14ac:dyDescent="0.2">
      <c r="A2086" t="s">
        <v>7668</v>
      </c>
      <c r="B2086">
        <v>5</v>
      </c>
      <c r="C2086" t="s">
        <v>6650</v>
      </c>
      <c r="D2086">
        <v>2759</v>
      </c>
      <c r="E2086" s="136">
        <v>0.478072</v>
      </c>
      <c r="G2086">
        <v>23.826000000000001</v>
      </c>
      <c r="H2086" s="71">
        <v>1.16165277274374</v>
      </c>
      <c r="I2086" s="72">
        <v>0.99130434782608701</v>
      </c>
      <c r="J2086" s="75">
        <v>3</v>
      </c>
      <c r="K2086" s="76">
        <v>0.99842995169082105</v>
      </c>
      <c r="L2086" s="79">
        <v>1</v>
      </c>
      <c r="M2086" s="80">
        <v>0.98596112311015105</v>
      </c>
      <c r="N2086" s="83">
        <v>0</v>
      </c>
      <c r="O2086" s="84">
        <v>0</v>
      </c>
      <c r="P2086" s="87">
        <v>2.9072127582457399</v>
      </c>
      <c r="Q2086" s="88">
        <v>0.98822654604040105</v>
      </c>
      <c r="R2086" s="91">
        <v>0</v>
      </c>
      <c r="S2086" s="92">
        <v>0</v>
      </c>
    </row>
    <row r="2087" spans="1:19" x14ac:dyDescent="0.2">
      <c r="A2087" t="s">
        <v>7669</v>
      </c>
      <c r="B2087">
        <v>1</v>
      </c>
      <c r="C2087" t="s">
        <v>6649</v>
      </c>
      <c r="D2087">
        <v>5098331</v>
      </c>
      <c r="E2087" s="136">
        <v>0.520258</v>
      </c>
      <c r="G2087">
        <v>39.915999999999997</v>
      </c>
      <c r="H2087" s="71">
        <v>0.68262986455763597</v>
      </c>
      <c r="I2087" s="72">
        <v>0.99974343083823403</v>
      </c>
      <c r="J2087" s="75">
        <v>0.99999901928689905</v>
      </c>
      <c r="K2087" s="76">
        <v>0.99994312131771801</v>
      </c>
      <c r="L2087" s="79">
        <v>0.77594295074211495</v>
      </c>
      <c r="M2087" s="80">
        <v>0.99893212988311197</v>
      </c>
      <c r="N2087" s="83">
        <v>0.99991114739313702</v>
      </c>
      <c r="O2087" s="84">
        <v>0.999114144422099</v>
      </c>
      <c r="P2087" s="87">
        <v>0.99859620726861398</v>
      </c>
      <c r="Q2087" s="88">
        <v>0.99963724166971701</v>
      </c>
      <c r="R2087" s="91">
        <v>0.15010657409257999</v>
      </c>
      <c r="S2087" s="92">
        <v>0.98923433826651597</v>
      </c>
    </row>
    <row r="2088" spans="1:19" x14ac:dyDescent="0.2">
      <c r="A2088" t="s">
        <v>7669</v>
      </c>
      <c r="B2088">
        <v>2</v>
      </c>
      <c r="C2088" t="s">
        <v>6650</v>
      </c>
      <c r="D2088">
        <v>167459</v>
      </c>
      <c r="E2088" s="136">
        <v>0.53051199999999998</v>
      </c>
      <c r="G2088">
        <v>35.481000000000002</v>
      </c>
      <c r="H2088" s="71">
        <v>1.0698977063042201</v>
      </c>
      <c r="I2088" s="72">
        <v>0.99974325915755502</v>
      </c>
      <c r="J2088" s="75">
        <v>0.99999402838903795</v>
      </c>
      <c r="K2088" s="76">
        <v>0.99998805670675595</v>
      </c>
      <c r="L2088" s="79">
        <v>1</v>
      </c>
      <c r="M2088" s="80">
        <v>0.99875912016847301</v>
      </c>
      <c r="N2088" s="83">
        <v>0.99942672534769705</v>
      </c>
      <c r="O2088" s="84">
        <v>0.99915796262787304</v>
      </c>
      <c r="P2088" s="87">
        <v>1.0000597161096101</v>
      </c>
      <c r="Q2088" s="88">
        <v>0.99961785112913004</v>
      </c>
      <c r="R2088" s="91">
        <v>0.92020136272162101</v>
      </c>
      <c r="S2088" s="92">
        <v>0.989549099936329</v>
      </c>
    </row>
    <row r="2089" spans="1:19" x14ac:dyDescent="0.2">
      <c r="A2089" t="s">
        <v>7669</v>
      </c>
      <c r="B2089">
        <v>3</v>
      </c>
      <c r="C2089" t="s">
        <v>6650</v>
      </c>
      <c r="D2089">
        <v>119392</v>
      </c>
      <c r="E2089" s="136">
        <v>0.51139100000000004</v>
      </c>
      <c r="G2089">
        <v>26.081</v>
      </c>
      <c r="H2089" s="71">
        <v>1.0859521575984901</v>
      </c>
      <c r="I2089" s="72">
        <v>0.99962209728295603</v>
      </c>
      <c r="J2089" s="75">
        <v>1</v>
      </c>
      <c r="K2089" s="76">
        <v>0.99994974663930603</v>
      </c>
      <c r="L2089" s="79">
        <v>1</v>
      </c>
      <c r="M2089" s="80">
        <v>0.99820998394004201</v>
      </c>
      <c r="N2089" s="83">
        <v>0.99817408201554503</v>
      </c>
      <c r="O2089" s="84">
        <v>0.99906067061408599</v>
      </c>
      <c r="P2089" s="87">
        <v>0</v>
      </c>
      <c r="Q2089" s="88">
        <v>0</v>
      </c>
      <c r="R2089" s="91">
        <v>0.54955105869739995</v>
      </c>
      <c r="S2089" s="92">
        <v>0.98992051258802505</v>
      </c>
    </row>
    <row r="2090" spans="1:19" x14ac:dyDescent="0.2">
      <c r="A2090" t="s">
        <v>7669</v>
      </c>
      <c r="B2090">
        <v>4</v>
      </c>
      <c r="C2090" t="s">
        <v>6650</v>
      </c>
      <c r="D2090">
        <v>2877</v>
      </c>
      <c r="E2090" s="136">
        <v>0.33715699999999998</v>
      </c>
      <c r="G2090">
        <v>13.582000000000001</v>
      </c>
      <c r="H2090" s="71">
        <v>0</v>
      </c>
      <c r="I2090" s="72">
        <v>0</v>
      </c>
      <c r="J2090" s="75">
        <v>0</v>
      </c>
      <c r="K2090" s="76">
        <v>0</v>
      </c>
      <c r="L2090" s="79">
        <v>0</v>
      </c>
      <c r="M2090" s="80">
        <v>0</v>
      </c>
      <c r="N2090" s="83">
        <v>0</v>
      </c>
      <c r="O2090" s="84">
        <v>0</v>
      </c>
      <c r="P2090" s="87">
        <v>2.51963851233924</v>
      </c>
      <c r="Q2090" s="88">
        <v>0.93820915926179005</v>
      </c>
      <c r="R2090" s="91">
        <v>0</v>
      </c>
      <c r="S2090" s="92">
        <v>0</v>
      </c>
    </row>
    <row r="2091" spans="1:19" x14ac:dyDescent="0.2">
      <c r="A2091" t="s">
        <v>7669</v>
      </c>
      <c r="B2091">
        <v>5</v>
      </c>
      <c r="C2091" t="s">
        <v>6650</v>
      </c>
      <c r="D2091">
        <v>2759</v>
      </c>
      <c r="E2091" s="136">
        <v>0.478072</v>
      </c>
      <c r="G2091">
        <v>15.795</v>
      </c>
      <c r="H2091" s="71">
        <v>0</v>
      </c>
      <c r="I2091" s="72">
        <v>0</v>
      </c>
      <c r="J2091" s="75">
        <v>3</v>
      </c>
      <c r="K2091" s="76">
        <v>0.99770808202653805</v>
      </c>
      <c r="L2091" s="79">
        <v>0</v>
      </c>
      <c r="M2091" s="80">
        <v>0</v>
      </c>
      <c r="N2091" s="83">
        <v>0</v>
      </c>
      <c r="O2091" s="84">
        <v>0</v>
      </c>
      <c r="P2091" s="87">
        <v>2.6245016310257299</v>
      </c>
      <c r="Q2091" s="88">
        <v>0.95377461706783295</v>
      </c>
      <c r="R2091" s="91">
        <v>0</v>
      </c>
      <c r="S2091" s="92">
        <v>0</v>
      </c>
    </row>
    <row r="2092" spans="1:19" x14ac:dyDescent="0.2">
      <c r="A2092" t="s">
        <v>7670</v>
      </c>
      <c r="B2092">
        <v>1</v>
      </c>
      <c r="C2092" t="s">
        <v>6649</v>
      </c>
      <c r="D2092">
        <v>5098331</v>
      </c>
      <c r="E2092" s="136">
        <v>0.520258</v>
      </c>
      <c r="G2092">
        <v>62.834000000000003</v>
      </c>
      <c r="H2092" s="71">
        <v>1.00286132854065</v>
      </c>
      <c r="I2092" s="72">
        <v>0.99989947480474795</v>
      </c>
      <c r="J2092" s="75">
        <v>1.00000117685572</v>
      </c>
      <c r="K2092" s="76">
        <v>0.99995312406530001</v>
      </c>
      <c r="L2092" s="79">
        <v>0.63822611752748104</v>
      </c>
      <c r="M2092" s="80">
        <v>0.99935372657719501</v>
      </c>
      <c r="N2092" s="83">
        <v>0.99995272962857795</v>
      </c>
      <c r="O2092" s="84">
        <v>0.99934811859183403</v>
      </c>
      <c r="P2092" s="87">
        <v>1.00000117685572</v>
      </c>
      <c r="Q2092" s="88">
        <v>0.99969384521002103</v>
      </c>
      <c r="R2092" s="91">
        <v>0.99984936246783496</v>
      </c>
      <c r="S2092" s="92">
        <v>0.99419826459120997</v>
      </c>
    </row>
    <row r="2093" spans="1:19" x14ac:dyDescent="0.2">
      <c r="A2093" t="s">
        <v>7670</v>
      </c>
      <c r="B2093">
        <v>2</v>
      </c>
      <c r="C2093" t="s">
        <v>6650</v>
      </c>
      <c r="D2093">
        <v>167459</v>
      </c>
      <c r="E2093" s="136">
        <v>0.53051199999999998</v>
      </c>
      <c r="G2093">
        <v>54.756</v>
      </c>
      <c r="H2093" s="71">
        <v>1.0685540938378899</v>
      </c>
      <c r="I2093" s="72">
        <v>0.99987705650929903</v>
      </c>
      <c r="J2093" s="75">
        <v>1.0000059716109599</v>
      </c>
      <c r="K2093" s="76">
        <v>1</v>
      </c>
      <c r="L2093" s="79">
        <v>1</v>
      </c>
      <c r="M2093" s="80">
        <v>0.99937328773255496</v>
      </c>
      <c r="N2093" s="83">
        <v>0.99940881051481201</v>
      </c>
      <c r="O2093" s="84">
        <v>0.999557963526017</v>
      </c>
      <c r="P2093" s="87">
        <v>0.968022023301226</v>
      </c>
      <c r="Q2093" s="88">
        <v>0.99948805250237405</v>
      </c>
      <c r="R2093" s="91">
        <v>1.0000836025534601</v>
      </c>
      <c r="S2093" s="92">
        <v>0.99335319462083504</v>
      </c>
    </row>
    <row r="2094" spans="1:19" x14ac:dyDescent="0.2">
      <c r="A2094" t="s">
        <v>7670</v>
      </c>
      <c r="B2094">
        <v>3</v>
      </c>
      <c r="C2094" t="s">
        <v>6650</v>
      </c>
      <c r="D2094">
        <v>119392</v>
      </c>
      <c r="E2094" s="136">
        <v>0.51139100000000004</v>
      </c>
      <c r="G2094">
        <v>43.289000000000001</v>
      </c>
      <c r="H2094" s="71">
        <v>1.14818413294023</v>
      </c>
      <c r="I2094" s="72">
        <v>0.99967906403401896</v>
      </c>
      <c r="J2094" s="75">
        <v>1.00000837577057</v>
      </c>
      <c r="K2094" s="76">
        <v>1</v>
      </c>
      <c r="L2094" s="79">
        <v>0.99975710265344397</v>
      </c>
      <c r="M2094" s="80">
        <v>0.99906245552941897</v>
      </c>
      <c r="N2094" s="83">
        <v>0.99858449477351896</v>
      </c>
      <c r="O2094" s="84">
        <v>0.99953881500612096</v>
      </c>
      <c r="P2094" s="87">
        <v>1.00019264272313</v>
      </c>
      <c r="Q2094" s="88">
        <v>0.99856875020924696</v>
      </c>
      <c r="R2094" s="91">
        <v>1.00010050924685</v>
      </c>
      <c r="S2094" s="92">
        <v>0.99228811021263796</v>
      </c>
    </row>
    <row r="2095" spans="1:19" x14ac:dyDescent="0.2">
      <c r="A2095" t="s">
        <v>7670</v>
      </c>
      <c r="B2095">
        <v>4</v>
      </c>
      <c r="C2095" t="s">
        <v>6650</v>
      </c>
      <c r="D2095">
        <v>2877</v>
      </c>
      <c r="E2095" s="136">
        <v>0.33715699999999998</v>
      </c>
      <c r="G2095">
        <v>24.509</v>
      </c>
      <c r="H2095" s="71">
        <v>2.5575251998609598</v>
      </c>
      <c r="I2095" s="72">
        <v>0.97929272556138203</v>
      </c>
      <c r="J2095" s="75">
        <v>1.9986096628432299</v>
      </c>
      <c r="K2095" s="76">
        <v>0.99947853293933597</v>
      </c>
      <c r="L2095" s="79">
        <v>0</v>
      </c>
      <c r="M2095" s="80">
        <v>0</v>
      </c>
      <c r="N2095" s="83">
        <v>0</v>
      </c>
      <c r="O2095" s="84">
        <v>0</v>
      </c>
      <c r="P2095" s="87">
        <v>3</v>
      </c>
      <c r="Q2095" s="88">
        <v>0.99180138568129295</v>
      </c>
      <c r="R2095" s="91">
        <v>0</v>
      </c>
      <c r="S2095" s="92">
        <v>0</v>
      </c>
    </row>
    <row r="2096" spans="1:19" x14ac:dyDescent="0.2">
      <c r="A2096" t="s">
        <v>7670</v>
      </c>
      <c r="B2096">
        <v>5</v>
      </c>
      <c r="C2096" t="s">
        <v>6650</v>
      </c>
      <c r="D2096">
        <v>2759</v>
      </c>
      <c r="E2096" s="136">
        <v>0.478072</v>
      </c>
      <c r="G2096">
        <v>23.826000000000001</v>
      </c>
      <c r="H2096" s="71">
        <v>0.58825661471547597</v>
      </c>
      <c r="I2096" s="72">
        <v>0.98957694665849105</v>
      </c>
      <c r="J2096" s="75">
        <v>3</v>
      </c>
      <c r="K2096" s="76">
        <v>0.99855089964980004</v>
      </c>
      <c r="L2096" s="79">
        <v>1</v>
      </c>
      <c r="M2096" s="80">
        <v>0.98596112311015105</v>
      </c>
      <c r="N2096" s="83">
        <v>0</v>
      </c>
      <c r="O2096" s="84">
        <v>0</v>
      </c>
      <c r="P2096" s="87">
        <v>2.9072127582457399</v>
      </c>
      <c r="Q2096" s="88">
        <v>0.988723667905824</v>
      </c>
      <c r="R2096" s="91">
        <v>0</v>
      </c>
      <c r="S2096" s="92">
        <v>0</v>
      </c>
    </row>
    <row r="2097" spans="1:19" x14ac:dyDescent="0.2">
      <c r="A2097" t="s">
        <v>7671</v>
      </c>
      <c r="B2097">
        <v>1</v>
      </c>
      <c r="C2097" t="s">
        <v>6649</v>
      </c>
      <c r="D2097">
        <v>5098331</v>
      </c>
      <c r="E2097" s="136">
        <v>0.520258</v>
      </c>
      <c r="G2097">
        <v>36.817</v>
      </c>
      <c r="H2097" s="71">
        <v>0.89221943416384697</v>
      </c>
      <c r="I2097" s="72">
        <v>0.99978940894035895</v>
      </c>
      <c r="J2097" s="75">
        <v>0.74727317626101497</v>
      </c>
      <c r="K2097" s="76">
        <v>0.99991365062834203</v>
      </c>
      <c r="L2097" s="79">
        <v>0.77586763197603204</v>
      </c>
      <c r="M2097" s="80">
        <v>0.99882702154400704</v>
      </c>
      <c r="N2097" s="83">
        <v>0.99996744032507801</v>
      </c>
      <c r="O2097" s="84">
        <v>0.99932474335247601</v>
      </c>
      <c r="P2097" s="87">
        <v>0.99974795673329098</v>
      </c>
      <c r="Q2097" s="88">
        <v>0.99958077184670102</v>
      </c>
      <c r="R2097" s="91">
        <v>8.5010172936986594E-2</v>
      </c>
      <c r="S2097" s="92">
        <v>0.98448953937734895</v>
      </c>
    </row>
    <row r="2098" spans="1:19" x14ac:dyDescent="0.2">
      <c r="A2098" t="s">
        <v>7671</v>
      </c>
      <c r="B2098">
        <v>2</v>
      </c>
      <c r="C2098" t="s">
        <v>6650</v>
      </c>
      <c r="D2098">
        <v>167459</v>
      </c>
      <c r="E2098" s="136">
        <v>0.53051199999999998</v>
      </c>
      <c r="G2098">
        <v>31.888000000000002</v>
      </c>
      <c r="H2098" s="71">
        <v>1.0657414650750301</v>
      </c>
      <c r="I2098" s="72">
        <v>0.99966941222614403</v>
      </c>
      <c r="J2098" s="75">
        <v>1</v>
      </c>
      <c r="K2098" s="76">
        <v>0.99998208548805101</v>
      </c>
      <c r="L2098" s="79">
        <v>1</v>
      </c>
      <c r="M2098" s="80">
        <v>0.99860411844711106</v>
      </c>
      <c r="N2098" s="83">
        <v>0.99873401847616405</v>
      </c>
      <c r="O2098" s="84">
        <v>0.99921104536489103</v>
      </c>
      <c r="P2098" s="87">
        <v>1.00024483604942</v>
      </c>
      <c r="Q2098" s="88">
        <v>0.99954031497379203</v>
      </c>
      <c r="R2098" s="91">
        <v>0.88556601914498401</v>
      </c>
      <c r="S2098" s="92">
        <v>0.98763025613981203</v>
      </c>
    </row>
    <row r="2099" spans="1:19" x14ac:dyDescent="0.2">
      <c r="A2099" t="s">
        <v>7671</v>
      </c>
      <c r="B2099">
        <v>3</v>
      </c>
      <c r="C2099" t="s">
        <v>6650</v>
      </c>
      <c r="D2099">
        <v>119392</v>
      </c>
      <c r="E2099" s="136">
        <v>0.51139100000000004</v>
      </c>
      <c r="G2099">
        <v>23.850999999999999</v>
      </c>
      <c r="H2099" s="71">
        <v>1.0859521575984901</v>
      </c>
      <c r="I2099" s="72">
        <v>0.99955270037866195</v>
      </c>
      <c r="J2099" s="75">
        <v>1.0556737469847199</v>
      </c>
      <c r="K2099" s="76">
        <v>0.99993653010059902</v>
      </c>
      <c r="L2099" s="79">
        <v>1</v>
      </c>
      <c r="M2099" s="80">
        <v>0.99792581441057104</v>
      </c>
      <c r="N2099" s="83">
        <v>0.99807357276869402</v>
      </c>
      <c r="O2099" s="84">
        <v>0.99914431683766303</v>
      </c>
      <c r="P2099" s="87">
        <v>0</v>
      </c>
      <c r="Q2099" s="88">
        <v>0</v>
      </c>
      <c r="R2099" s="91">
        <v>0.51695255963548603</v>
      </c>
      <c r="S2099" s="92">
        <v>0.98687756673511295</v>
      </c>
    </row>
    <row r="2100" spans="1:19" x14ac:dyDescent="0.2">
      <c r="A2100" t="s">
        <v>7671</v>
      </c>
      <c r="B2100">
        <v>4</v>
      </c>
      <c r="C2100" t="s">
        <v>6650</v>
      </c>
      <c r="D2100">
        <v>2877</v>
      </c>
      <c r="E2100" s="136">
        <v>0.33715699999999998</v>
      </c>
      <c r="G2100">
        <v>9.8539999999999992</v>
      </c>
      <c r="H2100" s="71">
        <v>0</v>
      </c>
      <c r="I2100" s="72">
        <v>0</v>
      </c>
      <c r="J2100" s="75">
        <v>2.0212026416405902</v>
      </c>
      <c r="K2100" s="76">
        <v>0.99622187875665402</v>
      </c>
      <c r="L2100" s="79">
        <v>0</v>
      </c>
      <c r="M2100" s="80">
        <v>0</v>
      </c>
      <c r="N2100" s="83">
        <v>0</v>
      </c>
      <c r="O2100" s="84">
        <v>0</v>
      </c>
      <c r="P2100" s="87">
        <v>0</v>
      </c>
      <c r="Q2100" s="88">
        <v>0</v>
      </c>
      <c r="R2100" s="91">
        <v>0</v>
      </c>
      <c r="S2100" s="92">
        <v>0</v>
      </c>
    </row>
    <row r="2101" spans="1:19" x14ac:dyDescent="0.2">
      <c r="A2101" t="s">
        <v>7671</v>
      </c>
      <c r="B2101">
        <v>5</v>
      </c>
      <c r="C2101" t="s">
        <v>6650</v>
      </c>
      <c r="D2101">
        <v>2759</v>
      </c>
      <c r="E2101" s="136">
        <v>0.478072</v>
      </c>
      <c r="G2101">
        <v>15.795</v>
      </c>
      <c r="H2101" s="71">
        <v>0</v>
      </c>
      <c r="I2101" s="72">
        <v>0</v>
      </c>
      <c r="J2101" s="75">
        <v>3</v>
      </c>
      <c r="K2101" s="76">
        <v>0.99734716025563697</v>
      </c>
      <c r="L2101" s="79">
        <v>0</v>
      </c>
      <c r="M2101" s="80">
        <v>0</v>
      </c>
      <c r="N2101" s="83">
        <v>0</v>
      </c>
      <c r="O2101" s="84">
        <v>0</v>
      </c>
      <c r="P2101" s="87">
        <v>2.75317143892714</v>
      </c>
      <c r="Q2101" s="88">
        <v>0.94087771845292301</v>
      </c>
      <c r="R2101" s="91">
        <v>0</v>
      </c>
      <c r="S2101" s="92">
        <v>0</v>
      </c>
    </row>
    <row r="2102" spans="1:19" x14ac:dyDescent="0.2">
      <c r="A2102" t="s">
        <v>7672</v>
      </c>
      <c r="B2102">
        <v>1</v>
      </c>
      <c r="C2102" t="s">
        <v>6649</v>
      </c>
      <c r="D2102">
        <v>5292099</v>
      </c>
      <c r="E2102" s="136">
        <v>0.57530300000000001</v>
      </c>
      <c r="G2102">
        <v>84.218999999999994</v>
      </c>
      <c r="H2102" s="71">
        <v>1.0104767503404599</v>
      </c>
      <c r="I2102" s="72">
        <v>0.989770861998721</v>
      </c>
      <c r="J2102" s="75">
        <v>1.0000026454531501</v>
      </c>
      <c r="K2102" s="76">
        <v>0.99165363457952405</v>
      </c>
      <c r="L2102" s="79">
        <v>1</v>
      </c>
      <c r="M2102" s="80">
        <v>0.99174808529482705</v>
      </c>
      <c r="N2102" s="83">
        <v>0.99997902533569305</v>
      </c>
      <c r="O2102" s="84">
        <v>0.992725907395553</v>
      </c>
      <c r="P2102" s="87">
        <v>0.99581205869353495</v>
      </c>
      <c r="Q2102" s="88">
        <v>0.98897119219782803</v>
      </c>
      <c r="R2102" s="91">
        <v>1.0000022675312701</v>
      </c>
      <c r="S2102" s="92">
        <v>0.981143434044778</v>
      </c>
    </row>
    <row r="2103" spans="1:19" x14ac:dyDescent="0.2">
      <c r="A2103" t="s">
        <v>7672</v>
      </c>
      <c r="B2103">
        <v>2</v>
      </c>
      <c r="C2103" t="s">
        <v>6650</v>
      </c>
      <c r="D2103">
        <v>186063</v>
      </c>
      <c r="E2103" s="136">
        <v>0.494365</v>
      </c>
      <c r="G2103">
        <v>67.55</v>
      </c>
      <c r="H2103" s="71">
        <v>1.424947464031</v>
      </c>
      <c r="I2103" s="72">
        <v>0.98927091229300701</v>
      </c>
      <c r="J2103" s="75">
        <v>1</v>
      </c>
      <c r="K2103" s="76">
        <v>0.99107090407096199</v>
      </c>
      <c r="L2103" s="79">
        <v>1</v>
      </c>
      <c r="M2103" s="80">
        <v>0.99093918987585505</v>
      </c>
      <c r="N2103" s="83">
        <v>0</v>
      </c>
      <c r="O2103" s="84">
        <v>0</v>
      </c>
      <c r="P2103" s="87">
        <v>1.00085454926557</v>
      </c>
      <c r="Q2103" s="88">
        <v>0.99050875846186004</v>
      </c>
      <c r="R2103" s="91">
        <v>1.0001021159499699</v>
      </c>
      <c r="S2103" s="92">
        <v>0.98294533256069805</v>
      </c>
    </row>
    <row r="2104" spans="1:19" x14ac:dyDescent="0.2">
      <c r="A2104" t="s">
        <v>7673</v>
      </c>
      <c r="B2104">
        <v>1</v>
      </c>
      <c r="C2104" t="s">
        <v>6649</v>
      </c>
      <c r="D2104">
        <v>5292099</v>
      </c>
      <c r="E2104" s="136">
        <v>0.57530300000000001</v>
      </c>
      <c r="G2104">
        <v>65.873999999999995</v>
      </c>
      <c r="H2104" s="71">
        <v>1.01041590491787</v>
      </c>
      <c r="I2104" s="72">
        <v>0.989935672445731</v>
      </c>
      <c r="J2104" s="75">
        <v>0.99999886623436096</v>
      </c>
      <c r="K2104" s="76">
        <v>0.991613041899436</v>
      </c>
      <c r="L2104" s="79">
        <v>1</v>
      </c>
      <c r="M2104" s="80">
        <v>0.99181297231946597</v>
      </c>
      <c r="N2104" s="83">
        <v>0.99992857276479497</v>
      </c>
      <c r="O2104" s="84">
        <v>0.99250013477439503</v>
      </c>
      <c r="P2104" s="87">
        <v>0.99995956235890504</v>
      </c>
      <c r="Q2104" s="88">
        <v>0.98865439817285505</v>
      </c>
      <c r="R2104" s="91">
        <v>1.0000022675312701</v>
      </c>
      <c r="S2104" s="92">
        <v>0.98100413734758596</v>
      </c>
    </row>
    <row r="2105" spans="1:19" x14ac:dyDescent="0.2">
      <c r="A2105" t="s">
        <v>7673</v>
      </c>
      <c r="B2105">
        <v>2</v>
      </c>
      <c r="C2105" t="s">
        <v>6650</v>
      </c>
      <c r="D2105">
        <v>186063</v>
      </c>
      <c r="E2105" s="136">
        <v>0.494365</v>
      </c>
      <c r="G2105">
        <v>53.731000000000002</v>
      </c>
      <c r="H2105" s="71">
        <v>1.42330285978405</v>
      </c>
      <c r="I2105" s="72">
        <v>0.98801034372109697</v>
      </c>
      <c r="J2105" s="75">
        <v>1</v>
      </c>
      <c r="K2105" s="76">
        <v>0.99095986672077496</v>
      </c>
      <c r="L2105" s="79">
        <v>1</v>
      </c>
      <c r="M2105" s="80">
        <v>0.99129588119171996</v>
      </c>
      <c r="N2105" s="83">
        <v>0</v>
      </c>
      <c r="O2105" s="84">
        <v>0</v>
      </c>
      <c r="P2105" s="87">
        <v>0.99900033859499204</v>
      </c>
      <c r="Q2105" s="88">
        <v>0.98995788443230004</v>
      </c>
      <c r="R2105" s="91">
        <v>1.0001021159499699</v>
      </c>
      <c r="S2105" s="92">
        <v>0.98137372127009403</v>
      </c>
    </row>
    <row r="2106" spans="1:19" x14ac:dyDescent="0.2">
      <c r="A2106" t="s">
        <v>7674</v>
      </c>
      <c r="B2106">
        <v>1</v>
      </c>
      <c r="C2106" t="s">
        <v>6649</v>
      </c>
      <c r="D2106">
        <v>5292099</v>
      </c>
      <c r="E2106" s="136">
        <v>0.57530300000000001</v>
      </c>
      <c r="G2106">
        <v>45.512999999999998</v>
      </c>
      <c r="H2106" s="71">
        <v>0.61779362026296103</v>
      </c>
      <c r="I2106" s="72">
        <v>0.989889213448511</v>
      </c>
      <c r="J2106" s="75">
        <v>1.00000018896093</v>
      </c>
      <c r="K2106" s="76">
        <v>0.99148161910163202</v>
      </c>
      <c r="L2106" s="79">
        <v>0.87943460619311897</v>
      </c>
      <c r="M2106" s="80">
        <v>0.99162599419901898</v>
      </c>
      <c r="N2106" s="83">
        <v>0.999942366913393</v>
      </c>
      <c r="O2106" s="84">
        <v>0.99200355724177203</v>
      </c>
      <c r="P2106" s="87">
        <v>0.93002096143704005</v>
      </c>
      <c r="Q2106" s="88">
        <v>0.987954814763359</v>
      </c>
      <c r="R2106" s="91">
        <v>0.72003188148974495</v>
      </c>
      <c r="S2106" s="92">
        <v>0.97748608405503301</v>
      </c>
    </row>
    <row r="2107" spans="1:19" x14ac:dyDescent="0.2">
      <c r="A2107" t="s">
        <v>7674</v>
      </c>
      <c r="B2107">
        <v>2</v>
      </c>
      <c r="C2107" t="s">
        <v>6650</v>
      </c>
      <c r="D2107">
        <v>186063</v>
      </c>
      <c r="E2107" s="136">
        <v>0.494365</v>
      </c>
      <c r="G2107">
        <v>35.363999999999997</v>
      </c>
      <c r="H2107" s="71">
        <v>1.3788233017848699</v>
      </c>
      <c r="I2107" s="72">
        <v>0.98759630110242103</v>
      </c>
      <c r="J2107" s="75">
        <v>0.92190279636467198</v>
      </c>
      <c r="K2107" s="76">
        <v>0.99095785351838495</v>
      </c>
      <c r="L2107" s="79">
        <v>1</v>
      </c>
      <c r="M2107" s="80">
        <v>0.99090364282350896</v>
      </c>
      <c r="N2107" s="83">
        <v>0</v>
      </c>
      <c r="O2107" s="84">
        <v>0</v>
      </c>
      <c r="P2107" s="87">
        <v>1.00004837071314</v>
      </c>
      <c r="Q2107" s="88">
        <v>0.98890453060522698</v>
      </c>
      <c r="R2107" s="91">
        <v>1.0000806178552399</v>
      </c>
      <c r="S2107" s="92">
        <v>0.977161630690352</v>
      </c>
    </row>
    <row r="2108" spans="1:19" x14ac:dyDescent="0.2">
      <c r="A2108" t="s">
        <v>7675</v>
      </c>
      <c r="B2108">
        <v>1</v>
      </c>
      <c r="C2108" t="s">
        <v>6649</v>
      </c>
      <c r="D2108">
        <v>5292099</v>
      </c>
      <c r="E2108" s="136">
        <v>0.57530300000000001</v>
      </c>
      <c r="G2108">
        <v>45.639000000000003</v>
      </c>
      <c r="H2108" s="71">
        <v>0.61779362026296103</v>
      </c>
      <c r="I2108" s="72">
        <v>0.98991336885345904</v>
      </c>
      <c r="J2108" s="75">
        <v>0.99999263052335097</v>
      </c>
      <c r="K2108" s="76">
        <v>0.99149012829307603</v>
      </c>
      <c r="L2108" s="79">
        <v>0.87925962836296101</v>
      </c>
      <c r="M2108" s="80">
        <v>0.99161538295113505</v>
      </c>
      <c r="N2108" s="83">
        <v>0.99994406756184995</v>
      </c>
      <c r="O2108" s="84">
        <v>0.992030501958303</v>
      </c>
      <c r="P2108" s="87">
        <v>0.93002096143704005</v>
      </c>
      <c r="Q2108" s="88">
        <v>0.98801599167714504</v>
      </c>
      <c r="R2108" s="91">
        <v>0.80047349832268799</v>
      </c>
      <c r="S2108" s="92">
        <v>0.97779116705024505</v>
      </c>
    </row>
    <row r="2109" spans="1:19" x14ac:dyDescent="0.2">
      <c r="A2109" t="s">
        <v>7675</v>
      </c>
      <c r="B2109">
        <v>2</v>
      </c>
      <c r="C2109" t="s">
        <v>6650</v>
      </c>
      <c r="D2109">
        <v>186063</v>
      </c>
      <c r="E2109" s="136">
        <v>0.494365</v>
      </c>
      <c r="G2109">
        <v>35.414000000000001</v>
      </c>
      <c r="H2109" s="71">
        <v>1.3788233017848699</v>
      </c>
      <c r="I2109" s="72">
        <v>0.98750282521101396</v>
      </c>
      <c r="J2109" s="75">
        <v>0.99997312738158495</v>
      </c>
      <c r="K2109" s="76">
        <v>0.99069382524893801</v>
      </c>
      <c r="L2109" s="79">
        <v>1</v>
      </c>
      <c r="M2109" s="80">
        <v>0.99119136046922296</v>
      </c>
      <c r="N2109" s="83">
        <v>0</v>
      </c>
      <c r="O2109" s="84">
        <v>0</v>
      </c>
      <c r="P2109" s="87">
        <v>1.00004837071314</v>
      </c>
      <c r="Q2109" s="88">
        <v>0.98888309790288698</v>
      </c>
      <c r="R2109" s="91">
        <v>1.0001021159499699</v>
      </c>
      <c r="S2109" s="92">
        <v>0.97710628542316702</v>
      </c>
    </row>
    <row r="2110" spans="1:19" x14ac:dyDescent="0.2">
      <c r="A2110" t="s">
        <v>7676</v>
      </c>
      <c r="B2110">
        <v>1</v>
      </c>
      <c r="C2110" t="s">
        <v>6649</v>
      </c>
      <c r="D2110">
        <v>5292099</v>
      </c>
      <c r="E2110" s="136">
        <v>0.57530300000000001</v>
      </c>
      <c r="G2110">
        <v>57.500999999999998</v>
      </c>
      <c r="H2110" s="71">
        <v>0.61780174558336798</v>
      </c>
      <c r="I2110" s="72">
        <v>0.99028535396625295</v>
      </c>
      <c r="J2110" s="75">
        <v>0.99999452013274803</v>
      </c>
      <c r="K2110" s="76">
        <v>0.99158242889858395</v>
      </c>
      <c r="L2110" s="79">
        <v>1</v>
      </c>
      <c r="M2110" s="80">
        <v>0.99173613950297401</v>
      </c>
      <c r="N2110" s="83">
        <v>0.999942366913393</v>
      </c>
      <c r="O2110" s="84">
        <v>0.99235133459117797</v>
      </c>
      <c r="P2110" s="87">
        <v>0.99767672524644702</v>
      </c>
      <c r="Q2110" s="88">
        <v>0.98850972332830001</v>
      </c>
      <c r="R2110" s="91">
        <v>0.56212175924902297</v>
      </c>
      <c r="S2110" s="92">
        <v>0.981080543732051</v>
      </c>
    </row>
    <row r="2111" spans="1:19" x14ac:dyDescent="0.2">
      <c r="A2111" t="s">
        <v>7676</v>
      </c>
      <c r="B2111">
        <v>2</v>
      </c>
      <c r="C2111" t="s">
        <v>6650</v>
      </c>
      <c r="D2111">
        <v>186063</v>
      </c>
      <c r="E2111" s="136">
        <v>0.494365</v>
      </c>
      <c r="G2111">
        <v>47.037999999999997</v>
      </c>
      <c r="H2111" s="71">
        <v>1.4259954961491501</v>
      </c>
      <c r="I2111" s="72">
        <v>0.987953759316337</v>
      </c>
      <c r="J2111" s="75">
        <v>0.99997312738158495</v>
      </c>
      <c r="K2111" s="76">
        <v>0.99097598222962602</v>
      </c>
      <c r="L2111" s="79">
        <v>1</v>
      </c>
      <c r="M2111" s="80">
        <v>0.99077852959268198</v>
      </c>
      <c r="N2111" s="83">
        <v>0</v>
      </c>
      <c r="O2111" s="84">
        <v>0</v>
      </c>
      <c r="P2111" s="87">
        <v>1.0001988573762599</v>
      </c>
      <c r="Q2111" s="88">
        <v>0.98979794669574805</v>
      </c>
      <c r="R2111" s="91">
        <v>1.0001021159499699</v>
      </c>
      <c r="S2111" s="92">
        <v>0.97972115256937897</v>
      </c>
    </row>
    <row r="2112" spans="1:19" x14ac:dyDescent="0.2">
      <c r="A2112" t="s">
        <v>7677</v>
      </c>
      <c r="B2112">
        <v>1</v>
      </c>
      <c r="C2112" t="s">
        <v>6649</v>
      </c>
      <c r="D2112">
        <v>5292099</v>
      </c>
      <c r="E2112" s="136">
        <v>0.57530300000000001</v>
      </c>
      <c r="G2112">
        <v>54.933</v>
      </c>
      <c r="H2112" s="71">
        <v>0.61776886637986095</v>
      </c>
      <c r="I2112" s="72">
        <v>0.990246835313355</v>
      </c>
      <c r="J2112" s="75">
        <v>0.99999962207811999</v>
      </c>
      <c r="K2112" s="76">
        <v>0.99163133728601105</v>
      </c>
      <c r="L2112" s="79">
        <v>1</v>
      </c>
      <c r="M2112" s="80">
        <v>0.99176655954172799</v>
      </c>
      <c r="N2112" s="83">
        <v>0.99994180003057298</v>
      </c>
      <c r="O2112" s="84">
        <v>0.99225938149693005</v>
      </c>
      <c r="P2112" s="87">
        <v>0.99552805040117298</v>
      </c>
      <c r="Q2112" s="88">
        <v>0.98841190323531203</v>
      </c>
      <c r="R2112" s="91">
        <v>0.42997192607318901</v>
      </c>
      <c r="S2112" s="92">
        <v>0.97871498500017096</v>
      </c>
    </row>
    <row r="2113" spans="1:19" x14ac:dyDescent="0.2">
      <c r="A2113" t="s">
        <v>7677</v>
      </c>
      <c r="B2113">
        <v>2</v>
      </c>
      <c r="C2113" t="s">
        <v>6650</v>
      </c>
      <c r="D2113">
        <v>186063</v>
      </c>
      <c r="E2113" s="136">
        <v>0.494365</v>
      </c>
      <c r="G2113">
        <v>44.591999999999999</v>
      </c>
      <c r="H2113" s="71">
        <v>1.4258235113913</v>
      </c>
      <c r="I2113" s="72">
        <v>0.98881841513188395</v>
      </c>
      <c r="J2113" s="75">
        <v>1</v>
      </c>
      <c r="K2113" s="76">
        <v>0.99105473965287005</v>
      </c>
      <c r="L2113" s="79">
        <v>1</v>
      </c>
      <c r="M2113" s="80">
        <v>0.99097976063730098</v>
      </c>
      <c r="N2113" s="83">
        <v>0</v>
      </c>
      <c r="O2113" s="84">
        <v>0</v>
      </c>
      <c r="P2113" s="87">
        <v>1.0018918323363499</v>
      </c>
      <c r="Q2113" s="88">
        <v>0.98973987664253105</v>
      </c>
      <c r="R2113" s="91">
        <v>1.00003762166577</v>
      </c>
      <c r="S2113" s="92">
        <v>0.97961134626721402</v>
      </c>
    </row>
    <row r="2114" spans="1:19" x14ac:dyDescent="0.2">
      <c r="A2114" t="s">
        <v>7678</v>
      </c>
      <c r="B2114">
        <v>1</v>
      </c>
      <c r="C2114" t="s">
        <v>6649</v>
      </c>
      <c r="D2114">
        <v>5292099</v>
      </c>
      <c r="E2114" s="136">
        <v>0.57530300000000001</v>
      </c>
      <c r="G2114">
        <v>62.86</v>
      </c>
      <c r="H2114" s="71">
        <v>1.01336615206933</v>
      </c>
      <c r="I2114" s="72">
        <v>0.99000970970082602</v>
      </c>
      <c r="J2114" s="75">
        <v>0.99999470909368804</v>
      </c>
      <c r="K2114" s="76">
        <v>0.99161273677032902</v>
      </c>
      <c r="L2114" s="79">
        <v>0.999996787664025</v>
      </c>
      <c r="M2114" s="80">
        <v>0.99178284751809298</v>
      </c>
      <c r="N2114" s="83">
        <v>0.99994180003057298</v>
      </c>
      <c r="O2114" s="84">
        <v>0.99240374056687497</v>
      </c>
      <c r="P2114" s="87">
        <v>0.99993896561647799</v>
      </c>
      <c r="Q2114" s="88">
        <v>0.988600703858032</v>
      </c>
      <c r="R2114" s="91">
        <v>0.71263840680229096</v>
      </c>
      <c r="S2114" s="92">
        <v>0.98046811508540299</v>
      </c>
    </row>
    <row r="2115" spans="1:19" x14ac:dyDescent="0.2">
      <c r="A2115" t="s">
        <v>7678</v>
      </c>
      <c r="B2115">
        <v>2</v>
      </c>
      <c r="C2115" t="s">
        <v>6650</v>
      </c>
      <c r="D2115">
        <v>186063</v>
      </c>
      <c r="E2115" s="136">
        <v>0.494365</v>
      </c>
      <c r="G2115">
        <v>51.67</v>
      </c>
      <c r="H2115" s="71">
        <v>1.42330285978405</v>
      </c>
      <c r="I2115" s="72">
        <v>0.98736929523234296</v>
      </c>
      <c r="J2115" s="75">
        <v>0.99996237833421997</v>
      </c>
      <c r="K2115" s="76">
        <v>0.991012879936775</v>
      </c>
      <c r="L2115" s="79">
        <v>1</v>
      </c>
      <c r="M2115" s="80">
        <v>0.99085959394989598</v>
      </c>
      <c r="N2115" s="83">
        <v>0</v>
      </c>
      <c r="O2115" s="84">
        <v>0</v>
      </c>
      <c r="P2115" s="87">
        <v>0.99900033859499204</v>
      </c>
      <c r="Q2115" s="88">
        <v>0.99002743262869097</v>
      </c>
      <c r="R2115" s="91">
        <v>1.0000644942841901</v>
      </c>
      <c r="S2115" s="92">
        <v>0.98154752097959697</v>
      </c>
    </row>
    <row r="2116" spans="1:19" x14ac:dyDescent="0.2">
      <c r="A2116" t="s">
        <v>7679</v>
      </c>
      <c r="B2116">
        <v>1</v>
      </c>
      <c r="C2116" t="s">
        <v>6649</v>
      </c>
      <c r="D2116">
        <v>5292099</v>
      </c>
      <c r="E2116" s="136">
        <v>0.57530300000000001</v>
      </c>
      <c r="G2116">
        <v>47.728999999999999</v>
      </c>
      <c r="H2116" s="71">
        <v>0.61776149690321303</v>
      </c>
      <c r="I2116" s="72">
        <v>0.99003149333710105</v>
      </c>
      <c r="J2116" s="75">
        <v>0.99999206364053195</v>
      </c>
      <c r="K2116" s="76">
        <v>0.99152311773554103</v>
      </c>
      <c r="L2116" s="79">
        <v>0.87920671929984595</v>
      </c>
      <c r="M2116" s="80">
        <v>0.99166259471962903</v>
      </c>
      <c r="N2116" s="83">
        <v>0.999942366913393</v>
      </c>
      <c r="O2116" s="84">
        <v>0.992094352799473</v>
      </c>
      <c r="P2116" s="87">
        <v>0.93233818944052205</v>
      </c>
      <c r="Q2116" s="88">
        <v>0.98794004608566599</v>
      </c>
      <c r="R2116" s="91">
        <v>0.56211476769425495</v>
      </c>
      <c r="S2116" s="92">
        <v>0.979507591087727</v>
      </c>
    </row>
    <row r="2117" spans="1:19" x14ac:dyDescent="0.2">
      <c r="A2117" t="s">
        <v>7679</v>
      </c>
      <c r="B2117">
        <v>2</v>
      </c>
      <c r="C2117" t="s">
        <v>6650</v>
      </c>
      <c r="D2117">
        <v>186063</v>
      </c>
      <c r="E2117" s="136">
        <v>0.494365</v>
      </c>
      <c r="G2117">
        <v>37.344000000000001</v>
      </c>
      <c r="H2117" s="71">
        <v>1.3333118352386</v>
      </c>
      <c r="I2117" s="72">
        <v>0.98894070136266299</v>
      </c>
      <c r="J2117" s="75">
        <v>1</v>
      </c>
      <c r="K2117" s="76">
        <v>0.99084778162828302</v>
      </c>
      <c r="L2117" s="79">
        <v>1</v>
      </c>
      <c r="M2117" s="80">
        <v>0.99078235004600801</v>
      </c>
      <c r="N2117" s="83">
        <v>0</v>
      </c>
      <c r="O2117" s="84">
        <v>0</v>
      </c>
      <c r="P2117" s="87">
        <v>1.0000268726184101</v>
      </c>
      <c r="Q2117" s="88">
        <v>0.98931288686382302</v>
      </c>
      <c r="R2117" s="91">
        <v>1.0001021159499699</v>
      </c>
      <c r="S2117" s="92">
        <v>0.97835769000058304</v>
      </c>
    </row>
    <row r="2118" spans="1:19" x14ac:dyDescent="0.2">
      <c r="A2118" t="s">
        <v>7680</v>
      </c>
      <c r="B2118">
        <v>1</v>
      </c>
      <c r="C2118" t="s">
        <v>6649</v>
      </c>
      <c r="D2118">
        <v>5292099</v>
      </c>
      <c r="E2118" s="136">
        <v>0.57530300000000001</v>
      </c>
      <c r="G2118">
        <v>63.265999999999998</v>
      </c>
      <c r="H2118" s="71">
        <v>1.01336615206933</v>
      </c>
      <c r="I2118" s="72">
        <v>0.98995526974995596</v>
      </c>
      <c r="J2118" s="75">
        <v>0.99998885130455795</v>
      </c>
      <c r="K2118" s="76">
        <v>0.991577993262169</v>
      </c>
      <c r="L2118" s="79">
        <v>1</v>
      </c>
      <c r="M2118" s="80">
        <v>0.99178684437544595</v>
      </c>
      <c r="N2118" s="83">
        <v>0.99992932860855399</v>
      </c>
      <c r="O2118" s="84">
        <v>0.99240795691502803</v>
      </c>
      <c r="P2118" s="87">
        <v>1.0000221084299401</v>
      </c>
      <c r="Q2118" s="88">
        <v>0.98859522013633605</v>
      </c>
      <c r="R2118" s="91">
        <v>0.62950201800835504</v>
      </c>
      <c r="S2118" s="92">
        <v>0.98019082197537699</v>
      </c>
    </row>
    <row r="2119" spans="1:19" x14ac:dyDescent="0.2">
      <c r="A2119" t="s">
        <v>7680</v>
      </c>
      <c r="B2119">
        <v>2</v>
      </c>
      <c r="C2119" t="s">
        <v>6650</v>
      </c>
      <c r="D2119">
        <v>186063</v>
      </c>
      <c r="E2119" s="136">
        <v>0.494365</v>
      </c>
      <c r="G2119">
        <v>51.988999999999997</v>
      </c>
      <c r="H2119" s="71">
        <v>1.42330285978405</v>
      </c>
      <c r="I2119" s="72">
        <v>0.98737684496621403</v>
      </c>
      <c r="J2119" s="75">
        <v>0.99996237833421997</v>
      </c>
      <c r="K2119" s="76">
        <v>0.99104472829801704</v>
      </c>
      <c r="L2119" s="79">
        <v>1</v>
      </c>
      <c r="M2119" s="80">
        <v>0.99095981127937305</v>
      </c>
      <c r="N2119" s="83">
        <v>0</v>
      </c>
      <c r="O2119" s="84">
        <v>0</v>
      </c>
      <c r="P2119" s="87">
        <v>0.99900033859499204</v>
      </c>
      <c r="Q2119" s="88">
        <v>0.98998999537420496</v>
      </c>
      <c r="R2119" s="91">
        <v>1.0001021159499699</v>
      </c>
      <c r="S2119" s="92">
        <v>0.98137913442734404</v>
      </c>
    </row>
    <row r="2120" spans="1:19" x14ac:dyDescent="0.2">
      <c r="A2120" t="s">
        <v>7681</v>
      </c>
      <c r="B2120">
        <v>1</v>
      </c>
      <c r="C2120" t="s">
        <v>6649</v>
      </c>
      <c r="D2120">
        <v>5292099</v>
      </c>
      <c r="E2120" s="136">
        <v>0.57530300000000001</v>
      </c>
      <c r="G2120">
        <v>43.378999999999998</v>
      </c>
      <c r="H2120" s="71">
        <v>0.61779362026296103</v>
      </c>
      <c r="I2120" s="72">
        <v>0.98969298520566396</v>
      </c>
      <c r="J2120" s="75">
        <v>0.99999924415624097</v>
      </c>
      <c r="K2120" s="76">
        <v>0.99142933863053695</v>
      </c>
      <c r="L2120" s="79">
        <v>0.87942326853673702</v>
      </c>
      <c r="M2120" s="80">
        <v>0.99160226115704098</v>
      </c>
      <c r="N2120" s="83">
        <v>0.999942366913393</v>
      </c>
      <c r="O2120" s="84">
        <v>0.99193012694800697</v>
      </c>
      <c r="P2120" s="87">
        <v>1.0000292889456499</v>
      </c>
      <c r="Q2120" s="88">
        <v>0.98791561387389404</v>
      </c>
      <c r="R2120" s="91">
        <v>0.99217815086225702</v>
      </c>
      <c r="S2120" s="92">
        <v>0.97743714684901495</v>
      </c>
    </row>
    <row r="2121" spans="1:19" x14ac:dyDescent="0.2">
      <c r="A2121" t="s">
        <v>7681</v>
      </c>
      <c r="B2121">
        <v>2</v>
      </c>
      <c r="C2121" t="s">
        <v>6650</v>
      </c>
      <c r="D2121">
        <v>186063</v>
      </c>
      <c r="E2121" s="136">
        <v>0.494365</v>
      </c>
      <c r="G2121">
        <v>34.219000000000001</v>
      </c>
      <c r="H2121" s="71">
        <v>1.3789899120190401</v>
      </c>
      <c r="I2121" s="72">
        <v>0.98780369006565705</v>
      </c>
      <c r="J2121" s="75">
        <v>0.99999462547631701</v>
      </c>
      <c r="K2121" s="76">
        <v>0.99045397030479998</v>
      </c>
      <c r="L2121" s="79">
        <v>1</v>
      </c>
      <c r="M2121" s="80">
        <v>0.990468192540371</v>
      </c>
      <c r="N2121" s="83">
        <v>0</v>
      </c>
      <c r="O2121" s="84">
        <v>0</v>
      </c>
      <c r="P2121" s="87">
        <v>1.00005911976051</v>
      </c>
      <c r="Q2121" s="88">
        <v>0.98869504011003995</v>
      </c>
      <c r="R2121" s="91">
        <v>0.99997850190526805</v>
      </c>
      <c r="S2121" s="92">
        <v>0.97667446660617696</v>
      </c>
    </row>
    <row r="2122" spans="1:19" x14ac:dyDescent="0.2">
      <c r="A2122" t="s">
        <v>7682</v>
      </c>
      <c r="B2122">
        <v>1</v>
      </c>
      <c r="C2122" t="s">
        <v>6649</v>
      </c>
      <c r="D2122">
        <v>5292099</v>
      </c>
      <c r="E2122" s="136">
        <v>0.57530300000000001</v>
      </c>
      <c r="G2122">
        <v>65.69</v>
      </c>
      <c r="H2122" s="71">
        <v>1.0020594852817299</v>
      </c>
      <c r="I2122" s="72">
        <v>0.99970831584548203</v>
      </c>
      <c r="J2122" s="75">
        <v>1.00000037792187</v>
      </c>
      <c r="K2122" s="76">
        <v>0.99986339884457698</v>
      </c>
      <c r="L2122" s="79">
        <v>0.68739983889190204</v>
      </c>
      <c r="M2122" s="80">
        <v>0.99924550946245405</v>
      </c>
      <c r="N2122" s="83">
        <v>0.99998280455448696</v>
      </c>
      <c r="O2122" s="84">
        <v>0.99863577493816402</v>
      </c>
      <c r="P2122" s="87">
        <v>1.0000045350625499</v>
      </c>
      <c r="Q2122" s="88">
        <v>0.99937104601150695</v>
      </c>
      <c r="R2122" s="91">
        <v>0.76957517234654904</v>
      </c>
      <c r="S2122" s="92">
        <v>0.99397295499109395</v>
      </c>
    </row>
    <row r="2123" spans="1:19" x14ac:dyDescent="0.2">
      <c r="A2123" t="s">
        <v>7682</v>
      </c>
      <c r="B2123">
        <v>2</v>
      </c>
      <c r="C2123" t="s">
        <v>6650</v>
      </c>
      <c r="D2123">
        <v>186063</v>
      </c>
      <c r="E2123" s="136">
        <v>0.494365</v>
      </c>
      <c r="G2123">
        <v>66.484999999999999</v>
      </c>
      <c r="H2123" s="71">
        <v>1.05927024717434</v>
      </c>
      <c r="I2123" s="72">
        <v>0.99966514459665101</v>
      </c>
      <c r="J2123" s="75">
        <v>1</v>
      </c>
      <c r="K2123" s="76">
        <v>0.99997850190526805</v>
      </c>
      <c r="L2123" s="79">
        <v>1</v>
      </c>
      <c r="M2123" s="80">
        <v>0.999253278323045</v>
      </c>
      <c r="N2123" s="83">
        <v>0.99895734240552903</v>
      </c>
      <c r="O2123" s="84">
        <v>0.99918260673166304</v>
      </c>
      <c r="P2123" s="87">
        <v>0.99408802394887696</v>
      </c>
      <c r="Q2123" s="88">
        <v>0.99931879004135904</v>
      </c>
      <c r="R2123" s="91">
        <v>1.00006986880787</v>
      </c>
      <c r="S2123" s="92">
        <v>0.99274932859209897</v>
      </c>
    </row>
    <row r="2124" spans="1:19" x14ac:dyDescent="0.2">
      <c r="A2124" t="s">
        <v>7683</v>
      </c>
      <c r="B2124">
        <v>1</v>
      </c>
      <c r="C2124" t="s">
        <v>6649</v>
      </c>
      <c r="D2124">
        <v>5292099</v>
      </c>
      <c r="E2124" s="136">
        <v>0.57530300000000001</v>
      </c>
      <c r="G2124">
        <v>58.006999999999998</v>
      </c>
      <c r="H2124" s="71">
        <v>1.0014714388374</v>
      </c>
      <c r="I2124" s="72">
        <v>0.99967380903509295</v>
      </c>
      <c r="J2124" s="75">
        <v>0.99999433117180903</v>
      </c>
      <c r="K2124" s="76">
        <v>0.99985886353974696</v>
      </c>
      <c r="L2124" s="79">
        <v>0.88239241178216798</v>
      </c>
      <c r="M2124" s="80">
        <v>0.99913425491131003</v>
      </c>
      <c r="N2124" s="83">
        <v>0.99950152104108403</v>
      </c>
      <c r="O2124" s="84">
        <v>0.99886692423769496</v>
      </c>
      <c r="P2124" s="87">
        <v>0.99987169552194699</v>
      </c>
      <c r="Q2124" s="88">
        <v>0.99932844462181203</v>
      </c>
      <c r="R2124" s="91">
        <v>0.27500146917130602</v>
      </c>
      <c r="S2124" s="92">
        <v>0.99320597409730604</v>
      </c>
    </row>
    <row r="2125" spans="1:19" x14ac:dyDescent="0.2">
      <c r="A2125" t="s">
        <v>7683</v>
      </c>
      <c r="B2125">
        <v>2</v>
      </c>
      <c r="C2125" t="s">
        <v>6650</v>
      </c>
      <c r="D2125">
        <v>186063</v>
      </c>
      <c r="E2125" s="136">
        <v>0.494365</v>
      </c>
      <c r="G2125">
        <v>58.558</v>
      </c>
      <c r="H2125" s="71">
        <v>1.05927024717434</v>
      </c>
      <c r="I2125" s="72">
        <v>0.99958903275561095</v>
      </c>
      <c r="J2125" s="75">
        <v>0.99966677953166405</v>
      </c>
      <c r="K2125" s="76">
        <v>0.99998924736963701</v>
      </c>
      <c r="L2125" s="79">
        <v>1</v>
      </c>
      <c r="M2125" s="80">
        <v>0.99935529624137698</v>
      </c>
      <c r="N2125" s="83">
        <v>0.998865975502921</v>
      </c>
      <c r="O2125" s="84">
        <v>0.99929538449953403</v>
      </c>
      <c r="P2125" s="87">
        <v>1.0000537452368199</v>
      </c>
      <c r="Q2125" s="88">
        <v>0.99924225324863702</v>
      </c>
      <c r="R2125" s="91">
        <v>1.0000644942841901</v>
      </c>
      <c r="S2125" s="92">
        <v>0.99193092186015697</v>
      </c>
    </row>
    <row r="2126" spans="1:19" x14ac:dyDescent="0.2">
      <c r="A2126" t="s">
        <v>7684</v>
      </c>
      <c r="B2126">
        <v>1</v>
      </c>
      <c r="C2126" t="s">
        <v>6649</v>
      </c>
      <c r="D2126">
        <v>5292099</v>
      </c>
      <c r="E2126" s="136">
        <v>0.57530300000000001</v>
      </c>
      <c r="G2126">
        <v>36.561999999999998</v>
      </c>
      <c r="H2126" s="71">
        <v>0.99837852617647505</v>
      </c>
      <c r="I2126" s="72">
        <v>0.99940767139349895</v>
      </c>
      <c r="J2126" s="75">
        <v>1.00000094480469</v>
      </c>
      <c r="K2126" s="76">
        <v>0.99981295358754996</v>
      </c>
      <c r="L2126" s="79">
        <v>0.564385511306572</v>
      </c>
      <c r="M2126" s="80">
        <v>0.99882150522091195</v>
      </c>
      <c r="N2126" s="83">
        <v>1.0000595226960001</v>
      </c>
      <c r="O2126" s="84">
        <v>0.99842757261242299</v>
      </c>
      <c r="P2126" s="87">
        <v>0.81792441902541801</v>
      </c>
      <c r="Q2126" s="88">
        <v>0.99913631248163504</v>
      </c>
      <c r="R2126" s="91">
        <v>0.10737667605991399</v>
      </c>
      <c r="S2126" s="92">
        <v>0.98876039976976604</v>
      </c>
    </row>
    <row r="2127" spans="1:19" x14ac:dyDescent="0.2">
      <c r="A2127" t="s">
        <v>7684</v>
      </c>
      <c r="B2127">
        <v>2</v>
      </c>
      <c r="C2127" t="s">
        <v>6650</v>
      </c>
      <c r="D2127">
        <v>186063</v>
      </c>
      <c r="E2127" s="136">
        <v>0.494365</v>
      </c>
      <c r="G2127">
        <v>36.969000000000001</v>
      </c>
      <c r="H2127" s="71">
        <v>1.05936161407695</v>
      </c>
      <c r="I2127" s="72">
        <v>0.99922891566265004</v>
      </c>
      <c r="J2127" s="75">
        <v>0.99996775285790296</v>
      </c>
      <c r="K2127" s="76">
        <v>0.99994087833298395</v>
      </c>
      <c r="L2127" s="79">
        <v>1</v>
      </c>
      <c r="M2127" s="80">
        <v>0.99851774676025595</v>
      </c>
      <c r="N2127" s="83">
        <v>0.99924756668440196</v>
      </c>
      <c r="O2127" s="84">
        <v>0.99908590847255296</v>
      </c>
      <c r="P2127" s="87">
        <v>0.99836614480041697</v>
      </c>
      <c r="Q2127" s="88">
        <v>0.99904716788148196</v>
      </c>
      <c r="R2127" s="91">
        <v>0.73867990949302098</v>
      </c>
      <c r="S2127" s="92">
        <v>0.98855911125849705</v>
      </c>
    </row>
    <row r="2128" spans="1:19" x14ac:dyDescent="0.2">
      <c r="A2128" t="s">
        <v>7685</v>
      </c>
      <c r="B2128">
        <v>1</v>
      </c>
      <c r="C2128" t="s">
        <v>6649</v>
      </c>
      <c r="D2128">
        <v>5292099</v>
      </c>
      <c r="E2128" s="136">
        <v>0.57530300000000001</v>
      </c>
      <c r="G2128">
        <v>65.69</v>
      </c>
      <c r="H2128" s="71">
        <v>1.0020594852817299</v>
      </c>
      <c r="I2128" s="72">
        <v>0.99970831584548203</v>
      </c>
      <c r="J2128" s="75">
        <v>1</v>
      </c>
      <c r="K2128" s="76">
        <v>0.99986283200888704</v>
      </c>
      <c r="L2128" s="79">
        <v>0.68739983889190204</v>
      </c>
      <c r="M2128" s="80">
        <v>0.99924550946245405</v>
      </c>
      <c r="N2128" s="83">
        <v>0.99998280455448696</v>
      </c>
      <c r="O2128" s="84">
        <v>0.99863577493816402</v>
      </c>
      <c r="P2128" s="87">
        <v>1.0000045350625499</v>
      </c>
      <c r="Q2128" s="88">
        <v>0.99936764523896504</v>
      </c>
      <c r="R2128" s="91">
        <v>0.76957517234654904</v>
      </c>
      <c r="S2128" s="92">
        <v>0.99396347063191204</v>
      </c>
    </row>
    <row r="2129" spans="1:19" x14ac:dyDescent="0.2">
      <c r="A2129" t="s">
        <v>7685</v>
      </c>
      <c r="B2129">
        <v>2</v>
      </c>
      <c r="C2129" t="s">
        <v>6650</v>
      </c>
      <c r="D2129">
        <v>186063</v>
      </c>
      <c r="E2129" s="136">
        <v>0.494365</v>
      </c>
      <c r="G2129">
        <v>66.484999999999999</v>
      </c>
      <c r="H2129" s="71">
        <v>1.05927024717434</v>
      </c>
      <c r="I2129" s="72">
        <v>0.99966514459665101</v>
      </c>
      <c r="J2129" s="75">
        <v>1</v>
      </c>
      <c r="K2129" s="76">
        <v>0.99998387642895104</v>
      </c>
      <c r="L2129" s="79">
        <v>1</v>
      </c>
      <c r="M2129" s="80">
        <v>0.999253278323045</v>
      </c>
      <c r="N2129" s="83">
        <v>0.99895734240552903</v>
      </c>
      <c r="O2129" s="84">
        <v>0.99918260673166304</v>
      </c>
      <c r="P2129" s="87">
        <v>0.99408802394887696</v>
      </c>
      <c r="Q2129" s="88">
        <v>0.99931338361311595</v>
      </c>
      <c r="R2129" s="91">
        <v>1.0000644942841901</v>
      </c>
      <c r="S2129" s="92">
        <v>0.992749251165298</v>
      </c>
    </row>
    <row r="2130" spans="1:19" x14ac:dyDescent="0.2">
      <c r="A2130" t="s">
        <v>7686</v>
      </c>
      <c r="B2130">
        <v>1</v>
      </c>
      <c r="C2130" t="s">
        <v>6649</v>
      </c>
      <c r="D2130">
        <v>5292099</v>
      </c>
      <c r="E2130" s="136">
        <v>0.57530300000000001</v>
      </c>
      <c r="G2130">
        <v>76.712999999999994</v>
      </c>
      <c r="H2130" s="71">
        <v>1.0020583515160899</v>
      </c>
      <c r="I2130" s="72">
        <v>0.99973697503185999</v>
      </c>
      <c r="J2130" s="75">
        <v>1.00000018896093</v>
      </c>
      <c r="K2130" s="76">
        <v>0.99986226530309896</v>
      </c>
      <c r="L2130" s="79">
        <v>0.37699124676238999</v>
      </c>
      <c r="M2130" s="80">
        <v>0.99916592860950004</v>
      </c>
      <c r="N2130" s="83">
        <v>0.999977702609116</v>
      </c>
      <c r="O2130" s="84">
        <v>0.998308348894548</v>
      </c>
      <c r="P2130" s="87">
        <v>0.99930651335131804</v>
      </c>
      <c r="Q2130" s="88">
        <v>0.99942184040412896</v>
      </c>
      <c r="R2130" s="91">
        <v>0.89467128260450102</v>
      </c>
      <c r="S2130" s="92">
        <v>0.99482898459564195</v>
      </c>
    </row>
    <row r="2131" spans="1:19" x14ac:dyDescent="0.2">
      <c r="A2131" t="s">
        <v>7686</v>
      </c>
      <c r="B2131">
        <v>2</v>
      </c>
      <c r="C2131" t="s">
        <v>6650</v>
      </c>
      <c r="D2131">
        <v>186063</v>
      </c>
      <c r="E2131" s="136">
        <v>0.494365</v>
      </c>
      <c r="G2131">
        <v>79.263999999999996</v>
      </c>
      <c r="H2131" s="71">
        <v>1.05927024717434</v>
      </c>
      <c r="I2131" s="72">
        <v>0.999700656526195</v>
      </c>
      <c r="J2131" s="75">
        <v>0.99997850190526805</v>
      </c>
      <c r="K2131" s="76">
        <v>0.99998387608231798</v>
      </c>
      <c r="L2131" s="79">
        <v>1</v>
      </c>
      <c r="M2131" s="80">
        <v>0.99933922479787196</v>
      </c>
      <c r="N2131" s="83">
        <v>0.99909170549759996</v>
      </c>
      <c r="O2131" s="84">
        <v>0.99918801925093403</v>
      </c>
      <c r="P2131" s="87">
        <v>0.99828552694517403</v>
      </c>
      <c r="Q2131" s="88">
        <v>0.99935396691233802</v>
      </c>
      <c r="R2131" s="91">
        <v>1.0000644942841901</v>
      </c>
      <c r="S2131" s="92">
        <v>0.99373297002724703</v>
      </c>
    </row>
    <row r="2132" spans="1:19" x14ac:dyDescent="0.2">
      <c r="A2132" t="s">
        <v>7687</v>
      </c>
      <c r="B2132">
        <v>1</v>
      </c>
      <c r="C2132" t="s">
        <v>6649</v>
      </c>
      <c r="D2132">
        <v>5292099</v>
      </c>
      <c r="E2132" s="136">
        <v>0.57530300000000001</v>
      </c>
      <c r="G2132">
        <v>69.004999999999995</v>
      </c>
      <c r="H2132" s="71">
        <v>1.0021619021110499</v>
      </c>
      <c r="I2132" s="72">
        <v>0.99971419010317197</v>
      </c>
      <c r="J2132" s="75">
        <v>1.00000018896093</v>
      </c>
      <c r="K2132" s="76">
        <v>0.99986037591187804</v>
      </c>
      <c r="L2132" s="79">
        <v>0.61434791752761997</v>
      </c>
      <c r="M2132" s="80">
        <v>0.99925478074751795</v>
      </c>
      <c r="N2132" s="83">
        <v>0.99998904026549695</v>
      </c>
      <c r="O2132" s="84">
        <v>0.99857488928494098</v>
      </c>
      <c r="P2132" s="87">
        <v>1.00000642467194</v>
      </c>
      <c r="Q2132" s="88">
        <v>0.99938464910167601</v>
      </c>
      <c r="R2132" s="91">
        <v>0.642412774213029</v>
      </c>
      <c r="S2132" s="92">
        <v>0.99419170362939502</v>
      </c>
    </row>
    <row r="2133" spans="1:19" x14ac:dyDescent="0.2">
      <c r="A2133" t="s">
        <v>7687</v>
      </c>
      <c r="B2133">
        <v>2</v>
      </c>
      <c r="C2133" t="s">
        <v>6650</v>
      </c>
      <c r="D2133">
        <v>186063</v>
      </c>
      <c r="E2133" s="136">
        <v>0.494365</v>
      </c>
      <c r="G2133">
        <v>70.349999999999994</v>
      </c>
      <c r="H2133" s="71">
        <v>1.05927024717434</v>
      </c>
      <c r="I2133" s="72">
        <v>0.999660067580594</v>
      </c>
      <c r="J2133" s="75">
        <v>1</v>
      </c>
      <c r="K2133" s="76">
        <v>0.99998925095263402</v>
      </c>
      <c r="L2133" s="79">
        <v>1</v>
      </c>
      <c r="M2133" s="80">
        <v>0.99927474723598098</v>
      </c>
      <c r="N2133" s="83">
        <v>0.99898958954762596</v>
      </c>
      <c r="O2133" s="84">
        <v>0.99930619796484699</v>
      </c>
      <c r="P2133" s="87">
        <v>0.99975814643427197</v>
      </c>
      <c r="Q2133" s="88">
        <v>0.99930652617997995</v>
      </c>
      <c r="R2133" s="91">
        <v>1.0000644942841901</v>
      </c>
      <c r="S2133" s="92">
        <v>0.99294025921317497</v>
      </c>
    </row>
    <row r="2134" spans="1:19" x14ac:dyDescent="0.2">
      <c r="A2134" t="s">
        <v>7688</v>
      </c>
      <c r="B2134">
        <v>1</v>
      </c>
      <c r="C2134" t="s">
        <v>6649</v>
      </c>
      <c r="D2134">
        <v>5292099</v>
      </c>
      <c r="E2134" s="136">
        <v>0.57530300000000001</v>
      </c>
      <c r="G2134">
        <v>60.274000000000001</v>
      </c>
      <c r="H2134" s="71">
        <v>1.0016915783321501</v>
      </c>
      <c r="I2134" s="72">
        <v>0.99968859233171303</v>
      </c>
      <c r="J2134" s="75">
        <v>0.99999811039060305</v>
      </c>
      <c r="K2134" s="76">
        <v>0.99986132030625896</v>
      </c>
      <c r="L2134" s="79">
        <v>1</v>
      </c>
      <c r="M2134" s="80">
        <v>0.99910804379064899</v>
      </c>
      <c r="N2134" s="83">
        <v>1.0005298464749</v>
      </c>
      <c r="O2134" s="84">
        <v>0.99850442635469305</v>
      </c>
      <c r="P2134" s="87">
        <v>1.00000018896093</v>
      </c>
      <c r="Q2134" s="88">
        <v>0.99934704772427396</v>
      </c>
      <c r="R2134" s="91">
        <v>0.35878089204302399</v>
      </c>
      <c r="S2134" s="92">
        <v>0.99273024003450305</v>
      </c>
    </row>
    <row r="2135" spans="1:19" x14ac:dyDescent="0.2">
      <c r="A2135" t="s">
        <v>7688</v>
      </c>
      <c r="B2135">
        <v>2</v>
      </c>
      <c r="C2135" t="s">
        <v>6650</v>
      </c>
      <c r="D2135">
        <v>186063</v>
      </c>
      <c r="E2135" s="136">
        <v>0.494365</v>
      </c>
      <c r="G2135">
        <v>60.088999999999999</v>
      </c>
      <c r="H2135" s="71">
        <v>1.05927024717434</v>
      </c>
      <c r="I2135" s="72">
        <v>0.999604261796042</v>
      </c>
      <c r="J2135" s="75">
        <v>0.99997850190526805</v>
      </c>
      <c r="K2135" s="76">
        <v>0.99997850144308997</v>
      </c>
      <c r="L2135" s="79">
        <v>1</v>
      </c>
      <c r="M2135" s="80">
        <v>0.99925329035723798</v>
      </c>
      <c r="N2135" s="83">
        <v>0.99917232335284201</v>
      </c>
      <c r="O2135" s="84">
        <v>0.99542050968923701</v>
      </c>
      <c r="P2135" s="87">
        <v>0.99973127381585802</v>
      </c>
      <c r="Q2135" s="88">
        <v>0.99900553674138504</v>
      </c>
      <c r="R2135" s="91">
        <v>1.0000644942841901</v>
      </c>
      <c r="S2135" s="92">
        <v>0.99200555021880599</v>
      </c>
    </row>
    <row r="2136" spans="1:19" x14ac:dyDescent="0.2">
      <c r="A2136" t="s">
        <v>7689</v>
      </c>
      <c r="B2136">
        <v>1</v>
      </c>
      <c r="C2136" t="s">
        <v>6649</v>
      </c>
      <c r="D2136">
        <v>5292099</v>
      </c>
      <c r="E2136" s="136">
        <v>0.57530300000000001</v>
      </c>
      <c r="G2136">
        <v>62.103000000000002</v>
      </c>
      <c r="H2136" s="71">
        <v>0.77459095152981805</v>
      </c>
      <c r="I2136" s="72">
        <v>0.99969778490236705</v>
      </c>
      <c r="J2136" s="75">
        <v>0.99999848831248195</v>
      </c>
      <c r="K2136" s="76">
        <v>0.99986056466398698</v>
      </c>
      <c r="L2136" s="79">
        <v>0.68747750183811696</v>
      </c>
      <c r="M2136" s="80">
        <v>0.99918217296396195</v>
      </c>
      <c r="N2136" s="83">
        <v>0.99950152104108403</v>
      </c>
      <c r="O2136" s="84">
        <v>0.99856757901590998</v>
      </c>
      <c r="P2136" s="87">
        <v>1.00000018896093</v>
      </c>
      <c r="Q2136" s="88">
        <v>0.99935592757293101</v>
      </c>
      <c r="R2136" s="91">
        <v>0.35883436798895801</v>
      </c>
      <c r="S2136" s="92">
        <v>0.99305762038971901</v>
      </c>
    </row>
    <row r="2137" spans="1:19" x14ac:dyDescent="0.2">
      <c r="A2137" t="s">
        <v>7689</v>
      </c>
      <c r="B2137">
        <v>2</v>
      </c>
      <c r="C2137" t="s">
        <v>6650</v>
      </c>
      <c r="D2137">
        <v>186063</v>
      </c>
      <c r="E2137" s="136">
        <v>0.494365</v>
      </c>
      <c r="G2137">
        <v>61.994</v>
      </c>
      <c r="H2137" s="71">
        <v>1.05927024717434</v>
      </c>
      <c r="I2137" s="72">
        <v>0.99961948442676596</v>
      </c>
      <c r="J2137" s="75">
        <v>1</v>
      </c>
      <c r="K2137" s="76">
        <v>0.99998387642895104</v>
      </c>
      <c r="L2137" s="79">
        <v>1</v>
      </c>
      <c r="M2137" s="80">
        <v>0.99915663491961104</v>
      </c>
      <c r="N2137" s="83">
        <v>0.99893046978711497</v>
      </c>
      <c r="O2137" s="84">
        <v>0.99590489054694298</v>
      </c>
      <c r="P2137" s="87">
        <v>0.99973127381585802</v>
      </c>
      <c r="Q2137" s="88">
        <v>0.99902703864968001</v>
      </c>
      <c r="R2137" s="91">
        <v>1.0000806178552399</v>
      </c>
      <c r="S2137" s="92">
        <v>0.99231898369318605</v>
      </c>
    </row>
    <row r="2138" spans="1:19" x14ac:dyDescent="0.2">
      <c r="A2138" t="s">
        <v>7690</v>
      </c>
      <c r="B2138">
        <v>1</v>
      </c>
      <c r="C2138" t="s">
        <v>6649</v>
      </c>
      <c r="D2138">
        <v>5292099</v>
      </c>
      <c r="E2138" s="136">
        <v>0.57530300000000001</v>
      </c>
      <c r="G2138">
        <v>53.424999999999997</v>
      </c>
      <c r="H2138" s="71">
        <v>1.0014714388374</v>
      </c>
      <c r="I2138" s="72">
        <v>0.99963834132805895</v>
      </c>
      <c r="J2138" s="75">
        <v>1.00000075584375</v>
      </c>
      <c r="K2138" s="76">
        <v>0.99985943122927901</v>
      </c>
      <c r="L2138" s="79">
        <v>0.70066319621004802</v>
      </c>
      <c r="M2138" s="80">
        <v>0.99915010247020097</v>
      </c>
      <c r="N2138" s="83">
        <v>0.99950889051773195</v>
      </c>
      <c r="O2138" s="84">
        <v>0.99891538142545799</v>
      </c>
      <c r="P2138" s="87">
        <v>1.0000037792187899</v>
      </c>
      <c r="Q2138" s="88">
        <v>0.99928923786725998</v>
      </c>
      <c r="R2138" s="91">
        <v>0.27500146917130602</v>
      </c>
      <c r="S2138" s="92">
        <v>0.99233525509549103</v>
      </c>
    </row>
    <row r="2139" spans="1:19" x14ac:dyDescent="0.2">
      <c r="A2139" t="s">
        <v>7690</v>
      </c>
      <c r="B2139">
        <v>2</v>
      </c>
      <c r="C2139" t="s">
        <v>6650</v>
      </c>
      <c r="D2139">
        <v>186063</v>
      </c>
      <c r="E2139" s="136">
        <v>0.494365</v>
      </c>
      <c r="G2139">
        <v>53.750999999999998</v>
      </c>
      <c r="H2139" s="71">
        <v>1.08863127005369</v>
      </c>
      <c r="I2139" s="72">
        <v>0.99952112717775998</v>
      </c>
      <c r="J2139" s="75">
        <v>0.99998925095263402</v>
      </c>
      <c r="K2139" s="76">
        <v>0.999989250837091</v>
      </c>
      <c r="L2139" s="79">
        <v>1</v>
      </c>
      <c r="M2139" s="80">
        <v>0.99920490380947702</v>
      </c>
      <c r="N2139" s="83">
        <v>0.99968827762639501</v>
      </c>
      <c r="O2139" s="84">
        <v>0.99923684224669296</v>
      </c>
      <c r="P2139" s="87">
        <v>1.0000537452368199</v>
      </c>
      <c r="Q2139" s="88">
        <v>0.99924762329573202</v>
      </c>
      <c r="R2139" s="91">
        <v>1.0000644942841901</v>
      </c>
      <c r="S2139" s="92">
        <v>0.99074296257191996</v>
      </c>
    </row>
    <row r="2140" spans="1:19" x14ac:dyDescent="0.2">
      <c r="A2140" t="s">
        <v>7691</v>
      </c>
      <c r="B2140">
        <v>1</v>
      </c>
      <c r="C2140" t="s">
        <v>6649</v>
      </c>
      <c r="D2140">
        <v>5292099</v>
      </c>
      <c r="E2140" s="136">
        <v>0.57530300000000001</v>
      </c>
      <c r="G2140">
        <v>40.970999999999997</v>
      </c>
      <c r="H2140" s="71">
        <v>1.00108898189546</v>
      </c>
      <c r="I2140" s="72">
        <v>0.99951232069670104</v>
      </c>
      <c r="J2140" s="75">
        <v>1.00000094480469</v>
      </c>
      <c r="K2140" s="76">
        <v>0.99984979586407696</v>
      </c>
      <c r="L2140" s="79">
        <v>0.56402024981014098</v>
      </c>
      <c r="M2140" s="80">
        <v>0.99893155882587303</v>
      </c>
      <c r="N2140" s="83">
        <v>0.99995332664789505</v>
      </c>
      <c r="O2140" s="84">
        <v>0.99875572441373295</v>
      </c>
      <c r="P2140" s="87">
        <v>1.0000034012969099</v>
      </c>
      <c r="Q2140" s="88">
        <v>0.99916680946783998</v>
      </c>
      <c r="R2140" s="91">
        <v>0.12898265886560301</v>
      </c>
      <c r="S2140" s="92">
        <v>0.98951683901316501</v>
      </c>
    </row>
    <row r="2141" spans="1:19" x14ac:dyDescent="0.2">
      <c r="A2141" t="s">
        <v>7691</v>
      </c>
      <c r="B2141">
        <v>2</v>
      </c>
      <c r="C2141" t="s">
        <v>6650</v>
      </c>
      <c r="D2141">
        <v>186063</v>
      </c>
      <c r="E2141" s="136">
        <v>0.494365</v>
      </c>
      <c r="G2141">
        <v>42.619</v>
      </c>
      <c r="H2141" s="71">
        <v>1.059157382177</v>
      </c>
      <c r="I2141" s="72">
        <v>0.99921861918847998</v>
      </c>
      <c r="J2141" s="75">
        <v>1</v>
      </c>
      <c r="K2141" s="76">
        <v>0.99995700381053698</v>
      </c>
      <c r="L2141" s="79">
        <v>1</v>
      </c>
      <c r="M2141" s="80">
        <v>0.99882897062220299</v>
      </c>
      <c r="N2141" s="83">
        <v>0.99890359716870003</v>
      </c>
      <c r="O2141" s="84">
        <v>0.99927917460112503</v>
      </c>
      <c r="P2141" s="87">
        <v>1.0014242487759499</v>
      </c>
      <c r="Q2141" s="88">
        <v>0.99929695382435602</v>
      </c>
      <c r="R2141" s="91">
        <v>0.96181400923343097</v>
      </c>
      <c r="S2141" s="92">
        <v>0.98954068772194104</v>
      </c>
    </row>
    <row r="2142" spans="1:19" x14ac:dyDescent="0.2">
      <c r="A2142" t="s">
        <v>7692</v>
      </c>
      <c r="B2142">
        <v>1</v>
      </c>
      <c r="C2142" t="s">
        <v>6649</v>
      </c>
      <c r="D2142">
        <v>5344584</v>
      </c>
      <c r="E2142" s="136">
        <v>0.57374000000000003</v>
      </c>
      <c r="G2142">
        <v>99.867000000000004</v>
      </c>
      <c r="H2142" s="71">
        <v>1.01439981109848</v>
      </c>
      <c r="I2142" s="72">
        <v>0.99081019006461801</v>
      </c>
      <c r="J2142" s="75">
        <v>0.99999962578939705</v>
      </c>
      <c r="K2142" s="76">
        <v>0.99104389654067104</v>
      </c>
      <c r="L2142" s="79">
        <v>1</v>
      </c>
      <c r="M2142" s="80">
        <v>0.99180770807142304</v>
      </c>
      <c r="N2142" s="83">
        <v>0.99998110236456195</v>
      </c>
      <c r="O2142" s="84">
        <v>0.99255485184073</v>
      </c>
      <c r="P2142" s="87">
        <v>1.00004977001016</v>
      </c>
      <c r="Q2142" s="88">
        <v>0.98894172546489101</v>
      </c>
      <c r="R2142" s="91">
        <v>0.62781874136508997</v>
      </c>
      <c r="S2142" s="92">
        <v>0.97975474218493996</v>
      </c>
    </row>
    <row r="2143" spans="1:19" x14ac:dyDescent="0.2">
      <c r="A2143" t="s">
        <v>7692</v>
      </c>
      <c r="B2143">
        <v>2</v>
      </c>
      <c r="C2143" t="s">
        <v>6650</v>
      </c>
      <c r="D2143">
        <v>152250</v>
      </c>
      <c r="E2143" s="136">
        <v>0.52858499999999997</v>
      </c>
      <c r="G2143">
        <v>33.76</v>
      </c>
      <c r="H2143" s="71">
        <v>1.28176026272578</v>
      </c>
      <c r="I2143" s="72">
        <v>0.97589565538007705</v>
      </c>
      <c r="J2143" s="75">
        <v>1</v>
      </c>
      <c r="K2143" s="76">
        <v>0.99055322704897697</v>
      </c>
      <c r="L2143" s="79">
        <v>1</v>
      </c>
      <c r="M2143" s="80">
        <v>0.99203912351797396</v>
      </c>
      <c r="N2143" s="83">
        <v>0.99940886699507303</v>
      </c>
      <c r="O2143" s="84">
        <v>0.99182154184906501</v>
      </c>
      <c r="P2143" s="87">
        <v>0.99882430213464701</v>
      </c>
      <c r="Q2143" s="88">
        <v>0.98846115914395605</v>
      </c>
      <c r="R2143" s="91">
        <v>1.0000853858784799</v>
      </c>
      <c r="S2143" s="92">
        <v>0.97204818028081397</v>
      </c>
    </row>
    <row r="2144" spans="1:19" x14ac:dyDescent="0.2">
      <c r="A2144" t="s">
        <v>7692</v>
      </c>
      <c r="B2144">
        <v>3</v>
      </c>
      <c r="C2144" t="s">
        <v>6650</v>
      </c>
      <c r="D2144">
        <v>5733</v>
      </c>
      <c r="E2144" s="136">
        <v>0.49904100000000001</v>
      </c>
      <c r="G2144">
        <v>30.678999999999998</v>
      </c>
      <c r="H2144" s="71">
        <v>1.92307692307692</v>
      </c>
      <c r="I2144" s="72">
        <v>0.99057116953762403</v>
      </c>
      <c r="J2144" s="75">
        <v>1.0062794348508599</v>
      </c>
      <c r="K2144" s="76">
        <v>0.99071367153912204</v>
      </c>
      <c r="L2144" s="79">
        <v>1</v>
      </c>
      <c r="M2144" s="80">
        <v>0.98993928881179505</v>
      </c>
      <c r="N2144" s="83">
        <v>0</v>
      </c>
      <c r="O2144" s="84">
        <v>0</v>
      </c>
      <c r="P2144" s="87">
        <v>0</v>
      </c>
      <c r="Q2144" s="88">
        <v>0</v>
      </c>
      <c r="R2144" s="91">
        <v>0</v>
      </c>
      <c r="S2144" s="92">
        <v>0</v>
      </c>
    </row>
    <row r="2145" spans="1:19" x14ac:dyDescent="0.2">
      <c r="A2145" t="s">
        <v>7693</v>
      </c>
      <c r="B2145">
        <v>1</v>
      </c>
      <c r="C2145" t="s">
        <v>6649</v>
      </c>
      <c r="D2145">
        <v>5344584</v>
      </c>
      <c r="E2145" s="136">
        <v>0.57374000000000003</v>
      </c>
      <c r="G2145">
        <v>59.542000000000002</v>
      </c>
      <c r="H2145" s="71">
        <v>1.01152400261648</v>
      </c>
      <c r="I2145" s="72">
        <v>0.99024115356603704</v>
      </c>
      <c r="J2145" s="75">
        <v>0.99999738052578002</v>
      </c>
      <c r="K2145" s="76">
        <v>0.99112652776906396</v>
      </c>
      <c r="L2145" s="79">
        <v>1</v>
      </c>
      <c r="M2145" s="80">
        <v>0.99183601375293395</v>
      </c>
      <c r="N2145" s="83">
        <v>0.99998727683950706</v>
      </c>
      <c r="O2145" s="84">
        <v>0.99222288329621899</v>
      </c>
      <c r="P2145" s="87">
        <v>1.0000445310617201</v>
      </c>
      <c r="Q2145" s="88">
        <v>0.98834561701907997</v>
      </c>
      <c r="R2145" s="91">
        <v>0.99262580586253302</v>
      </c>
      <c r="S2145" s="92">
        <v>0.980060705662266</v>
      </c>
    </row>
    <row r="2146" spans="1:19" x14ac:dyDescent="0.2">
      <c r="A2146" t="s">
        <v>7693</v>
      </c>
      <c r="B2146">
        <v>2</v>
      </c>
      <c r="C2146" t="s">
        <v>6650</v>
      </c>
      <c r="D2146">
        <v>152250</v>
      </c>
      <c r="E2146" s="136">
        <v>0.52858499999999997</v>
      </c>
      <c r="G2146">
        <v>19.036000000000001</v>
      </c>
      <c r="H2146" s="71">
        <v>1.2871461412151</v>
      </c>
      <c r="I2146" s="72">
        <v>0.96958791264808397</v>
      </c>
      <c r="J2146" s="75">
        <v>0.99996715927750401</v>
      </c>
      <c r="K2146" s="76">
        <v>0.98902339543837803</v>
      </c>
      <c r="L2146" s="79">
        <v>1</v>
      </c>
      <c r="M2146" s="80">
        <v>0.98911372364297701</v>
      </c>
      <c r="N2146" s="83">
        <v>0.99982266009852205</v>
      </c>
      <c r="O2146" s="84">
        <v>0.98801576081264997</v>
      </c>
      <c r="P2146" s="87">
        <v>1.0000853858784799</v>
      </c>
      <c r="Q2146" s="88">
        <v>0.98423077428079897</v>
      </c>
      <c r="R2146" s="91">
        <v>0.47300492610837402</v>
      </c>
      <c r="S2146" s="92">
        <v>0.96100788865646702</v>
      </c>
    </row>
    <row r="2147" spans="1:19" x14ac:dyDescent="0.2">
      <c r="A2147" t="s">
        <v>7693</v>
      </c>
      <c r="B2147">
        <v>3</v>
      </c>
      <c r="C2147" t="s">
        <v>6650</v>
      </c>
      <c r="D2147">
        <v>5733</v>
      </c>
      <c r="E2147" s="136">
        <v>0.49904100000000001</v>
      </c>
      <c r="G2147">
        <v>15.134</v>
      </c>
      <c r="H2147" s="71">
        <v>1.74568288854003</v>
      </c>
      <c r="I2147" s="72">
        <v>0.97953274760383302</v>
      </c>
      <c r="J2147" s="75">
        <v>1.0029652886795699</v>
      </c>
      <c r="K2147" s="76">
        <v>0.98414613131138995</v>
      </c>
      <c r="L2147" s="79">
        <v>0</v>
      </c>
      <c r="M2147" s="80">
        <v>0</v>
      </c>
      <c r="N2147" s="83">
        <v>0</v>
      </c>
      <c r="O2147" s="84">
        <v>0</v>
      </c>
      <c r="P2147" s="87">
        <v>0</v>
      </c>
      <c r="Q2147" s="88">
        <v>0</v>
      </c>
      <c r="R2147" s="91">
        <v>0</v>
      </c>
      <c r="S2147" s="92">
        <v>0</v>
      </c>
    </row>
    <row r="2148" spans="1:19" x14ac:dyDescent="0.2">
      <c r="A2148" t="s">
        <v>7694</v>
      </c>
      <c r="B2148">
        <v>1</v>
      </c>
      <c r="C2148" t="s">
        <v>6649</v>
      </c>
      <c r="D2148">
        <v>5344584</v>
      </c>
      <c r="E2148" s="136">
        <v>0.57374000000000003</v>
      </c>
      <c r="G2148">
        <v>68.31</v>
      </c>
      <c r="H2148" s="71">
        <v>1.0095779203769599</v>
      </c>
      <c r="I2148" s="72">
        <v>0.990572523214306</v>
      </c>
      <c r="J2148" s="75">
        <v>0.99999981289469797</v>
      </c>
      <c r="K2148" s="76">
        <v>0.99111828321680695</v>
      </c>
      <c r="L2148" s="79">
        <v>1</v>
      </c>
      <c r="M2148" s="80">
        <v>0.99187939405333103</v>
      </c>
      <c r="N2148" s="83">
        <v>0.999986902628904</v>
      </c>
      <c r="O2148" s="84">
        <v>0.99231642496434902</v>
      </c>
      <c r="P2148" s="87">
        <v>0.52526819673897895</v>
      </c>
      <c r="Q2148" s="88">
        <v>0.98811715773180497</v>
      </c>
      <c r="R2148" s="91">
        <v>0.69853930633328998</v>
      </c>
      <c r="S2148" s="92">
        <v>0.98033622131409803</v>
      </c>
    </row>
    <row r="2149" spans="1:19" x14ac:dyDescent="0.2">
      <c r="A2149" t="s">
        <v>7694</v>
      </c>
      <c r="B2149">
        <v>2</v>
      </c>
      <c r="C2149" t="s">
        <v>6650</v>
      </c>
      <c r="D2149">
        <v>152250</v>
      </c>
      <c r="E2149" s="136">
        <v>0.52858499999999997</v>
      </c>
      <c r="G2149">
        <v>21.923999999999999</v>
      </c>
      <c r="H2149" s="71">
        <v>1.3326699507389099</v>
      </c>
      <c r="I2149" s="72">
        <v>0.97441792911265201</v>
      </c>
      <c r="J2149" s="75">
        <v>1</v>
      </c>
      <c r="K2149" s="76">
        <v>0.98993967723403098</v>
      </c>
      <c r="L2149" s="79">
        <v>0.99994088669950698</v>
      </c>
      <c r="M2149" s="80">
        <v>0.99056085043988196</v>
      </c>
      <c r="N2149" s="83">
        <v>0.99952052545155901</v>
      </c>
      <c r="O2149" s="84">
        <v>0.98965311748950502</v>
      </c>
      <c r="P2149" s="87">
        <v>0.99574384236453195</v>
      </c>
      <c r="Q2149" s="88">
        <v>0.98604663431103601</v>
      </c>
      <c r="R2149" s="91">
        <v>1.00009195402298</v>
      </c>
      <c r="S2149" s="92">
        <v>0.97150760898436705</v>
      </c>
    </row>
    <row r="2150" spans="1:19" x14ac:dyDescent="0.2">
      <c r="A2150" t="s">
        <v>7694</v>
      </c>
      <c r="B2150">
        <v>3</v>
      </c>
      <c r="C2150" t="s">
        <v>6650</v>
      </c>
      <c r="D2150">
        <v>5733</v>
      </c>
      <c r="E2150" s="136">
        <v>0.49904100000000001</v>
      </c>
      <c r="G2150">
        <v>21.138999999999999</v>
      </c>
      <c r="H2150" s="71">
        <v>1.8794697366125901</v>
      </c>
      <c r="I2150" s="72">
        <v>0.98738638471526596</v>
      </c>
      <c r="J2150" s="75">
        <v>1.00331414617128</v>
      </c>
      <c r="K2150" s="76">
        <v>0.99187554019014601</v>
      </c>
      <c r="L2150" s="79">
        <v>1</v>
      </c>
      <c r="M2150" s="80">
        <v>0.989247311827957</v>
      </c>
      <c r="N2150" s="83">
        <v>0</v>
      </c>
      <c r="O2150" s="84">
        <v>0</v>
      </c>
      <c r="P2150" s="87">
        <v>0</v>
      </c>
      <c r="Q2150" s="88">
        <v>0</v>
      </c>
      <c r="R2150" s="91">
        <v>0</v>
      </c>
      <c r="S2150" s="92">
        <v>0</v>
      </c>
    </row>
    <row r="2151" spans="1:19" x14ac:dyDescent="0.2">
      <c r="A2151" t="s">
        <v>7695</v>
      </c>
      <c r="B2151">
        <v>1</v>
      </c>
      <c r="C2151" t="s">
        <v>6649</v>
      </c>
      <c r="D2151">
        <v>5344584</v>
      </c>
      <c r="E2151" s="136">
        <v>0.57374000000000003</v>
      </c>
      <c r="G2151">
        <v>90.322000000000003</v>
      </c>
      <c r="H2151" s="71">
        <v>1.0098149827937899</v>
      </c>
      <c r="I2151" s="72">
        <v>0.99083108601416803</v>
      </c>
      <c r="J2151" s="75">
        <v>0.99999906447349296</v>
      </c>
      <c r="K2151" s="76">
        <v>0.99108133258055497</v>
      </c>
      <c r="L2151" s="79">
        <v>0.99999869026289001</v>
      </c>
      <c r="M2151" s="80">
        <v>0.99188942268153102</v>
      </c>
      <c r="N2151" s="83">
        <v>0.99998110236456195</v>
      </c>
      <c r="O2151" s="84">
        <v>0.99255519868915298</v>
      </c>
      <c r="P2151" s="87">
        <v>0.663019984343028</v>
      </c>
      <c r="Q2151" s="88">
        <v>0.98868037685625498</v>
      </c>
      <c r="R2151" s="91">
        <v>0.54658772319791404</v>
      </c>
      <c r="S2151" s="92">
        <v>0.98021478974210097</v>
      </c>
    </row>
    <row r="2152" spans="1:19" x14ac:dyDescent="0.2">
      <c r="A2152" t="s">
        <v>7695</v>
      </c>
      <c r="B2152">
        <v>2</v>
      </c>
      <c r="C2152" t="s">
        <v>6650</v>
      </c>
      <c r="D2152">
        <v>152250</v>
      </c>
      <c r="E2152" s="136">
        <v>0.52858499999999997</v>
      </c>
      <c r="G2152">
        <v>29.582000000000001</v>
      </c>
      <c r="H2152" s="71">
        <v>1.2827717569786501</v>
      </c>
      <c r="I2152" s="72">
        <v>0.972408360358885</v>
      </c>
      <c r="J2152" s="75">
        <v>0.99996715927750401</v>
      </c>
      <c r="K2152" s="76">
        <v>0.990110578743292</v>
      </c>
      <c r="L2152" s="79">
        <v>0.99996059113300495</v>
      </c>
      <c r="M2152" s="80">
        <v>0.99182877084547305</v>
      </c>
      <c r="N2152" s="83">
        <v>0.99940886699507303</v>
      </c>
      <c r="O2152" s="84">
        <v>0.991447950457092</v>
      </c>
      <c r="P2152" s="87">
        <v>0.99962561576354603</v>
      </c>
      <c r="Q2152" s="88">
        <v>0.987807842132576</v>
      </c>
      <c r="R2152" s="91">
        <v>1.0000853858784799</v>
      </c>
      <c r="S2152" s="92">
        <v>0.97109740453267301</v>
      </c>
    </row>
    <row r="2153" spans="1:19" x14ac:dyDescent="0.2">
      <c r="A2153" t="s">
        <v>7695</v>
      </c>
      <c r="B2153">
        <v>3</v>
      </c>
      <c r="C2153" t="s">
        <v>6650</v>
      </c>
      <c r="D2153">
        <v>5733</v>
      </c>
      <c r="E2153" s="136">
        <v>0.49904100000000001</v>
      </c>
      <c r="G2153">
        <v>27.863</v>
      </c>
      <c r="H2153" s="71">
        <v>1.92307692307692</v>
      </c>
      <c r="I2153" s="72">
        <v>0.99030006345752797</v>
      </c>
      <c r="J2153" s="75">
        <v>1.02878074306645</v>
      </c>
      <c r="K2153" s="76">
        <v>0.98874517050226696</v>
      </c>
      <c r="L2153" s="79">
        <v>1</v>
      </c>
      <c r="M2153" s="80">
        <v>0.98994974874371799</v>
      </c>
      <c r="N2153" s="83">
        <v>0</v>
      </c>
      <c r="O2153" s="84">
        <v>0</v>
      </c>
      <c r="P2153" s="87">
        <v>0</v>
      </c>
      <c r="Q2153" s="88">
        <v>0</v>
      </c>
      <c r="R2153" s="91">
        <v>0</v>
      </c>
      <c r="S2153" s="92">
        <v>0</v>
      </c>
    </row>
    <row r="2154" spans="1:19" x14ac:dyDescent="0.2">
      <c r="A2154" t="s">
        <v>7696</v>
      </c>
      <c r="B2154">
        <v>1</v>
      </c>
      <c r="C2154" t="s">
        <v>6649</v>
      </c>
      <c r="D2154">
        <v>5344584</v>
      </c>
      <c r="E2154" s="136">
        <v>0.57374000000000003</v>
      </c>
      <c r="G2154">
        <v>54.344999999999999</v>
      </c>
      <c r="H2154" s="71">
        <v>1.0088094789042501</v>
      </c>
      <c r="I2154" s="72">
        <v>0.99019570028301496</v>
      </c>
      <c r="J2154" s="75">
        <v>0.99999981289469797</v>
      </c>
      <c r="K2154" s="76">
        <v>0.99108470507467905</v>
      </c>
      <c r="L2154" s="79">
        <v>0.99999925157879399</v>
      </c>
      <c r="M2154" s="80">
        <v>0.99182769994323905</v>
      </c>
      <c r="N2154" s="83">
        <v>0.88894514521616597</v>
      </c>
      <c r="O2154" s="84">
        <v>0.99218425408942001</v>
      </c>
      <c r="P2154" s="87">
        <v>1.0000475247465399</v>
      </c>
      <c r="Q2154" s="88">
        <v>0.988216562236926</v>
      </c>
      <c r="R2154" s="91">
        <v>0.99222951683423799</v>
      </c>
      <c r="S2154" s="92">
        <v>0.97978926857903104</v>
      </c>
    </row>
    <row r="2155" spans="1:19" x14ac:dyDescent="0.2">
      <c r="A2155" t="s">
        <v>7696</v>
      </c>
      <c r="B2155">
        <v>2</v>
      </c>
      <c r="C2155" t="s">
        <v>6650</v>
      </c>
      <c r="D2155">
        <v>152250</v>
      </c>
      <c r="E2155" s="136">
        <v>0.52858499999999997</v>
      </c>
      <c r="G2155">
        <v>17.276</v>
      </c>
      <c r="H2155" s="71">
        <v>1.32340229885057</v>
      </c>
      <c r="I2155" s="72">
        <v>0.98397066994760995</v>
      </c>
      <c r="J2155" s="75">
        <v>0.99998686371100098</v>
      </c>
      <c r="K2155" s="76">
        <v>0.98848962173660504</v>
      </c>
      <c r="L2155" s="79">
        <v>1</v>
      </c>
      <c r="M2155" s="80">
        <v>0.98878514456956201</v>
      </c>
      <c r="N2155" s="83">
        <v>0.99984236453201902</v>
      </c>
      <c r="O2155" s="84">
        <v>0.98727285814307997</v>
      </c>
      <c r="P2155" s="87">
        <v>0.99523152709359597</v>
      </c>
      <c r="Q2155" s="88">
        <v>0.98341623019380697</v>
      </c>
      <c r="R2155" s="91">
        <v>0.84135303776683001</v>
      </c>
      <c r="S2155" s="92">
        <v>0.96697050113457095</v>
      </c>
    </row>
    <row r="2156" spans="1:19" x14ac:dyDescent="0.2">
      <c r="A2156" t="s">
        <v>7696</v>
      </c>
      <c r="B2156">
        <v>3</v>
      </c>
      <c r="C2156" t="s">
        <v>6650</v>
      </c>
      <c r="D2156">
        <v>5733</v>
      </c>
      <c r="E2156" s="136">
        <v>0.49904100000000001</v>
      </c>
      <c r="G2156">
        <v>12.77</v>
      </c>
      <c r="H2156" s="71">
        <v>1.74236874236874</v>
      </c>
      <c r="I2156" s="72">
        <v>0.97909581916383204</v>
      </c>
      <c r="J2156" s="75">
        <v>1.0218035932321601</v>
      </c>
      <c r="K2156" s="76">
        <v>0.98763759525825501</v>
      </c>
      <c r="L2156" s="79">
        <v>0</v>
      </c>
      <c r="M2156" s="80">
        <v>0</v>
      </c>
      <c r="N2156" s="83">
        <v>0</v>
      </c>
      <c r="O2156" s="84">
        <v>0</v>
      </c>
      <c r="P2156" s="87">
        <v>0</v>
      </c>
      <c r="Q2156" s="88">
        <v>0</v>
      </c>
      <c r="R2156" s="91">
        <v>0</v>
      </c>
      <c r="S2156" s="92">
        <v>0</v>
      </c>
    </row>
    <row r="2157" spans="1:19" x14ac:dyDescent="0.2">
      <c r="A2157" t="s">
        <v>7697</v>
      </c>
      <c r="B2157">
        <v>1</v>
      </c>
      <c r="C2157" t="s">
        <v>6649</v>
      </c>
      <c r="D2157">
        <v>5344584</v>
      </c>
      <c r="E2157" s="136">
        <v>0.57374000000000003</v>
      </c>
      <c r="G2157">
        <v>86.072000000000003</v>
      </c>
      <c r="H2157" s="71">
        <v>1.0097973948954599</v>
      </c>
      <c r="I2157" s="72">
        <v>0.99083835371591</v>
      </c>
      <c r="J2157" s="75">
        <v>1.0000001871052999</v>
      </c>
      <c r="K2157" s="76">
        <v>0.99110568304802404</v>
      </c>
      <c r="L2157" s="79">
        <v>0.99999457394626001</v>
      </c>
      <c r="M2157" s="80">
        <v>0.99186631182482199</v>
      </c>
      <c r="N2157" s="83">
        <v>0.99998241210167105</v>
      </c>
      <c r="O2157" s="84">
        <v>0.99253454334333602</v>
      </c>
      <c r="P2157" s="87">
        <v>0.66302578460737005</v>
      </c>
      <c r="Q2157" s="88">
        <v>0.98868687780507802</v>
      </c>
      <c r="R2157" s="91">
        <v>0.71837901696371498</v>
      </c>
      <c r="S2157" s="92">
        <v>0.98017607686391595</v>
      </c>
    </row>
    <row r="2158" spans="1:19" x14ac:dyDescent="0.2">
      <c r="A2158" t="s">
        <v>7697</v>
      </c>
      <c r="B2158">
        <v>2</v>
      </c>
      <c r="C2158" t="s">
        <v>6650</v>
      </c>
      <c r="D2158">
        <v>152250</v>
      </c>
      <c r="E2158" s="136">
        <v>0.52858499999999997</v>
      </c>
      <c r="G2158">
        <v>28.189</v>
      </c>
      <c r="H2158" s="71">
        <v>1.2815566502463001</v>
      </c>
      <c r="I2158" s="72">
        <v>0.97248392250030702</v>
      </c>
      <c r="J2158" s="75">
        <v>0.99993431855500803</v>
      </c>
      <c r="K2158" s="76">
        <v>0.99027135730888705</v>
      </c>
      <c r="L2158" s="79">
        <v>1</v>
      </c>
      <c r="M2158" s="80">
        <v>0.99150150916959601</v>
      </c>
      <c r="N2158" s="83">
        <v>0.99940886699507303</v>
      </c>
      <c r="O2158" s="84">
        <v>0.99111478052328394</v>
      </c>
      <c r="P2158" s="87">
        <v>0.998903119868637</v>
      </c>
      <c r="Q2158" s="88">
        <v>0.98758850095649997</v>
      </c>
      <c r="R2158" s="91">
        <v>1.0001050903119799</v>
      </c>
      <c r="S2158" s="92">
        <v>0.97091045733425696</v>
      </c>
    </row>
    <row r="2159" spans="1:19" x14ac:dyDescent="0.2">
      <c r="A2159" t="s">
        <v>7697</v>
      </c>
      <c r="B2159">
        <v>3</v>
      </c>
      <c r="C2159" t="s">
        <v>6650</v>
      </c>
      <c r="D2159">
        <v>5733</v>
      </c>
      <c r="E2159" s="136">
        <v>0.49904100000000001</v>
      </c>
      <c r="G2159">
        <v>24.995000000000001</v>
      </c>
      <c r="H2159" s="71">
        <v>1.9654631083202501</v>
      </c>
      <c r="I2159" s="72">
        <v>0.98900221729490001</v>
      </c>
      <c r="J2159" s="75">
        <v>1.0219780219780199</v>
      </c>
      <c r="K2159" s="76">
        <v>0.99050686557043499</v>
      </c>
      <c r="L2159" s="79">
        <v>1</v>
      </c>
      <c r="M2159" s="80">
        <v>0.98994974874371799</v>
      </c>
      <c r="N2159" s="83">
        <v>0</v>
      </c>
      <c r="O2159" s="84">
        <v>0</v>
      </c>
      <c r="P2159" s="87">
        <v>0</v>
      </c>
      <c r="Q2159" s="88">
        <v>0</v>
      </c>
      <c r="R2159" s="91">
        <v>0</v>
      </c>
      <c r="S2159" s="92">
        <v>0</v>
      </c>
    </row>
    <row r="2160" spans="1:19" x14ac:dyDescent="0.2">
      <c r="A2160" t="s">
        <v>7698</v>
      </c>
      <c r="B2160">
        <v>1</v>
      </c>
      <c r="C2160" t="s">
        <v>6649</v>
      </c>
      <c r="D2160">
        <v>5344584</v>
      </c>
      <c r="E2160" s="136">
        <v>0.57374000000000003</v>
      </c>
      <c r="G2160">
        <v>98.602000000000004</v>
      </c>
      <c r="H2160" s="71">
        <v>1.01439981109848</v>
      </c>
      <c r="I2160" s="72">
        <v>0.99081588505176399</v>
      </c>
      <c r="J2160" s="75">
        <v>1</v>
      </c>
      <c r="K2160" s="76">
        <v>0.99106711068339204</v>
      </c>
      <c r="L2160" s="79">
        <v>1</v>
      </c>
      <c r="M2160" s="80">
        <v>0.99184805411358501</v>
      </c>
      <c r="N2160" s="83">
        <v>0.99998110236456195</v>
      </c>
      <c r="O2160" s="84">
        <v>0.99256638013710197</v>
      </c>
      <c r="P2160" s="87">
        <v>0.99500915319134198</v>
      </c>
      <c r="Q2160" s="88">
        <v>0.98887331166306802</v>
      </c>
      <c r="R2160" s="91">
        <v>0.32056395783095498</v>
      </c>
      <c r="S2160" s="92">
        <v>0.97976029834468603</v>
      </c>
    </row>
    <row r="2161" spans="1:19" x14ac:dyDescent="0.2">
      <c r="A2161" t="s">
        <v>7698</v>
      </c>
      <c r="B2161">
        <v>2</v>
      </c>
      <c r="C2161" t="s">
        <v>6650</v>
      </c>
      <c r="D2161">
        <v>152250</v>
      </c>
      <c r="E2161" s="136">
        <v>0.52858499999999997</v>
      </c>
      <c r="G2161">
        <v>33.237000000000002</v>
      </c>
      <c r="H2161" s="71">
        <v>1.28176026272578</v>
      </c>
      <c r="I2161" s="72">
        <v>0.97568694120418198</v>
      </c>
      <c r="J2161" s="75">
        <v>1</v>
      </c>
      <c r="K2161" s="76">
        <v>0.99068245925616305</v>
      </c>
      <c r="L2161" s="79">
        <v>1</v>
      </c>
      <c r="M2161" s="80">
        <v>0.99174419442062001</v>
      </c>
      <c r="N2161" s="83">
        <v>0.99940886699507303</v>
      </c>
      <c r="O2161" s="84">
        <v>0.99180145227671901</v>
      </c>
      <c r="P2161" s="87">
        <v>0.99767487684728995</v>
      </c>
      <c r="Q2161" s="88">
        <v>0.98719872579604795</v>
      </c>
      <c r="R2161" s="91">
        <v>1.00011822660098</v>
      </c>
      <c r="S2161" s="92">
        <v>0.97169829658474605</v>
      </c>
    </row>
    <row r="2162" spans="1:19" x14ac:dyDescent="0.2">
      <c r="A2162" t="s">
        <v>7698</v>
      </c>
      <c r="B2162">
        <v>3</v>
      </c>
      <c r="C2162" t="s">
        <v>6650</v>
      </c>
      <c r="D2162">
        <v>5733</v>
      </c>
      <c r="E2162" s="136">
        <v>0.49904100000000001</v>
      </c>
      <c r="G2162">
        <v>30.678999999999998</v>
      </c>
      <c r="H2162" s="71">
        <v>1.92307692307692</v>
      </c>
      <c r="I2162" s="72">
        <v>0.99057116953762403</v>
      </c>
      <c r="J2162" s="75">
        <v>1.02878074306645</v>
      </c>
      <c r="K2162" s="76">
        <v>0.990415335463258</v>
      </c>
      <c r="L2162" s="79">
        <v>1</v>
      </c>
      <c r="M2162" s="80">
        <v>0.98993928881179505</v>
      </c>
      <c r="N2162" s="83">
        <v>0</v>
      </c>
      <c r="O2162" s="84">
        <v>0</v>
      </c>
      <c r="P2162" s="87">
        <v>0</v>
      </c>
      <c r="Q2162" s="88">
        <v>0</v>
      </c>
      <c r="R2162" s="91">
        <v>0</v>
      </c>
      <c r="S2162" s="92">
        <v>0</v>
      </c>
    </row>
    <row r="2163" spans="1:19" x14ac:dyDescent="0.2">
      <c r="A2163" t="s">
        <v>7699</v>
      </c>
      <c r="B2163">
        <v>1</v>
      </c>
      <c r="C2163" t="s">
        <v>6649</v>
      </c>
      <c r="D2163">
        <v>5344584</v>
      </c>
      <c r="E2163" s="136">
        <v>0.57374000000000003</v>
      </c>
      <c r="G2163">
        <v>57.052999999999997</v>
      </c>
      <c r="H2163" s="71">
        <v>1.0088094789042501</v>
      </c>
      <c r="I2163" s="72">
        <v>0.99028583582700902</v>
      </c>
      <c r="J2163" s="75">
        <v>0.99999607078867103</v>
      </c>
      <c r="K2163" s="76">
        <v>0.99112281902944999</v>
      </c>
      <c r="L2163" s="79">
        <v>0.99999532236746502</v>
      </c>
      <c r="M2163" s="80">
        <v>0.99184403883286498</v>
      </c>
      <c r="N2163" s="83">
        <v>0.99998821236601299</v>
      </c>
      <c r="O2163" s="84">
        <v>0.99218452559583203</v>
      </c>
      <c r="P2163" s="87">
        <v>0.99928132853745</v>
      </c>
      <c r="Q2163" s="88">
        <v>0.98833842489185297</v>
      </c>
      <c r="R2163" s="91">
        <v>0.99222951683423799</v>
      </c>
      <c r="S2163" s="92">
        <v>0.98003099530402404</v>
      </c>
    </row>
    <row r="2164" spans="1:19" x14ac:dyDescent="0.2">
      <c r="A2164" t="s">
        <v>7699</v>
      </c>
      <c r="B2164">
        <v>2</v>
      </c>
      <c r="C2164" t="s">
        <v>6650</v>
      </c>
      <c r="D2164">
        <v>152250</v>
      </c>
      <c r="E2164" s="136">
        <v>0.52858499999999997</v>
      </c>
      <c r="G2164">
        <v>18.803000000000001</v>
      </c>
      <c r="H2164" s="71">
        <v>1.2871461412151</v>
      </c>
      <c r="I2164" s="72">
        <v>0.96965958791684903</v>
      </c>
      <c r="J2164" s="75">
        <v>1</v>
      </c>
      <c r="K2164" s="76">
        <v>0.98888178413435801</v>
      </c>
      <c r="L2164" s="79">
        <v>1</v>
      </c>
      <c r="M2164" s="80">
        <v>0.98917787156083303</v>
      </c>
      <c r="N2164" s="83">
        <v>0.99998029556650203</v>
      </c>
      <c r="O2164" s="84">
        <v>0.98774399141490399</v>
      </c>
      <c r="P2164" s="87">
        <v>0.99349096880131305</v>
      </c>
      <c r="Q2164" s="88">
        <v>0.98509031068461606</v>
      </c>
      <c r="R2164" s="91">
        <v>0.622548440065681</v>
      </c>
      <c r="S2164" s="92">
        <v>0.96272697980438404</v>
      </c>
    </row>
    <row r="2165" spans="1:19" x14ac:dyDescent="0.2">
      <c r="A2165" t="s">
        <v>7699</v>
      </c>
      <c r="B2165">
        <v>3</v>
      </c>
      <c r="C2165" t="s">
        <v>6650</v>
      </c>
      <c r="D2165">
        <v>5733</v>
      </c>
      <c r="E2165" s="136">
        <v>0.49904100000000001</v>
      </c>
      <c r="G2165">
        <v>12.77</v>
      </c>
      <c r="H2165" s="71">
        <v>1.74236874236874</v>
      </c>
      <c r="I2165" s="72">
        <v>0.97909581916383204</v>
      </c>
      <c r="J2165" s="75">
        <v>1.0219780219780199</v>
      </c>
      <c r="K2165" s="76">
        <v>0.98831102829069895</v>
      </c>
      <c r="L2165" s="79">
        <v>0</v>
      </c>
      <c r="M2165" s="80">
        <v>0</v>
      </c>
      <c r="N2165" s="83">
        <v>0</v>
      </c>
      <c r="O2165" s="84">
        <v>0</v>
      </c>
      <c r="P2165" s="87">
        <v>0</v>
      </c>
      <c r="Q2165" s="88">
        <v>0</v>
      </c>
      <c r="R2165" s="91">
        <v>0</v>
      </c>
      <c r="S2165" s="92">
        <v>0</v>
      </c>
    </row>
    <row r="2166" spans="1:19" x14ac:dyDescent="0.2">
      <c r="A2166" t="s">
        <v>7700</v>
      </c>
      <c r="B2166">
        <v>1</v>
      </c>
      <c r="C2166" t="s">
        <v>6649</v>
      </c>
      <c r="D2166">
        <v>5344584</v>
      </c>
      <c r="E2166" s="136">
        <v>0.57374000000000003</v>
      </c>
      <c r="G2166">
        <v>90.078999999999994</v>
      </c>
      <c r="H2166" s="71">
        <v>1.0098149827937899</v>
      </c>
      <c r="I2166" s="72">
        <v>0.99082626763830095</v>
      </c>
      <c r="J2166" s="75">
        <v>1</v>
      </c>
      <c r="K2166" s="76">
        <v>0.99107651103457595</v>
      </c>
      <c r="L2166" s="79">
        <v>1</v>
      </c>
      <c r="M2166" s="80">
        <v>0.99183776375985699</v>
      </c>
      <c r="N2166" s="83">
        <v>0.99998128946986298</v>
      </c>
      <c r="O2166" s="84">
        <v>0.99254733823110597</v>
      </c>
      <c r="P2166" s="87">
        <v>0.663019984343028</v>
      </c>
      <c r="Q2166" s="88">
        <v>0.98853749053582696</v>
      </c>
      <c r="R2166" s="91">
        <v>0.71837901696371498</v>
      </c>
      <c r="S2166" s="92">
        <v>0.98015956703532503</v>
      </c>
    </row>
    <row r="2167" spans="1:19" x14ac:dyDescent="0.2">
      <c r="A2167" t="s">
        <v>7700</v>
      </c>
      <c r="B2167">
        <v>2</v>
      </c>
      <c r="C2167" t="s">
        <v>6650</v>
      </c>
      <c r="D2167">
        <v>152250</v>
      </c>
      <c r="E2167" s="136">
        <v>0.52858499999999997</v>
      </c>
      <c r="G2167">
        <v>29.504000000000001</v>
      </c>
      <c r="H2167" s="71">
        <v>1.2827717569786501</v>
      </c>
      <c r="I2167" s="72">
        <v>0.97242356503813399</v>
      </c>
      <c r="J2167" s="75">
        <v>1</v>
      </c>
      <c r="K2167" s="76">
        <v>0.99010508452450796</v>
      </c>
      <c r="L2167" s="79">
        <v>1</v>
      </c>
      <c r="M2167" s="80">
        <v>0.99180306403037799</v>
      </c>
      <c r="N2167" s="83">
        <v>0.99943513957306995</v>
      </c>
      <c r="O2167" s="84">
        <v>0.99144134107500903</v>
      </c>
      <c r="P2167" s="87">
        <v>0.99962561576354603</v>
      </c>
      <c r="Q2167" s="88">
        <v>0.987926085042928</v>
      </c>
      <c r="R2167" s="91">
        <v>1.0000853858784799</v>
      </c>
      <c r="S2167" s="92">
        <v>0.97126622955917796</v>
      </c>
    </row>
    <row r="2168" spans="1:19" x14ac:dyDescent="0.2">
      <c r="A2168" t="s">
        <v>7700</v>
      </c>
      <c r="B2168">
        <v>3</v>
      </c>
      <c r="C2168" t="s">
        <v>6650</v>
      </c>
      <c r="D2168">
        <v>5733</v>
      </c>
      <c r="E2168" s="136">
        <v>0.49904100000000001</v>
      </c>
      <c r="G2168">
        <v>26.901</v>
      </c>
      <c r="H2168" s="71">
        <v>1.9658119658119599</v>
      </c>
      <c r="I2168" s="72">
        <v>0.99122106943335997</v>
      </c>
      <c r="J2168" s="75">
        <v>1.02302459445316</v>
      </c>
      <c r="K2168" s="76">
        <v>0.99068901303538104</v>
      </c>
      <c r="L2168" s="79">
        <v>1</v>
      </c>
      <c r="M2168" s="80">
        <v>0.99045967042497796</v>
      </c>
      <c r="N2168" s="83">
        <v>0</v>
      </c>
      <c r="O2168" s="84">
        <v>0</v>
      </c>
      <c r="P2168" s="87">
        <v>0</v>
      </c>
      <c r="Q2168" s="88">
        <v>0</v>
      </c>
      <c r="R2168" s="91">
        <v>0</v>
      </c>
      <c r="S2168" s="92">
        <v>0</v>
      </c>
    </row>
    <row r="2169" spans="1:19" x14ac:dyDescent="0.2">
      <c r="A2169" t="s">
        <v>7701</v>
      </c>
      <c r="B2169">
        <v>1</v>
      </c>
      <c r="C2169" t="s">
        <v>6649</v>
      </c>
      <c r="D2169">
        <v>5344584</v>
      </c>
      <c r="E2169" s="136">
        <v>0.57374000000000003</v>
      </c>
      <c r="G2169">
        <v>93.141999999999996</v>
      </c>
      <c r="H2169" s="71">
        <v>1.00981161489837</v>
      </c>
      <c r="I2169" s="72">
        <v>0.99087828593733496</v>
      </c>
      <c r="J2169" s="75">
        <v>1</v>
      </c>
      <c r="K2169" s="76">
        <v>0.99106624980547997</v>
      </c>
      <c r="L2169" s="79">
        <v>1</v>
      </c>
      <c r="M2169" s="80">
        <v>0.99181027144384304</v>
      </c>
      <c r="N2169" s="83">
        <v>0.88890454336576996</v>
      </c>
      <c r="O2169" s="84">
        <v>0.99255553069003999</v>
      </c>
      <c r="P2169" s="87">
        <v>0.99942053488166704</v>
      </c>
      <c r="Q2169" s="88">
        <v>0.98839344783863803</v>
      </c>
      <c r="R2169" s="91">
        <v>0.58814961089581497</v>
      </c>
      <c r="S2169" s="92">
        <v>0.98000449124946498</v>
      </c>
    </row>
    <row r="2170" spans="1:19" x14ac:dyDescent="0.2">
      <c r="A2170" t="s">
        <v>7701</v>
      </c>
      <c r="B2170">
        <v>2</v>
      </c>
      <c r="C2170" t="s">
        <v>6650</v>
      </c>
      <c r="D2170">
        <v>152250</v>
      </c>
      <c r="E2170" s="136">
        <v>0.52858499999999997</v>
      </c>
      <c r="G2170">
        <v>30.222000000000001</v>
      </c>
      <c r="H2170" s="71">
        <v>1.2827717569786501</v>
      </c>
      <c r="I2170" s="72">
        <v>0.972500012788312</v>
      </c>
      <c r="J2170" s="75">
        <v>1</v>
      </c>
      <c r="K2170" s="76">
        <v>0.99048732078033996</v>
      </c>
      <c r="L2170" s="79">
        <v>1</v>
      </c>
      <c r="M2170" s="80">
        <v>0.99165946526304705</v>
      </c>
      <c r="N2170" s="83">
        <v>0.99943513957306995</v>
      </c>
      <c r="O2170" s="84">
        <v>0.99150065530799403</v>
      </c>
      <c r="P2170" s="87">
        <v>0.99339244663382598</v>
      </c>
      <c r="Q2170" s="88">
        <v>0.98818723269234499</v>
      </c>
      <c r="R2170" s="91">
        <v>0.99996059113300495</v>
      </c>
      <c r="S2170" s="92">
        <v>0.97140172380273404</v>
      </c>
    </row>
    <row r="2171" spans="1:19" x14ac:dyDescent="0.2">
      <c r="A2171" t="s">
        <v>7701</v>
      </c>
      <c r="B2171">
        <v>3</v>
      </c>
      <c r="C2171" t="s">
        <v>6650</v>
      </c>
      <c r="D2171">
        <v>5733</v>
      </c>
      <c r="E2171" s="136">
        <v>0.49904100000000001</v>
      </c>
      <c r="G2171">
        <v>27.863</v>
      </c>
      <c r="H2171" s="71">
        <v>1.92307692307692</v>
      </c>
      <c r="I2171" s="72">
        <v>0.99030006345752797</v>
      </c>
      <c r="J2171" s="75">
        <v>1.0029652886795699</v>
      </c>
      <c r="K2171" s="76">
        <v>0.98964981887183001</v>
      </c>
      <c r="L2171" s="79">
        <v>1</v>
      </c>
      <c r="M2171" s="80">
        <v>0.98994974874371799</v>
      </c>
      <c r="N2171" s="83">
        <v>0</v>
      </c>
      <c r="O2171" s="84">
        <v>0</v>
      </c>
      <c r="P2171" s="87">
        <v>0</v>
      </c>
      <c r="Q2171" s="88">
        <v>0</v>
      </c>
      <c r="R2171" s="91">
        <v>0</v>
      </c>
      <c r="S2171" s="92">
        <v>0</v>
      </c>
    </row>
    <row r="2172" spans="1:19" x14ac:dyDescent="0.2">
      <c r="A2172" t="s">
        <v>7702</v>
      </c>
      <c r="B2172">
        <v>1</v>
      </c>
      <c r="C2172" t="s">
        <v>6649</v>
      </c>
      <c r="D2172">
        <v>5344584</v>
      </c>
      <c r="E2172" s="136">
        <v>0.57374000000000003</v>
      </c>
      <c r="G2172">
        <v>81.405000000000001</v>
      </c>
      <c r="H2172" s="71">
        <v>0.51582050165176496</v>
      </c>
      <c r="I2172" s="72">
        <v>0.99990895808880098</v>
      </c>
      <c r="J2172" s="75">
        <v>0.99999981289469797</v>
      </c>
      <c r="K2172" s="76">
        <v>0.99984921552788197</v>
      </c>
      <c r="L2172" s="79">
        <v>1</v>
      </c>
      <c r="M2172" s="80">
        <v>0.999047846240535</v>
      </c>
      <c r="N2172" s="83">
        <v>0.99993956498765801</v>
      </c>
      <c r="O2172" s="84">
        <v>0.99923272786841499</v>
      </c>
      <c r="P2172" s="87">
        <v>1.0000110392127799</v>
      </c>
      <c r="Q2172" s="88">
        <v>0.99960584000321695</v>
      </c>
      <c r="R2172" s="91">
        <v>1.0000028065795199</v>
      </c>
      <c r="S2172" s="92">
        <v>0.99542760192753799</v>
      </c>
    </row>
    <row r="2173" spans="1:19" x14ac:dyDescent="0.2">
      <c r="A2173" t="s">
        <v>7702</v>
      </c>
      <c r="B2173">
        <v>2</v>
      </c>
      <c r="C2173" t="s">
        <v>6650</v>
      </c>
      <c r="D2173">
        <v>152250</v>
      </c>
      <c r="E2173" s="136">
        <v>0.52858499999999997</v>
      </c>
      <c r="G2173">
        <v>60.232999999999997</v>
      </c>
      <c r="H2173" s="71">
        <v>1.08870279146141</v>
      </c>
      <c r="I2173" s="72">
        <v>0.99989140599076898</v>
      </c>
      <c r="J2173" s="75">
        <v>1</v>
      </c>
      <c r="K2173" s="76">
        <v>1</v>
      </c>
      <c r="L2173" s="79">
        <v>1</v>
      </c>
      <c r="M2173" s="80">
        <v>0.99932381865210096</v>
      </c>
      <c r="N2173" s="83">
        <v>0.99770114942528698</v>
      </c>
      <c r="O2173" s="84">
        <v>0.99652887139107604</v>
      </c>
      <c r="P2173" s="87">
        <v>1.0000788177339901</v>
      </c>
      <c r="Q2173" s="88">
        <v>0.99978327116061505</v>
      </c>
      <c r="R2173" s="91">
        <v>1.0001050903119799</v>
      </c>
      <c r="S2173" s="92">
        <v>0.99387392565113997</v>
      </c>
    </row>
    <row r="2174" spans="1:19" x14ac:dyDescent="0.2">
      <c r="A2174" t="s">
        <v>7703</v>
      </c>
      <c r="B2174">
        <v>1</v>
      </c>
      <c r="C2174" t="s">
        <v>6649</v>
      </c>
      <c r="D2174">
        <v>5344584</v>
      </c>
      <c r="E2174" s="136">
        <v>0.57374000000000003</v>
      </c>
      <c r="G2174">
        <v>50.308999999999997</v>
      </c>
      <c r="H2174" s="71">
        <v>0.93025032444059197</v>
      </c>
      <c r="I2174" s="72">
        <v>0.99971825666636704</v>
      </c>
      <c r="J2174" s="75">
        <v>1</v>
      </c>
      <c r="K2174" s="76">
        <v>0.99984771870839195</v>
      </c>
      <c r="L2174" s="79">
        <v>1</v>
      </c>
      <c r="M2174" s="80">
        <v>0.99905917195165705</v>
      </c>
      <c r="N2174" s="83">
        <v>0.99996912762527401</v>
      </c>
      <c r="O2174" s="84">
        <v>0.99926782933747005</v>
      </c>
      <c r="P2174" s="87">
        <v>0.99963420913582801</v>
      </c>
      <c r="Q2174" s="88">
        <v>0.99952035586862198</v>
      </c>
      <c r="R2174" s="91">
        <v>0.30395499443923002</v>
      </c>
      <c r="S2174" s="92">
        <v>0.99391852972268802</v>
      </c>
    </row>
    <row r="2175" spans="1:19" x14ac:dyDescent="0.2">
      <c r="A2175" t="s">
        <v>7703</v>
      </c>
      <c r="B2175">
        <v>2</v>
      </c>
      <c r="C2175" t="s">
        <v>6650</v>
      </c>
      <c r="D2175">
        <v>152250</v>
      </c>
      <c r="E2175" s="136">
        <v>0.52858499999999997</v>
      </c>
      <c r="G2175">
        <v>38</v>
      </c>
      <c r="H2175" s="71">
        <v>1.0887290640394001</v>
      </c>
      <c r="I2175" s="72">
        <v>0.99982504931799399</v>
      </c>
      <c r="J2175" s="75">
        <v>1</v>
      </c>
      <c r="K2175" s="76">
        <v>0.99999343189864098</v>
      </c>
      <c r="L2175" s="79">
        <v>1</v>
      </c>
      <c r="M2175" s="80">
        <v>0.99872709258761005</v>
      </c>
      <c r="N2175" s="83">
        <v>0.99888341543513903</v>
      </c>
      <c r="O2175" s="84">
        <v>0.99945433866503597</v>
      </c>
      <c r="P2175" s="87">
        <v>1.0001313628899799</v>
      </c>
      <c r="Q2175" s="88">
        <v>0.99964537842718704</v>
      </c>
      <c r="R2175" s="91">
        <v>1.00009195402298</v>
      </c>
      <c r="S2175" s="92">
        <v>0.99085240710697597</v>
      </c>
    </row>
    <row r="2176" spans="1:19" x14ac:dyDescent="0.2">
      <c r="A2176" t="s">
        <v>7704</v>
      </c>
      <c r="B2176">
        <v>1</v>
      </c>
      <c r="C2176" t="s">
        <v>6649</v>
      </c>
      <c r="D2176">
        <v>5344584</v>
      </c>
      <c r="E2176" s="136">
        <v>0.57374000000000003</v>
      </c>
      <c r="G2176">
        <v>83.951999999999998</v>
      </c>
      <c r="H2176" s="71">
        <v>1.0029684256061799</v>
      </c>
      <c r="I2176" s="72">
        <v>0.99980414956705799</v>
      </c>
      <c r="J2176" s="75">
        <v>1.0000003742106001</v>
      </c>
      <c r="K2176" s="76">
        <v>0.99984884154253395</v>
      </c>
      <c r="L2176" s="79">
        <v>1</v>
      </c>
      <c r="M2176" s="80">
        <v>0.99901964523271602</v>
      </c>
      <c r="N2176" s="83">
        <v>0.99997923131154798</v>
      </c>
      <c r="O2176" s="84">
        <v>0.99932432508248104</v>
      </c>
      <c r="P2176" s="87">
        <v>0.90580969444955795</v>
      </c>
      <c r="Q2176" s="88">
        <v>0.999603475209352</v>
      </c>
      <c r="R2176" s="91">
        <v>0.99991935761511097</v>
      </c>
      <c r="S2176" s="92">
        <v>0.99549775968551701</v>
      </c>
    </row>
    <row r="2177" spans="1:19" x14ac:dyDescent="0.2">
      <c r="A2177" t="s">
        <v>7704</v>
      </c>
      <c r="B2177">
        <v>2</v>
      </c>
      <c r="C2177" t="s">
        <v>6650</v>
      </c>
      <c r="D2177">
        <v>152250</v>
      </c>
      <c r="E2177" s="136">
        <v>0.52858499999999997</v>
      </c>
      <c r="G2177">
        <v>62.53</v>
      </c>
      <c r="H2177" s="71">
        <v>1.1179901477832499</v>
      </c>
      <c r="I2177" s="72">
        <v>0.99984725469691804</v>
      </c>
      <c r="J2177" s="75">
        <v>0.99991461412150995</v>
      </c>
      <c r="K2177" s="76">
        <v>0.99999343133777296</v>
      </c>
      <c r="L2177" s="79">
        <v>1</v>
      </c>
      <c r="M2177" s="80">
        <v>0.99952068286276996</v>
      </c>
      <c r="N2177" s="83">
        <v>0.99952709359605896</v>
      </c>
      <c r="O2177" s="84">
        <v>0.99963864762230104</v>
      </c>
      <c r="P2177" s="87">
        <v>1.0003743842364501</v>
      </c>
      <c r="Q2177" s="88">
        <v>0.99974394159241997</v>
      </c>
      <c r="R2177" s="91">
        <v>1.0000853858784799</v>
      </c>
      <c r="S2177" s="92">
        <v>0.99440129090422003</v>
      </c>
    </row>
    <row r="2178" spans="1:19" x14ac:dyDescent="0.2">
      <c r="A2178" t="s">
        <v>7705</v>
      </c>
      <c r="B2178">
        <v>1</v>
      </c>
      <c r="C2178" t="s">
        <v>6649</v>
      </c>
      <c r="D2178">
        <v>5344584</v>
      </c>
      <c r="E2178" s="136">
        <v>0.57374000000000003</v>
      </c>
      <c r="G2178">
        <v>49.274999999999999</v>
      </c>
      <c r="H2178" s="71">
        <v>0.93053696976228595</v>
      </c>
      <c r="I2178" s="72">
        <v>0.99972356952759101</v>
      </c>
      <c r="J2178" s="75">
        <v>0.99999831605228695</v>
      </c>
      <c r="K2178" s="76">
        <v>0.99984734429585798</v>
      </c>
      <c r="L2178" s="79">
        <v>1</v>
      </c>
      <c r="M2178" s="80">
        <v>0.99896963402469996</v>
      </c>
      <c r="N2178" s="83">
        <v>0.99998222499637002</v>
      </c>
      <c r="O2178" s="84">
        <v>0.99924820649560797</v>
      </c>
      <c r="P2178" s="87">
        <v>0.99920068615256097</v>
      </c>
      <c r="Q2178" s="88">
        <v>0.999485706593645</v>
      </c>
      <c r="R2178" s="91">
        <v>0.60678024706880795</v>
      </c>
      <c r="S2178" s="92">
        <v>0.99305569174049202</v>
      </c>
    </row>
    <row r="2179" spans="1:19" x14ac:dyDescent="0.2">
      <c r="A2179" t="s">
        <v>7705</v>
      </c>
      <c r="B2179">
        <v>2</v>
      </c>
      <c r="C2179" t="s">
        <v>6650</v>
      </c>
      <c r="D2179">
        <v>152250</v>
      </c>
      <c r="E2179" s="136">
        <v>0.52858499999999997</v>
      </c>
      <c r="G2179">
        <v>37.350999999999999</v>
      </c>
      <c r="H2179" s="71">
        <v>1.0887290640394001</v>
      </c>
      <c r="I2179" s="72">
        <v>0.99978885517274596</v>
      </c>
      <c r="J2179" s="75">
        <v>0.99958620689655098</v>
      </c>
      <c r="K2179" s="76">
        <v>0.99998028766862201</v>
      </c>
      <c r="L2179" s="79">
        <v>1</v>
      </c>
      <c r="M2179" s="80">
        <v>0.99877289341233999</v>
      </c>
      <c r="N2179" s="83">
        <v>0.99831198686371103</v>
      </c>
      <c r="O2179" s="84">
        <v>0.999440888789491</v>
      </c>
      <c r="P2179" s="87">
        <v>1.0001313628899799</v>
      </c>
      <c r="Q2179" s="88">
        <v>0.99963224670992101</v>
      </c>
      <c r="R2179" s="91">
        <v>1.00009195402298</v>
      </c>
      <c r="S2179" s="92">
        <v>0.99010938924339098</v>
      </c>
    </row>
    <row r="2180" spans="1:19" x14ac:dyDescent="0.2">
      <c r="A2180" t="s">
        <v>7706</v>
      </c>
      <c r="B2180">
        <v>1</v>
      </c>
      <c r="C2180" t="s">
        <v>6649</v>
      </c>
      <c r="D2180">
        <v>5344584</v>
      </c>
      <c r="E2180" s="136">
        <v>0.57374000000000003</v>
      </c>
      <c r="G2180">
        <v>61.350999999999999</v>
      </c>
      <c r="H2180" s="71">
        <v>0.72030526604128498</v>
      </c>
      <c r="I2180" s="72">
        <v>0.99985402718730598</v>
      </c>
      <c r="J2180" s="75">
        <v>1</v>
      </c>
      <c r="K2180" s="76">
        <v>0.99984921541504801</v>
      </c>
      <c r="L2180" s="79">
        <v>1</v>
      </c>
      <c r="M2180" s="80">
        <v>0.99918942387951604</v>
      </c>
      <c r="N2180" s="83">
        <v>0.99994405551489096</v>
      </c>
      <c r="O2180" s="84">
        <v>0.99907259990819397</v>
      </c>
      <c r="P2180" s="87">
        <v>1.0000089810544599</v>
      </c>
      <c r="Q2180" s="88">
        <v>0.99955495701004404</v>
      </c>
      <c r="R2180" s="91">
        <v>0.99982000470008503</v>
      </c>
      <c r="S2180" s="92">
        <v>0.99459714790926601</v>
      </c>
    </row>
    <row r="2181" spans="1:19" x14ac:dyDescent="0.2">
      <c r="A2181" t="s">
        <v>7706</v>
      </c>
      <c r="B2181">
        <v>2</v>
      </c>
      <c r="C2181" t="s">
        <v>6650</v>
      </c>
      <c r="D2181">
        <v>152250</v>
      </c>
      <c r="E2181" s="136">
        <v>0.52858499999999997</v>
      </c>
      <c r="G2181">
        <v>45.529000000000003</v>
      </c>
      <c r="H2181" s="71">
        <v>1.08662068965517</v>
      </c>
      <c r="I2181" s="72">
        <v>0.99947420904722994</v>
      </c>
      <c r="J2181" s="75">
        <v>1</v>
      </c>
      <c r="K2181" s="76">
        <v>1</v>
      </c>
      <c r="L2181" s="79">
        <v>1</v>
      </c>
      <c r="M2181" s="80">
        <v>0.99913353988342102</v>
      </c>
      <c r="N2181" s="83">
        <v>0.99821346469622296</v>
      </c>
      <c r="O2181" s="84">
        <v>0.99942111737503003</v>
      </c>
      <c r="P2181" s="87">
        <v>1.0002561576354601</v>
      </c>
      <c r="Q2181" s="88">
        <v>0.99972421219901297</v>
      </c>
      <c r="R2181" s="91">
        <v>1.0000853858784799</v>
      </c>
      <c r="S2181" s="92">
        <v>0.99254378812094302</v>
      </c>
    </row>
    <row r="2182" spans="1:19" x14ac:dyDescent="0.2">
      <c r="A2182" t="s">
        <v>7707</v>
      </c>
      <c r="B2182">
        <v>1</v>
      </c>
      <c r="C2182" t="s">
        <v>6649</v>
      </c>
      <c r="D2182">
        <v>5344584</v>
      </c>
      <c r="E2182" s="136">
        <v>0.57374000000000003</v>
      </c>
      <c r="G2182">
        <v>73.138000000000005</v>
      </c>
      <c r="H2182" s="71">
        <v>0.72043343317272202</v>
      </c>
      <c r="I2182" s="72">
        <v>0.999871971728864</v>
      </c>
      <c r="J2182" s="75">
        <v>1.0000043034219299</v>
      </c>
      <c r="K2182" s="76">
        <v>0.999849590245665</v>
      </c>
      <c r="L2182" s="79">
        <v>1</v>
      </c>
      <c r="M2182" s="80">
        <v>0.99926137795832104</v>
      </c>
      <c r="N2182" s="83">
        <v>0.999936758408138</v>
      </c>
      <c r="O2182" s="84">
        <v>0.99927514576564302</v>
      </c>
      <c r="P2182" s="87">
        <v>1.00001328447639</v>
      </c>
      <c r="Q2182" s="88">
        <v>0.99958002757039499</v>
      </c>
      <c r="R2182" s="91">
        <v>1.0000022452636099</v>
      </c>
      <c r="S2182" s="92">
        <v>0.995231171050727</v>
      </c>
    </row>
    <row r="2183" spans="1:19" x14ac:dyDescent="0.2">
      <c r="A2183" t="s">
        <v>7707</v>
      </c>
      <c r="B2183">
        <v>2</v>
      </c>
      <c r="C2183" t="s">
        <v>6650</v>
      </c>
      <c r="D2183">
        <v>152250</v>
      </c>
      <c r="E2183" s="136">
        <v>0.52858499999999997</v>
      </c>
      <c r="G2183">
        <v>55.05</v>
      </c>
      <c r="H2183" s="71">
        <v>1.0903711001642</v>
      </c>
      <c r="I2183" s="72">
        <v>0.99977712991518797</v>
      </c>
      <c r="J2183" s="75">
        <v>1</v>
      </c>
      <c r="K2183" s="76">
        <v>1</v>
      </c>
      <c r="L2183" s="79">
        <v>1</v>
      </c>
      <c r="M2183" s="80">
        <v>0.99933040110286797</v>
      </c>
      <c r="N2183" s="83">
        <v>0.99682101806239698</v>
      </c>
      <c r="O2183" s="84">
        <v>0.99686635702507498</v>
      </c>
      <c r="P2183" s="87">
        <v>1.0001970443349699</v>
      </c>
      <c r="Q2183" s="88">
        <v>0.99972419589971195</v>
      </c>
      <c r="R2183" s="91">
        <v>1.00007224958949</v>
      </c>
      <c r="S2183" s="92">
        <v>0.9933868219534</v>
      </c>
    </row>
    <row r="2184" spans="1:19" x14ac:dyDescent="0.2">
      <c r="A2184" t="s">
        <v>7708</v>
      </c>
      <c r="B2184">
        <v>1</v>
      </c>
      <c r="C2184" t="s">
        <v>6649</v>
      </c>
      <c r="D2184">
        <v>5344584</v>
      </c>
      <c r="E2184" s="136">
        <v>0.57374000000000003</v>
      </c>
      <c r="G2184">
        <v>44.506999999999998</v>
      </c>
      <c r="H2184" s="71">
        <v>0.46334420040923602</v>
      </c>
      <c r="I2184" s="72">
        <v>0.999553100321105</v>
      </c>
      <c r="J2184" s="75">
        <v>0.99999981289469797</v>
      </c>
      <c r="K2184" s="76">
        <v>0.99984659650015495</v>
      </c>
      <c r="L2184" s="79">
        <v>1</v>
      </c>
      <c r="M2184" s="80">
        <v>0.99897059752831197</v>
      </c>
      <c r="N2184" s="83">
        <v>0.99998746394480797</v>
      </c>
      <c r="O2184" s="84">
        <v>0.99932629767654901</v>
      </c>
      <c r="P2184" s="87">
        <v>0.81765652855301696</v>
      </c>
      <c r="Q2184" s="88">
        <v>0.999497571021287</v>
      </c>
      <c r="R2184" s="91">
        <v>0.22739075669874401</v>
      </c>
      <c r="S2184" s="92">
        <v>0.99299360765838096</v>
      </c>
    </row>
    <row r="2185" spans="1:19" x14ac:dyDescent="0.2">
      <c r="A2185" t="s">
        <v>7708</v>
      </c>
      <c r="B2185">
        <v>2</v>
      </c>
      <c r="C2185" t="s">
        <v>6650</v>
      </c>
      <c r="D2185">
        <v>152250</v>
      </c>
      <c r="E2185" s="136">
        <v>0.52858499999999997</v>
      </c>
      <c r="G2185">
        <v>33.628</v>
      </c>
      <c r="H2185" s="71">
        <v>1.0833234811165799</v>
      </c>
      <c r="I2185" s="72">
        <v>0.99963623135685697</v>
      </c>
      <c r="J2185" s="75">
        <v>0.99957963875205202</v>
      </c>
      <c r="K2185" s="76">
        <v>0.99998028753909596</v>
      </c>
      <c r="L2185" s="79">
        <v>1</v>
      </c>
      <c r="M2185" s="80">
        <v>0.998543431334597</v>
      </c>
      <c r="N2185" s="83">
        <v>0.99949425287356297</v>
      </c>
      <c r="O2185" s="84">
        <v>0.99936926756195599</v>
      </c>
      <c r="P2185" s="87">
        <v>0.99531034482758596</v>
      </c>
      <c r="Q2185" s="88">
        <v>0.99945232596502798</v>
      </c>
      <c r="R2185" s="91">
        <v>0.98428243021346395</v>
      </c>
      <c r="S2185" s="92">
        <v>0.98794360912189805</v>
      </c>
    </row>
    <row r="2186" spans="1:19" x14ac:dyDescent="0.2">
      <c r="A2186" t="s">
        <v>7709</v>
      </c>
      <c r="B2186">
        <v>1</v>
      </c>
      <c r="C2186" t="s">
        <v>6649</v>
      </c>
      <c r="D2186">
        <v>5344584</v>
      </c>
      <c r="E2186" s="136">
        <v>0.57374000000000003</v>
      </c>
      <c r="G2186">
        <v>53.125</v>
      </c>
      <c r="H2186" s="71">
        <v>0.97963321373562395</v>
      </c>
      <c r="I2186" s="72">
        <v>0.99973894931587304</v>
      </c>
      <c r="J2186" s="75">
        <v>0.99998577999709604</v>
      </c>
      <c r="K2186" s="76">
        <v>0.99984902610613602</v>
      </c>
      <c r="L2186" s="79">
        <v>1</v>
      </c>
      <c r="M2186" s="80">
        <v>0.99915017151763796</v>
      </c>
      <c r="N2186" s="83">
        <v>0.99998503157589003</v>
      </c>
      <c r="O2186" s="84">
        <v>0.99914844267293201</v>
      </c>
      <c r="P2186" s="87">
        <v>0.99894528741619504</v>
      </c>
      <c r="Q2186" s="88">
        <v>0.99953294655665104</v>
      </c>
      <c r="R2186" s="91">
        <v>0.76523654600619995</v>
      </c>
      <c r="S2186" s="92">
        <v>0.99358528395248902</v>
      </c>
    </row>
    <row r="2187" spans="1:19" x14ac:dyDescent="0.2">
      <c r="A2187" t="s">
        <v>7709</v>
      </c>
      <c r="B2187">
        <v>2</v>
      </c>
      <c r="C2187" t="s">
        <v>6650</v>
      </c>
      <c r="D2187">
        <v>152250</v>
      </c>
      <c r="E2187" s="136">
        <v>0.52858499999999997</v>
      </c>
      <c r="G2187">
        <v>40.529000000000003</v>
      </c>
      <c r="H2187" s="71">
        <v>1.0892873563218299</v>
      </c>
      <c r="I2187" s="72">
        <v>0.99981911038487203</v>
      </c>
      <c r="J2187" s="75">
        <v>0.99999343185550005</v>
      </c>
      <c r="K2187" s="76">
        <v>0.99998686379728197</v>
      </c>
      <c r="L2187" s="79">
        <v>1</v>
      </c>
      <c r="M2187" s="80">
        <v>0.99864175902049102</v>
      </c>
      <c r="N2187" s="83">
        <v>0.99831198686371103</v>
      </c>
      <c r="O2187" s="84">
        <v>0.99936850829819501</v>
      </c>
      <c r="P2187" s="87">
        <v>1.0000065681444901</v>
      </c>
      <c r="Q2187" s="88">
        <v>0.99961905762738501</v>
      </c>
      <c r="R2187" s="91">
        <v>1.0000853858784799</v>
      </c>
      <c r="S2187" s="92">
        <v>0.99081463144522897</v>
      </c>
    </row>
    <row r="2188" spans="1:19" x14ac:dyDescent="0.2">
      <c r="A2188" t="s">
        <v>7710</v>
      </c>
      <c r="B2188">
        <v>1</v>
      </c>
      <c r="C2188" t="s">
        <v>6649</v>
      </c>
      <c r="D2188">
        <v>5344584</v>
      </c>
      <c r="E2188" s="136">
        <v>0.57374000000000003</v>
      </c>
      <c r="G2188">
        <v>69.322999999999993</v>
      </c>
      <c r="H2188" s="71">
        <v>0.72034661631288799</v>
      </c>
      <c r="I2188" s="72">
        <v>0.99986858003060497</v>
      </c>
      <c r="J2188" s="75">
        <v>0.99999943868409502</v>
      </c>
      <c r="K2188" s="76">
        <v>0.99984940246452403</v>
      </c>
      <c r="L2188" s="79">
        <v>1</v>
      </c>
      <c r="M2188" s="80">
        <v>0.99924306142758401</v>
      </c>
      <c r="N2188" s="83">
        <v>0.99994143604067198</v>
      </c>
      <c r="O2188" s="84">
        <v>0.99926393144389103</v>
      </c>
      <c r="P2188" s="87">
        <v>0.85225042772271897</v>
      </c>
      <c r="Q2188" s="88">
        <v>0.99957284018691395</v>
      </c>
      <c r="R2188" s="91">
        <v>1.0000028065795199</v>
      </c>
      <c r="S2188" s="92">
        <v>0.99506483721188299</v>
      </c>
    </row>
    <row r="2189" spans="1:19" x14ac:dyDescent="0.2">
      <c r="A2189" t="s">
        <v>7710</v>
      </c>
      <c r="B2189">
        <v>2</v>
      </c>
      <c r="C2189" t="s">
        <v>6650</v>
      </c>
      <c r="D2189">
        <v>152250</v>
      </c>
      <c r="E2189" s="136">
        <v>0.52858499999999997</v>
      </c>
      <c r="G2189">
        <v>52.529000000000003</v>
      </c>
      <c r="H2189" s="71">
        <v>1.0852873563218299</v>
      </c>
      <c r="I2189" s="72">
        <v>0.99952196828047701</v>
      </c>
      <c r="J2189" s="75">
        <v>1</v>
      </c>
      <c r="K2189" s="76">
        <v>1</v>
      </c>
      <c r="L2189" s="79">
        <v>1</v>
      </c>
      <c r="M2189" s="80">
        <v>0.99929102689502602</v>
      </c>
      <c r="N2189" s="83">
        <v>0.99682101806239698</v>
      </c>
      <c r="O2189" s="84">
        <v>0.99806614570999996</v>
      </c>
      <c r="P2189" s="87">
        <v>0.99634811165845605</v>
      </c>
      <c r="Q2189" s="88">
        <v>0.99961106936149402</v>
      </c>
      <c r="R2189" s="91">
        <v>1.00009195402298</v>
      </c>
      <c r="S2189" s="92">
        <v>0.99323186570768396</v>
      </c>
    </row>
    <row r="2190" spans="1:19" x14ac:dyDescent="0.2">
      <c r="A2190" t="s">
        <v>7711</v>
      </c>
      <c r="B2190">
        <v>1</v>
      </c>
      <c r="C2190" t="s">
        <v>6649</v>
      </c>
      <c r="D2190">
        <v>5344584</v>
      </c>
      <c r="E2190" s="136">
        <v>0.57374000000000003</v>
      </c>
      <c r="G2190">
        <v>76.960999999999999</v>
      </c>
      <c r="H2190" s="71">
        <v>0.47460662981440599</v>
      </c>
      <c r="I2190" s="72">
        <v>0.99989868727086295</v>
      </c>
      <c r="J2190" s="75">
        <v>1.0000005613159</v>
      </c>
      <c r="K2190" s="76">
        <v>0.99984622234527698</v>
      </c>
      <c r="L2190" s="79">
        <v>1</v>
      </c>
      <c r="M2190" s="80">
        <v>0.99901030005817804</v>
      </c>
      <c r="N2190" s="83">
        <v>0.99994012630356199</v>
      </c>
      <c r="O2190" s="84">
        <v>0.99915630639466202</v>
      </c>
      <c r="P2190" s="87">
        <v>1.0000104778968699</v>
      </c>
      <c r="Q2190" s="88">
        <v>0.99958563765874597</v>
      </c>
      <c r="R2190" s="91">
        <v>1.0000028065795199</v>
      </c>
      <c r="S2190" s="92">
        <v>0.99533925100560305</v>
      </c>
    </row>
    <row r="2191" spans="1:19" x14ac:dyDescent="0.2">
      <c r="A2191" t="s">
        <v>7711</v>
      </c>
      <c r="B2191">
        <v>2</v>
      </c>
      <c r="C2191" t="s">
        <v>6650</v>
      </c>
      <c r="D2191">
        <v>152250</v>
      </c>
      <c r="E2191" s="136">
        <v>0.52858499999999997</v>
      </c>
      <c r="G2191">
        <v>57.584000000000003</v>
      </c>
      <c r="H2191" s="71">
        <v>1.08870279146141</v>
      </c>
      <c r="I2191" s="72">
        <v>0.99989743899128203</v>
      </c>
      <c r="J2191" s="75">
        <v>0.99998686371100098</v>
      </c>
      <c r="K2191" s="76">
        <v>1</v>
      </c>
      <c r="L2191" s="79">
        <v>1</v>
      </c>
      <c r="M2191" s="80">
        <v>0.99928444823737905</v>
      </c>
      <c r="N2191" s="83">
        <v>0.99682101806239698</v>
      </c>
      <c r="O2191" s="84">
        <v>0.996761521887645</v>
      </c>
      <c r="P2191" s="87">
        <v>0.99831855500820998</v>
      </c>
      <c r="Q2191" s="88">
        <v>0.99969736443900503</v>
      </c>
      <c r="R2191" s="91">
        <v>1.0001050903119799</v>
      </c>
      <c r="S2191" s="92">
        <v>0.99379019883117303</v>
      </c>
    </row>
    <row r="2192" spans="1:19" x14ac:dyDescent="0.2">
      <c r="A2192" t="s">
        <v>7712</v>
      </c>
      <c r="B2192">
        <v>1</v>
      </c>
      <c r="C2192" t="s">
        <v>6649</v>
      </c>
      <c r="D2192">
        <v>5081883</v>
      </c>
      <c r="E2192" s="136">
        <v>0.50560899999999998</v>
      </c>
      <c r="G2192">
        <v>71.143000000000001</v>
      </c>
      <c r="H2192" s="71">
        <v>0.45908180097810197</v>
      </c>
      <c r="I2192" s="72">
        <v>0.99032798690109802</v>
      </c>
      <c r="J2192" s="75">
        <v>0.99999842578036502</v>
      </c>
      <c r="K2192" s="76">
        <v>0.99413169257162104</v>
      </c>
      <c r="L2192" s="79">
        <v>0.99999842578036502</v>
      </c>
      <c r="M2192" s="80">
        <v>0.99350445823752398</v>
      </c>
      <c r="N2192" s="83">
        <v>0.99997599315056995</v>
      </c>
      <c r="O2192" s="84">
        <v>0.99336861677726096</v>
      </c>
      <c r="P2192" s="87">
        <v>0.56877322834862498</v>
      </c>
      <c r="Q2192" s="88">
        <v>0.98937564947149703</v>
      </c>
      <c r="R2192" s="91">
        <v>1.0000025581069001</v>
      </c>
      <c r="S2192" s="92">
        <v>0.98915623457686996</v>
      </c>
    </row>
    <row r="2193" spans="1:19" x14ac:dyDescent="0.2">
      <c r="A2193" t="s">
        <v>7712</v>
      </c>
      <c r="B2193">
        <v>2</v>
      </c>
      <c r="C2193" t="s">
        <v>6650</v>
      </c>
      <c r="D2193">
        <v>146782</v>
      </c>
      <c r="E2193" s="136">
        <v>0.51829199999999997</v>
      </c>
      <c r="G2193">
        <v>46.457000000000001</v>
      </c>
      <c r="H2193" s="71">
        <v>1.3433663528225499</v>
      </c>
      <c r="I2193" s="72">
        <v>0.987712794819393</v>
      </c>
      <c r="J2193" s="75">
        <v>0.99994549740431304</v>
      </c>
      <c r="K2193" s="76">
        <v>0.99352997145575594</v>
      </c>
      <c r="L2193" s="79">
        <v>1</v>
      </c>
      <c r="M2193" s="80">
        <v>0.99265506725480501</v>
      </c>
      <c r="N2193" s="83">
        <v>0.999897807633088</v>
      </c>
      <c r="O2193" s="84">
        <v>0.99216781311721003</v>
      </c>
      <c r="P2193" s="87">
        <v>1.0025343706994001</v>
      </c>
      <c r="Q2193" s="88">
        <v>0.98692748286100596</v>
      </c>
      <c r="R2193" s="91">
        <v>1.0000817538935201</v>
      </c>
      <c r="S2193" s="92">
        <v>0.98554674259372199</v>
      </c>
    </row>
    <row r="2194" spans="1:19" x14ac:dyDescent="0.2">
      <c r="A2194" t="s">
        <v>7713</v>
      </c>
      <c r="B2194">
        <v>1</v>
      </c>
      <c r="C2194" t="s">
        <v>6649</v>
      </c>
      <c r="D2194">
        <v>5081883</v>
      </c>
      <c r="E2194" s="136">
        <v>0.50560899999999998</v>
      </c>
      <c r="G2194">
        <v>58.106999999999999</v>
      </c>
      <c r="H2194" s="71">
        <v>0.86304525310795199</v>
      </c>
      <c r="I2194" s="72">
        <v>0.99003849535246802</v>
      </c>
      <c r="J2194" s="75">
        <v>0.91488627345414997</v>
      </c>
      <c r="K2194" s="76">
        <v>0.99408076365167697</v>
      </c>
      <c r="L2194" s="79">
        <v>0.99999645800582104</v>
      </c>
      <c r="M2194" s="80">
        <v>0.99337343889636598</v>
      </c>
      <c r="N2194" s="83">
        <v>0.86186124316518098</v>
      </c>
      <c r="O2194" s="84">
        <v>0.99312860799427405</v>
      </c>
      <c r="P2194" s="87">
        <v>0.72545038915693205</v>
      </c>
      <c r="Q2194" s="88">
        <v>0.98912381086176004</v>
      </c>
      <c r="R2194" s="91">
        <v>0.90640280384259098</v>
      </c>
      <c r="S2194" s="92">
        <v>0.98868909569216201</v>
      </c>
    </row>
    <row r="2195" spans="1:19" x14ac:dyDescent="0.2">
      <c r="A2195" t="s">
        <v>7713</v>
      </c>
      <c r="B2195">
        <v>2</v>
      </c>
      <c r="C2195" t="s">
        <v>6650</v>
      </c>
      <c r="D2195">
        <v>146782</v>
      </c>
      <c r="E2195" s="136">
        <v>0.51829199999999997</v>
      </c>
      <c r="G2195">
        <v>37.753999999999998</v>
      </c>
      <c r="H2195" s="71">
        <v>1.2940960063222999</v>
      </c>
      <c r="I2195" s="72">
        <v>0.985902963115034</v>
      </c>
      <c r="J2195" s="75">
        <v>0.99990462045754902</v>
      </c>
      <c r="K2195" s="76">
        <v>0.99339373220147698</v>
      </c>
      <c r="L2195" s="79">
        <v>1</v>
      </c>
      <c r="M2195" s="80">
        <v>0.99213204015654199</v>
      </c>
      <c r="N2195" s="83">
        <v>0.999897807633088</v>
      </c>
      <c r="O2195" s="84">
        <v>0.99163034595477995</v>
      </c>
      <c r="P2195" s="87">
        <v>0.99758826014088897</v>
      </c>
      <c r="Q2195" s="88">
        <v>0.986630340523451</v>
      </c>
      <c r="R2195" s="91">
        <v>1.00008856671799</v>
      </c>
      <c r="S2195" s="92">
        <v>0.98322804309113099</v>
      </c>
    </row>
    <row r="2196" spans="1:19" x14ac:dyDescent="0.2">
      <c r="A2196" t="s">
        <v>7714</v>
      </c>
      <c r="B2196">
        <v>1</v>
      </c>
      <c r="C2196" t="s">
        <v>6649</v>
      </c>
      <c r="D2196">
        <v>5081883</v>
      </c>
      <c r="E2196" s="136">
        <v>0.50560899999999998</v>
      </c>
      <c r="G2196">
        <v>78.141000000000005</v>
      </c>
      <c r="H2196" s="71">
        <v>0.73563755796817798</v>
      </c>
      <c r="I2196" s="72">
        <v>0.99011836456285296</v>
      </c>
      <c r="J2196" s="75">
        <v>0.99999822900291002</v>
      </c>
      <c r="K2196" s="76">
        <v>0.99407044343052597</v>
      </c>
      <c r="L2196" s="79">
        <v>1</v>
      </c>
      <c r="M2196" s="80">
        <v>0.99353202360121196</v>
      </c>
      <c r="N2196" s="83">
        <v>0.99998209325165499</v>
      </c>
      <c r="O2196" s="84">
        <v>0.99314286905789195</v>
      </c>
      <c r="P2196" s="87">
        <v>1.00005982034611</v>
      </c>
      <c r="Q2196" s="88">
        <v>0.98945035530757897</v>
      </c>
      <c r="R2196" s="91">
        <v>1.0000025581069001</v>
      </c>
      <c r="S2196" s="92">
        <v>0.98884628250593998</v>
      </c>
    </row>
    <row r="2197" spans="1:19" x14ac:dyDescent="0.2">
      <c r="A2197" t="s">
        <v>7714</v>
      </c>
      <c r="B2197">
        <v>2</v>
      </c>
      <c r="C2197" t="s">
        <v>6650</v>
      </c>
      <c r="D2197">
        <v>146782</v>
      </c>
      <c r="E2197" s="136">
        <v>0.51829199999999997</v>
      </c>
      <c r="G2197">
        <v>51.444000000000003</v>
      </c>
      <c r="H2197" s="71">
        <v>1.3432845989290201</v>
      </c>
      <c r="I2197" s="72">
        <v>0.98788979101268304</v>
      </c>
      <c r="J2197" s="75">
        <v>1</v>
      </c>
      <c r="K2197" s="76">
        <v>0.99346187566689503</v>
      </c>
      <c r="L2197" s="79">
        <v>1</v>
      </c>
      <c r="M2197" s="80">
        <v>0.99254701506251597</v>
      </c>
      <c r="N2197" s="83">
        <v>0.999897807633088</v>
      </c>
      <c r="O2197" s="84">
        <v>0.99209381192669899</v>
      </c>
      <c r="P2197" s="87">
        <v>1.0006608439726901</v>
      </c>
      <c r="Q2197" s="88">
        <v>0.98690265486725604</v>
      </c>
      <c r="R2197" s="91">
        <v>1.00008856671799</v>
      </c>
      <c r="S2197" s="92">
        <v>0.98653139284115698</v>
      </c>
    </row>
    <row r="2198" spans="1:19" x14ac:dyDescent="0.2">
      <c r="A2198" t="s">
        <v>7715</v>
      </c>
      <c r="B2198">
        <v>1</v>
      </c>
      <c r="C2198" t="s">
        <v>6649</v>
      </c>
      <c r="D2198">
        <v>5081883</v>
      </c>
      <c r="E2198" s="136">
        <v>0.50560899999999998</v>
      </c>
      <c r="G2198">
        <v>56.222000000000001</v>
      </c>
      <c r="H2198" s="71">
        <v>1.0058814813328001</v>
      </c>
      <c r="I2198" s="72">
        <v>0.99014286468837898</v>
      </c>
      <c r="J2198" s="75">
        <v>0.75633933327469305</v>
      </c>
      <c r="K2198" s="76">
        <v>0.99416235371156403</v>
      </c>
      <c r="L2198" s="79">
        <v>1</v>
      </c>
      <c r="M2198" s="80">
        <v>0.99336431611243403</v>
      </c>
      <c r="N2198" s="83">
        <v>0.93729509317707604</v>
      </c>
      <c r="O2198" s="84">
        <v>0.99286137130585195</v>
      </c>
      <c r="P2198" s="87">
        <v>0.72277913521424997</v>
      </c>
      <c r="Q2198" s="88">
        <v>0.98920896797315705</v>
      </c>
      <c r="R2198" s="91">
        <v>0.962812603123684</v>
      </c>
      <c r="S2198" s="92">
        <v>0.988206908051385</v>
      </c>
    </row>
    <row r="2199" spans="1:19" x14ac:dyDescent="0.2">
      <c r="A2199" t="s">
        <v>7715</v>
      </c>
      <c r="B2199">
        <v>2</v>
      </c>
      <c r="C2199" t="s">
        <v>6650</v>
      </c>
      <c r="D2199">
        <v>146782</v>
      </c>
      <c r="E2199" s="136">
        <v>0.51829199999999997</v>
      </c>
      <c r="G2199">
        <v>35.478999999999999</v>
      </c>
      <c r="H2199" s="71">
        <v>1.2940619421999899</v>
      </c>
      <c r="I2199" s="72">
        <v>0.98628658664982105</v>
      </c>
      <c r="J2199" s="75">
        <v>0.998916760910738</v>
      </c>
      <c r="K2199" s="76">
        <v>0.99340086673152395</v>
      </c>
      <c r="L2199" s="79">
        <v>1</v>
      </c>
      <c r="M2199" s="80">
        <v>0.99217223799119203</v>
      </c>
      <c r="N2199" s="83">
        <v>0.999897807633088</v>
      </c>
      <c r="O2199" s="84">
        <v>0.99109994348089503</v>
      </c>
      <c r="P2199" s="87">
        <v>1.00071534656838</v>
      </c>
      <c r="Q2199" s="88">
        <v>0.98627125335221</v>
      </c>
      <c r="R2199" s="91">
        <v>1.0000749410690599</v>
      </c>
      <c r="S2199" s="92">
        <v>0.98321200013544097</v>
      </c>
    </row>
    <row r="2200" spans="1:19" x14ac:dyDescent="0.2">
      <c r="A2200" t="s">
        <v>7716</v>
      </c>
      <c r="B2200">
        <v>1</v>
      </c>
      <c r="C2200" t="s">
        <v>6649</v>
      </c>
      <c r="D2200">
        <v>5081883</v>
      </c>
      <c r="E2200" s="136">
        <v>0.50560899999999998</v>
      </c>
      <c r="G2200">
        <v>57.923999999999999</v>
      </c>
      <c r="H2200" s="71">
        <v>1.00588167811025</v>
      </c>
      <c r="I2200" s="72">
        <v>0.99016848382554401</v>
      </c>
      <c r="J2200" s="75">
        <v>0.91488784767378495</v>
      </c>
      <c r="K2200" s="76">
        <v>0.99409346187569803</v>
      </c>
      <c r="L2200" s="79">
        <v>1</v>
      </c>
      <c r="M2200" s="80">
        <v>0.99335406288944095</v>
      </c>
      <c r="N2200" s="83">
        <v>0.86186675293390203</v>
      </c>
      <c r="O2200" s="84">
        <v>0.99309493697173101</v>
      </c>
      <c r="P2200" s="87">
        <v>0.72540158834825597</v>
      </c>
      <c r="Q2200" s="88">
        <v>0.98920399390385305</v>
      </c>
      <c r="R2200" s="91">
        <v>0.62091905697159799</v>
      </c>
      <c r="S2200" s="92">
        <v>0.988145174098218</v>
      </c>
    </row>
    <row r="2201" spans="1:19" x14ac:dyDescent="0.2">
      <c r="A2201" t="s">
        <v>7716</v>
      </c>
      <c r="B2201">
        <v>2</v>
      </c>
      <c r="C2201" t="s">
        <v>6650</v>
      </c>
      <c r="D2201">
        <v>146782</v>
      </c>
      <c r="E2201" s="136">
        <v>0.51829199999999997</v>
      </c>
      <c r="G2201">
        <v>37.744</v>
      </c>
      <c r="H2201" s="71">
        <v>1.2940960063222999</v>
      </c>
      <c r="I2201" s="72">
        <v>0.98589769909827396</v>
      </c>
      <c r="J2201" s="75">
        <v>1</v>
      </c>
      <c r="K2201" s="76">
        <v>0.99348897271213499</v>
      </c>
      <c r="L2201" s="79">
        <v>1</v>
      </c>
      <c r="M2201" s="80">
        <v>0.99217261094473097</v>
      </c>
      <c r="N2201" s="83">
        <v>0.999897807633088</v>
      </c>
      <c r="O2201" s="84">
        <v>0.99163040295285299</v>
      </c>
      <c r="P2201" s="87">
        <v>0.99758826014088897</v>
      </c>
      <c r="Q2201" s="88">
        <v>0.98662351230104195</v>
      </c>
      <c r="R2201" s="91">
        <v>1.00008856671799</v>
      </c>
      <c r="S2201" s="92">
        <v>0.98324135829637405</v>
      </c>
    </row>
    <row r="2202" spans="1:19" x14ac:dyDescent="0.2">
      <c r="A2202" t="s">
        <v>7717</v>
      </c>
      <c r="B2202">
        <v>1</v>
      </c>
      <c r="C2202" t="s">
        <v>6649</v>
      </c>
      <c r="D2202">
        <v>5081883</v>
      </c>
      <c r="E2202" s="136">
        <v>0.50560899999999998</v>
      </c>
      <c r="G2202">
        <v>50.088000000000001</v>
      </c>
      <c r="H2202" s="71">
        <v>0.77791165203921397</v>
      </c>
      <c r="I2202" s="72">
        <v>0.98998049472224203</v>
      </c>
      <c r="J2202" s="75">
        <v>0.50775135909268199</v>
      </c>
      <c r="K2202" s="76">
        <v>0.994083533636414</v>
      </c>
      <c r="L2202" s="79">
        <v>1</v>
      </c>
      <c r="M2202" s="80">
        <v>0.99323742300082296</v>
      </c>
      <c r="N2202" s="83">
        <v>0.79569659514002899</v>
      </c>
      <c r="O2202" s="84">
        <v>0.99259310525522204</v>
      </c>
      <c r="P2202" s="87">
        <v>0.74506831424493603</v>
      </c>
      <c r="Q2202" s="88">
        <v>0.98919250787581403</v>
      </c>
      <c r="R2202" s="91">
        <v>1.0000025581069001</v>
      </c>
      <c r="S2202" s="92">
        <v>0.98744495459494996</v>
      </c>
    </row>
    <row r="2203" spans="1:19" x14ac:dyDescent="0.2">
      <c r="A2203" t="s">
        <v>7717</v>
      </c>
      <c r="B2203">
        <v>2</v>
      </c>
      <c r="C2203" t="s">
        <v>6650</v>
      </c>
      <c r="D2203">
        <v>146782</v>
      </c>
      <c r="E2203" s="136">
        <v>0.51829199999999997</v>
      </c>
      <c r="G2203">
        <v>30.417000000000002</v>
      </c>
      <c r="H2203" s="71">
        <v>1.2940823806733699</v>
      </c>
      <c r="I2203" s="72">
        <v>0.98597732369011104</v>
      </c>
      <c r="J2203" s="75">
        <v>1</v>
      </c>
      <c r="K2203" s="76">
        <v>0.99274515664483798</v>
      </c>
      <c r="L2203" s="79">
        <v>1</v>
      </c>
      <c r="M2203" s="80">
        <v>0.99170460499901303</v>
      </c>
      <c r="N2203" s="83">
        <v>0.99963892030357904</v>
      </c>
      <c r="O2203" s="84">
        <v>0.990568157828429</v>
      </c>
      <c r="P2203" s="87">
        <v>0.99833767083157299</v>
      </c>
      <c r="Q2203" s="88">
        <v>0.985040213379902</v>
      </c>
      <c r="R2203" s="91">
        <v>0.92490904879344804</v>
      </c>
      <c r="S2203" s="92">
        <v>0.98186701010559196</v>
      </c>
    </row>
    <row r="2204" spans="1:19" x14ac:dyDescent="0.2">
      <c r="A2204" t="s">
        <v>7718</v>
      </c>
      <c r="B2204">
        <v>1</v>
      </c>
      <c r="C2204" t="s">
        <v>6649</v>
      </c>
      <c r="D2204">
        <v>5081883</v>
      </c>
      <c r="E2204" s="136">
        <v>0.50560899999999998</v>
      </c>
      <c r="G2204">
        <v>91.957999999999998</v>
      </c>
      <c r="H2204" s="71">
        <v>0.443158962927717</v>
      </c>
      <c r="I2204" s="72">
        <v>0.990265068629401</v>
      </c>
      <c r="J2204" s="75">
        <v>0.999999606445091</v>
      </c>
      <c r="K2204" s="76">
        <v>0.99404404473201002</v>
      </c>
      <c r="L2204" s="79">
        <v>1</v>
      </c>
      <c r="M2204" s="80">
        <v>0.99353159142277603</v>
      </c>
      <c r="N2204" s="83">
        <v>0.99998661913310405</v>
      </c>
      <c r="O2204" s="84">
        <v>0.99313562409461797</v>
      </c>
      <c r="P2204" s="87">
        <v>0.72276949311898697</v>
      </c>
      <c r="Q2204" s="88">
        <v>0.98943677499473204</v>
      </c>
      <c r="R2204" s="91">
        <v>1.00000236132945</v>
      </c>
      <c r="S2204" s="92">
        <v>0.98863905473924196</v>
      </c>
    </row>
    <row r="2205" spans="1:19" x14ac:dyDescent="0.2">
      <c r="A2205" t="s">
        <v>7718</v>
      </c>
      <c r="B2205">
        <v>2</v>
      </c>
      <c r="C2205" t="s">
        <v>6650</v>
      </c>
      <c r="D2205">
        <v>146782</v>
      </c>
      <c r="E2205" s="136">
        <v>0.51829199999999997</v>
      </c>
      <c r="G2205">
        <v>62.981000000000002</v>
      </c>
      <c r="H2205" s="71">
        <v>1.34325734763118</v>
      </c>
      <c r="I2205" s="72">
        <v>0.98812300951376297</v>
      </c>
      <c r="J2205" s="75">
        <v>1</v>
      </c>
      <c r="K2205" s="76">
        <v>0.99367936005219604</v>
      </c>
      <c r="L2205" s="79">
        <v>1</v>
      </c>
      <c r="M2205" s="80">
        <v>0.99266182446920703</v>
      </c>
      <c r="N2205" s="83">
        <v>0.99974111267049004</v>
      </c>
      <c r="O2205" s="84">
        <v>0.99258845488358105</v>
      </c>
      <c r="P2205" s="87">
        <v>1.00064721832377</v>
      </c>
      <c r="Q2205" s="88">
        <v>0.98727077178603995</v>
      </c>
      <c r="R2205" s="91">
        <v>1.0000749410690599</v>
      </c>
      <c r="S2205" s="92">
        <v>0.98828520039365997</v>
      </c>
    </row>
    <row r="2206" spans="1:19" x14ac:dyDescent="0.2">
      <c r="A2206" t="s">
        <v>7719</v>
      </c>
      <c r="B2206">
        <v>1</v>
      </c>
      <c r="C2206" t="s">
        <v>6649</v>
      </c>
      <c r="D2206">
        <v>5081883</v>
      </c>
      <c r="E2206" s="136">
        <v>0.50560899999999998</v>
      </c>
      <c r="G2206">
        <v>74.811999999999998</v>
      </c>
      <c r="H2206" s="71">
        <v>0.89665484230943504</v>
      </c>
      <c r="I2206" s="72">
        <v>0.99021054525823204</v>
      </c>
      <c r="J2206" s="75">
        <v>0.99999921289018201</v>
      </c>
      <c r="K2206" s="76">
        <v>0.99407467395389704</v>
      </c>
      <c r="L2206" s="79">
        <v>1</v>
      </c>
      <c r="M2206" s="80">
        <v>0.99346436972499697</v>
      </c>
      <c r="N2206" s="83">
        <v>0.86186104638772598</v>
      </c>
      <c r="O2206" s="84">
        <v>0.99343976746139195</v>
      </c>
      <c r="P2206" s="87">
        <v>0.56697527274831006</v>
      </c>
      <c r="Q2206" s="88">
        <v>0.98942807132486199</v>
      </c>
      <c r="R2206" s="91">
        <v>1.0000029516618101</v>
      </c>
      <c r="S2206" s="92">
        <v>0.98889530740852705</v>
      </c>
    </row>
    <row r="2207" spans="1:19" x14ac:dyDescent="0.2">
      <c r="A2207" t="s">
        <v>7719</v>
      </c>
      <c r="B2207">
        <v>2</v>
      </c>
      <c r="C2207" t="s">
        <v>6650</v>
      </c>
      <c r="D2207">
        <v>146782</v>
      </c>
      <c r="E2207" s="136">
        <v>0.51829199999999997</v>
      </c>
      <c r="G2207">
        <v>49.125</v>
      </c>
      <c r="H2207" s="71">
        <v>1.3432437219822499</v>
      </c>
      <c r="I2207" s="72">
        <v>0.98790970824056801</v>
      </c>
      <c r="J2207" s="75">
        <v>1</v>
      </c>
      <c r="K2207" s="76">
        <v>0.99359126835799105</v>
      </c>
      <c r="L2207" s="79">
        <v>1</v>
      </c>
      <c r="M2207" s="80">
        <v>0.99258049145735405</v>
      </c>
      <c r="N2207" s="83">
        <v>0.999897807633088</v>
      </c>
      <c r="O2207" s="84">
        <v>0.99231062618337296</v>
      </c>
      <c r="P2207" s="87">
        <v>0.99662083906746002</v>
      </c>
      <c r="Q2207" s="88">
        <v>0.98629144684689596</v>
      </c>
      <c r="R2207" s="91">
        <v>1.0000749410690599</v>
      </c>
      <c r="S2207" s="92">
        <v>0.98631047225141499</v>
      </c>
    </row>
    <row r="2208" spans="1:19" x14ac:dyDescent="0.2">
      <c r="A2208" t="s">
        <v>7720</v>
      </c>
      <c r="B2208">
        <v>1</v>
      </c>
      <c r="C2208" t="s">
        <v>6649</v>
      </c>
      <c r="D2208">
        <v>5081883</v>
      </c>
      <c r="E2208" s="136">
        <v>0.50560899999999998</v>
      </c>
      <c r="G2208">
        <v>96.965999999999994</v>
      </c>
      <c r="H2208" s="71">
        <v>0.93364231329213998</v>
      </c>
      <c r="I2208" s="72">
        <v>0.99037242771206402</v>
      </c>
      <c r="J2208" s="75">
        <v>0.99999311278909797</v>
      </c>
      <c r="K2208" s="76">
        <v>0.99403918359043497</v>
      </c>
      <c r="L2208" s="79">
        <v>1</v>
      </c>
      <c r="M2208" s="80">
        <v>0.99352844540528995</v>
      </c>
      <c r="N2208" s="83">
        <v>0.99998661913310405</v>
      </c>
      <c r="O2208" s="84">
        <v>0.99369096281718505</v>
      </c>
      <c r="P2208" s="87">
        <v>0.61602087257813598</v>
      </c>
      <c r="Q2208" s="88">
        <v>0.98817487821122896</v>
      </c>
      <c r="R2208" s="91">
        <v>0.99850390101464304</v>
      </c>
      <c r="S2208" s="92">
        <v>0.98855814751670301</v>
      </c>
    </row>
    <row r="2209" spans="1:19" x14ac:dyDescent="0.2">
      <c r="A2209" t="s">
        <v>7720</v>
      </c>
      <c r="B2209">
        <v>2</v>
      </c>
      <c r="C2209" t="s">
        <v>6650</v>
      </c>
      <c r="D2209">
        <v>146782</v>
      </c>
      <c r="E2209" s="136">
        <v>0.51829199999999997</v>
      </c>
      <c r="G2209">
        <v>66.143000000000001</v>
      </c>
      <c r="H2209" s="71">
        <v>1.3433799784714699</v>
      </c>
      <c r="I2209" s="72">
        <v>0.98838748282209499</v>
      </c>
      <c r="J2209" s="75">
        <v>1</v>
      </c>
      <c r="K2209" s="76">
        <v>0.99369329572870302</v>
      </c>
      <c r="L2209" s="79">
        <v>1</v>
      </c>
      <c r="M2209" s="80">
        <v>0.99277813701800299</v>
      </c>
      <c r="N2209" s="83">
        <v>0.99974111267049004</v>
      </c>
      <c r="O2209" s="84">
        <v>0.99252719705175096</v>
      </c>
      <c r="P2209" s="87">
        <v>1.0004496464144099</v>
      </c>
      <c r="Q2209" s="88">
        <v>0.98721300759866004</v>
      </c>
      <c r="R2209" s="91">
        <v>1.0000749410690599</v>
      </c>
      <c r="S2209" s="92">
        <v>0.98824288090146895</v>
      </c>
    </row>
    <row r="2210" spans="1:19" x14ac:dyDescent="0.2">
      <c r="A2210" t="s">
        <v>7721</v>
      </c>
      <c r="B2210">
        <v>1</v>
      </c>
      <c r="C2210" t="s">
        <v>6649</v>
      </c>
      <c r="D2210">
        <v>5081883</v>
      </c>
      <c r="E2210" s="136">
        <v>0.50560899999999998</v>
      </c>
      <c r="G2210">
        <v>69.855999999999995</v>
      </c>
      <c r="H2210" s="71">
        <v>0.53885597130040097</v>
      </c>
      <c r="I2210" s="72">
        <v>0.98666161765178395</v>
      </c>
      <c r="J2210" s="75">
        <v>0.99999822900291002</v>
      </c>
      <c r="K2210" s="76">
        <v>0.99415436773812604</v>
      </c>
      <c r="L2210" s="79">
        <v>1</v>
      </c>
      <c r="M2210" s="80">
        <v>0.99346100136969695</v>
      </c>
      <c r="N2210" s="83">
        <v>0.99999114501455399</v>
      </c>
      <c r="O2210" s="84">
        <v>0.99349590937077603</v>
      </c>
      <c r="P2210" s="87">
        <v>0.56860124485353103</v>
      </c>
      <c r="Q2210" s="88">
        <v>0.98933350126972996</v>
      </c>
      <c r="R2210" s="91">
        <v>1.0000025581069001</v>
      </c>
      <c r="S2210" s="92">
        <v>0.98914172851164395</v>
      </c>
    </row>
    <row r="2211" spans="1:19" x14ac:dyDescent="0.2">
      <c r="A2211" t="s">
        <v>7721</v>
      </c>
      <c r="B2211">
        <v>2</v>
      </c>
      <c r="C2211" t="s">
        <v>6650</v>
      </c>
      <c r="D2211">
        <v>146782</v>
      </c>
      <c r="E2211" s="136">
        <v>0.51829199999999997</v>
      </c>
      <c r="G2211">
        <v>45.673999999999999</v>
      </c>
      <c r="H2211" s="71">
        <v>1.34337316564701</v>
      </c>
      <c r="I2211" s="72">
        <v>0.98772299921905904</v>
      </c>
      <c r="J2211" s="75">
        <v>0.99997956152661704</v>
      </c>
      <c r="K2211" s="76">
        <v>0.99361771542759203</v>
      </c>
      <c r="L2211" s="79">
        <v>1</v>
      </c>
      <c r="M2211" s="80">
        <v>0.99247219613128002</v>
      </c>
      <c r="N2211" s="83">
        <v>0.999897807633088</v>
      </c>
      <c r="O2211" s="84">
        <v>0.99195772528243298</v>
      </c>
      <c r="P2211" s="87">
        <v>1.00115818015833</v>
      </c>
      <c r="Q2211" s="88">
        <v>0.986760013335238</v>
      </c>
      <c r="R2211" s="91">
        <v>1.0000749410690599</v>
      </c>
      <c r="S2211" s="92">
        <v>0.98549280402405204</v>
      </c>
    </row>
    <row r="2212" spans="1:19" x14ac:dyDescent="0.2">
      <c r="A2212" t="s">
        <v>7722</v>
      </c>
      <c r="B2212">
        <v>1</v>
      </c>
      <c r="C2212" t="s">
        <v>6649</v>
      </c>
      <c r="D2212">
        <v>5081883</v>
      </c>
      <c r="E2212" s="136">
        <v>0.50560899999999998</v>
      </c>
      <c r="G2212">
        <v>76.623999999999995</v>
      </c>
      <c r="H2212" s="71">
        <v>0.696162032852783</v>
      </c>
      <c r="I2212" s="72">
        <v>0.99995109987130504</v>
      </c>
      <c r="J2212" s="75">
        <v>0.99999842578036502</v>
      </c>
      <c r="K2212" s="76">
        <v>0.99999527734574201</v>
      </c>
      <c r="L2212" s="79">
        <v>1</v>
      </c>
      <c r="M2212" s="80">
        <v>0.99947304784288904</v>
      </c>
      <c r="N2212" s="83">
        <v>0.67833281482474095</v>
      </c>
      <c r="O2212" s="84">
        <v>0.99889196418916304</v>
      </c>
      <c r="P2212" s="87">
        <v>1.0000114130923501</v>
      </c>
      <c r="Q2212" s="88">
        <v>0.999779026919558</v>
      </c>
      <c r="R2212" s="91">
        <v>0.36250106505797097</v>
      </c>
      <c r="S2212" s="92">
        <v>0.99439951192121601</v>
      </c>
    </row>
    <row r="2213" spans="1:19" x14ac:dyDescent="0.2">
      <c r="A2213" t="s">
        <v>7722</v>
      </c>
      <c r="B2213">
        <v>2</v>
      </c>
      <c r="C2213" t="s">
        <v>6650</v>
      </c>
      <c r="D2213">
        <v>146782</v>
      </c>
      <c r="E2213" s="136">
        <v>0.51829199999999997</v>
      </c>
      <c r="G2213">
        <v>58.655000000000001</v>
      </c>
      <c r="H2213" s="71">
        <v>1.0937717158779601</v>
      </c>
      <c r="I2213" s="72">
        <v>0.99968859187473902</v>
      </c>
      <c r="J2213" s="75">
        <v>1</v>
      </c>
      <c r="K2213" s="76">
        <v>1</v>
      </c>
      <c r="L2213" s="79">
        <v>1</v>
      </c>
      <c r="M2213" s="80">
        <v>0.99897889025793196</v>
      </c>
      <c r="N2213" s="83">
        <v>0.999087081522257</v>
      </c>
      <c r="O2213" s="84">
        <v>0.99963183407989198</v>
      </c>
      <c r="P2213" s="87">
        <v>0.53785886552846995</v>
      </c>
      <c r="Q2213" s="88">
        <v>0.99951872538217001</v>
      </c>
      <c r="R2213" s="91">
        <v>1.00011581801583</v>
      </c>
      <c r="S2213" s="92">
        <v>0.99322417095937798</v>
      </c>
    </row>
    <row r="2214" spans="1:19" x14ac:dyDescent="0.2">
      <c r="A2214" t="s">
        <v>7723</v>
      </c>
      <c r="B2214">
        <v>1</v>
      </c>
      <c r="C2214" t="s">
        <v>6649</v>
      </c>
      <c r="D2214">
        <v>5081883</v>
      </c>
      <c r="E2214" s="136">
        <v>0.50560899999999998</v>
      </c>
      <c r="G2214">
        <v>53.997999999999998</v>
      </c>
      <c r="H2214" s="71">
        <v>1.00021861975177</v>
      </c>
      <c r="I2214" s="72">
        <v>0.99991933911586595</v>
      </c>
      <c r="J2214" s="75">
        <v>1.00000118066472</v>
      </c>
      <c r="K2214" s="76">
        <v>0.99999547413101797</v>
      </c>
      <c r="L2214" s="79">
        <v>1</v>
      </c>
      <c r="M2214" s="80">
        <v>0.99926323424823904</v>
      </c>
      <c r="N2214" s="83">
        <v>1.0021989880522599</v>
      </c>
      <c r="O2214" s="84">
        <v>0.99925474464846897</v>
      </c>
      <c r="P2214" s="87">
        <v>0.58601506567545902</v>
      </c>
      <c r="Q2214" s="88">
        <v>0.99966723995860396</v>
      </c>
      <c r="R2214" s="91">
        <v>0.30718456131319799</v>
      </c>
      <c r="S2214" s="92">
        <v>0.99343374345379698</v>
      </c>
    </row>
    <row r="2215" spans="1:19" x14ac:dyDescent="0.2">
      <c r="A2215" t="s">
        <v>7723</v>
      </c>
      <c r="B2215">
        <v>2</v>
      </c>
      <c r="C2215" t="s">
        <v>6650</v>
      </c>
      <c r="D2215">
        <v>146782</v>
      </c>
      <c r="E2215" s="136">
        <v>0.51829199999999997</v>
      </c>
      <c r="G2215">
        <v>41.53</v>
      </c>
      <c r="H2215" s="71">
        <v>1.09401697755855</v>
      </c>
      <c r="I2215" s="72">
        <v>0.99960773081616805</v>
      </c>
      <c r="J2215" s="75">
        <v>1</v>
      </c>
      <c r="K2215" s="76">
        <v>0.999986374536734</v>
      </c>
      <c r="L2215" s="79">
        <v>1</v>
      </c>
      <c r="M2215" s="80">
        <v>0.99871352433072602</v>
      </c>
      <c r="N2215" s="83">
        <v>0.99916883541578605</v>
      </c>
      <c r="O2215" s="84">
        <v>0.99867174355795596</v>
      </c>
      <c r="P2215" s="87">
        <v>0.997901650066084</v>
      </c>
      <c r="Q2215" s="88">
        <v>0.99933786588029705</v>
      </c>
      <c r="R2215" s="91">
        <v>1.00008856671799</v>
      </c>
      <c r="S2215" s="92">
        <v>0.98980920950510498</v>
      </c>
    </row>
    <row r="2216" spans="1:19" x14ac:dyDescent="0.2">
      <c r="A2216" t="s">
        <v>7724</v>
      </c>
      <c r="B2216">
        <v>1</v>
      </c>
      <c r="C2216" t="s">
        <v>6649</v>
      </c>
      <c r="D2216">
        <v>5081883</v>
      </c>
      <c r="E2216" s="136">
        <v>0.50560899999999998</v>
      </c>
      <c r="G2216">
        <v>64.930999999999997</v>
      </c>
      <c r="H2216" s="71">
        <v>0.94639644399526701</v>
      </c>
      <c r="I2216" s="72">
        <v>0.99994282132078505</v>
      </c>
      <c r="J2216" s="75">
        <v>1</v>
      </c>
      <c r="K2216" s="76">
        <v>0.99999606446020595</v>
      </c>
      <c r="L2216" s="79">
        <v>1</v>
      </c>
      <c r="M2216" s="80">
        <v>0.99939597658647095</v>
      </c>
      <c r="N2216" s="83">
        <v>1.00227789581145</v>
      </c>
      <c r="O2216" s="84">
        <v>0.99936635744622204</v>
      </c>
      <c r="P2216" s="87">
        <v>0.99852416909244002</v>
      </c>
      <c r="Q2216" s="88">
        <v>0.99974992644605598</v>
      </c>
      <c r="R2216" s="91">
        <v>0.62110028900704695</v>
      </c>
      <c r="S2216" s="92">
        <v>0.99408465036711002</v>
      </c>
    </row>
    <row r="2217" spans="1:19" x14ac:dyDescent="0.2">
      <c r="A2217" t="s">
        <v>7724</v>
      </c>
      <c r="B2217">
        <v>2</v>
      </c>
      <c r="C2217" t="s">
        <v>6650</v>
      </c>
      <c r="D2217">
        <v>146782</v>
      </c>
      <c r="E2217" s="136">
        <v>0.51829199999999997</v>
      </c>
      <c r="G2217">
        <v>49.454000000000001</v>
      </c>
      <c r="H2217" s="71">
        <v>1.0937308389311999</v>
      </c>
      <c r="I2217" s="72">
        <v>0.99966365827680903</v>
      </c>
      <c r="J2217" s="75">
        <v>1</v>
      </c>
      <c r="K2217" s="76">
        <v>1</v>
      </c>
      <c r="L2217" s="79">
        <v>1</v>
      </c>
      <c r="M2217" s="80">
        <v>0.99876130648136097</v>
      </c>
      <c r="N2217" s="83">
        <v>0.999087081522257</v>
      </c>
      <c r="O2217" s="84">
        <v>0.99960455713808405</v>
      </c>
      <c r="P2217" s="87">
        <v>0.998071970677603</v>
      </c>
      <c r="Q2217" s="88">
        <v>0.999447166900995</v>
      </c>
      <c r="R2217" s="91">
        <v>1.0000953795424501</v>
      </c>
      <c r="S2217" s="92">
        <v>0.99177224603485803</v>
      </c>
    </row>
    <row r="2218" spans="1:19" x14ac:dyDescent="0.2">
      <c r="A2218" t="s">
        <v>7725</v>
      </c>
      <c r="B2218">
        <v>1</v>
      </c>
      <c r="C2218" t="s">
        <v>6649</v>
      </c>
      <c r="D2218">
        <v>5081883</v>
      </c>
      <c r="E2218" s="136">
        <v>0.50560899999999998</v>
      </c>
      <c r="G2218">
        <v>50.948</v>
      </c>
      <c r="H2218" s="71">
        <v>1.00022550696267</v>
      </c>
      <c r="I2218" s="72">
        <v>0.99991284749846698</v>
      </c>
      <c r="J2218" s="75">
        <v>0.99999862255781902</v>
      </c>
      <c r="K2218" s="76">
        <v>0.99999350635550699</v>
      </c>
      <c r="L2218" s="79">
        <v>1</v>
      </c>
      <c r="M2218" s="80">
        <v>0.99928705420236796</v>
      </c>
      <c r="N2218" s="83">
        <v>0.98999681810856299</v>
      </c>
      <c r="O2218" s="84">
        <v>0.99938622379405095</v>
      </c>
      <c r="P2218" s="87">
        <v>0.98923332158571897</v>
      </c>
      <c r="Q2218" s="88">
        <v>0.99970759774440499</v>
      </c>
      <c r="R2218" s="91">
        <v>0.22255726863448</v>
      </c>
      <c r="S2218" s="92">
        <v>0.99266484341653805</v>
      </c>
    </row>
    <row r="2219" spans="1:19" x14ac:dyDescent="0.2">
      <c r="A2219" t="s">
        <v>7725</v>
      </c>
      <c r="B2219">
        <v>2</v>
      </c>
      <c r="C2219" t="s">
        <v>6650</v>
      </c>
      <c r="D2219">
        <v>146782</v>
      </c>
      <c r="E2219" s="136">
        <v>0.51829199999999997</v>
      </c>
      <c r="G2219">
        <v>39.872</v>
      </c>
      <c r="H2219" s="71">
        <v>1.0937717158779601</v>
      </c>
      <c r="I2219" s="72">
        <v>0.99962631490442999</v>
      </c>
      <c r="J2219" s="75">
        <v>1</v>
      </c>
      <c r="K2219" s="76">
        <v>0.999986374536734</v>
      </c>
      <c r="L2219" s="79">
        <v>1</v>
      </c>
      <c r="M2219" s="80">
        <v>0.99880866475145302</v>
      </c>
      <c r="N2219" s="83">
        <v>0.99912795846902203</v>
      </c>
      <c r="O2219" s="84">
        <v>0.99856961870121297</v>
      </c>
      <c r="P2219" s="87">
        <v>1.0002520745050401</v>
      </c>
      <c r="Q2219" s="88">
        <v>0.999584530928607</v>
      </c>
      <c r="R2219" s="91">
        <v>0.98755296971018203</v>
      </c>
      <c r="S2219" s="92">
        <v>0.98930108628817304</v>
      </c>
    </row>
    <row r="2220" spans="1:19" x14ac:dyDescent="0.2">
      <c r="A2220" t="s">
        <v>7726</v>
      </c>
      <c r="B2220">
        <v>1</v>
      </c>
      <c r="C2220" t="s">
        <v>6649</v>
      </c>
      <c r="D2220">
        <v>5081883</v>
      </c>
      <c r="E2220" s="136">
        <v>0.50560899999999998</v>
      </c>
      <c r="G2220">
        <v>48.023000000000003</v>
      </c>
      <c r="H2220" s="71">
        <v>1.00022590051758</v>
      </c>
      <c r="I2220" s="72">
        <v>0.99990537177481997</v>
      </c>
      <c r="J2220" s="75">
        <v>0.99805721619328902</v>
      </c>
      <c r="K2220" s="76">
        <v>0.99995090802411302</v>
      </c>
      <c r="L2220" s="79">
        <v>0.96217445383925604</v>
      </c>
      <c r="M2220" s="80">
        <v>0.99910695998878196</v>
      </c>
      <c r="N2220" s="83">
        <v>0.78718223146813804</v>
      </c>
      <c r="O2220" s="84">
        <v>0.999232750055151</v>
      </c>
      <c r="P2220" s="87">
        <v>0.80826201626444305</v>
      </c>
      <c r="Q2220" s="88">
        <v>0.99930497501561599</v>
      </c>
      <c r="R2220" s="91">
        <v>0.18412997701836101</v>
      </c>
      <c r="S2220" s="92">
        <v>0.99321422654925895</v>
      </c>
    </row>
    <row r="2221" spans="1:19" x14ac:dyDescent="0.2">
      <c r="A2221" t="s">
        <v>7726</v>
      </c>
      <c r="B2221">
        <v>2</v>
      </c>
      <c r="C2221" t="s">
        <v>6650</v>
      </c>
      <c r="D2221">
        <v>146782</v>
      </c>
      <c r="E2221" s="136">
        <v>0.51829199999999997</v>
      </c>
      <c r="G2221">
        <v>37.411000000000001</v>
      </c>
      <c r="H2221" s="71">
        <v>1.09377852870242</v>
      </c>
      <c r="I2221" s="72">
        <v>0.99963877107428201</v>
      </c>
      <c r="J2221" s="75">
        <v>1</v>
      </c>
      <c r="K2221" s="76">
        <v>0.99997956180510095</v>
      </c>
      <c r="L2221" s="79">
        <v>0.99982967938848</v>
      </c>
      <c r="M2221" s="80">
        <v>0.99854324651808601</v>
      </c>
      <c r="N2221" s="83">
        <v>0.99916883541578605</v>
      </c>
      <c r="O2221" s="84">
        <v>0.99832492390660399</v>
      </c>
      <c r="P2221" s="87">
        <v>1.0001635077870501</v>
      </c>
      <c r="Q2221" s="88">
        <v>0.99956406239356899</v>
      </c>
      <c r="R2221" s="91">
        <v>0.97236718398713695</v>
      </c>
      <c r="S2221" s="92">
        <v>0.98935498421290002</v>
      </c>
    </row>
    <row r="2222" spans="1:19" x14ac:dyDescent="0.2">
      <c r="A2222" t="s">
        <v>7727</v>
      </c>
      <c r="B2222">
        <v>1</v>
      </c>
      <c r="C2222" t="s">
        <v>6649</v>
      </c>
      <c r="D2222">
        <v>5081883</v>
      </c>
      <c r="E2222" s="136">
        <v>0.50560899999999998</v>
      </c>
      <c r="G2222">
        <v>36.786999999999999</v>
      </c>
      <c r="H2222" s="71">
        <v>0.99916231837686897</v>
      </c>
      <c r="I2222" s="72">
        <v>0.99981527109360802</v>
      </c>
      <c r="J2222" s="75">
        <v>0.99998229002910899</v>
      </c>
      <c r="K2222" s="76">
        <v>0.99998425767664501</v>
      </c>
      <c r="L2222" s="79">
        <v>0.359381945629208</v>
      </c>
      <c r="M2222" s="80">
        <v>0.99875700552125801</v>
      </c>
      <c r="N2222" s="83">
        <v>0.787521672576877</v>
      </c>
      <c r="O2222" s="84">
        <v>0.99919389488409205</v>
      </c>
      <c r="P2222" s="87">
        <v>0.80837732785268701</v>
      </c>
      <c r="Q2222" s="88">
        <v>0.99936397266615895</v>
      </c>
      <c r="R2222" s="91">
        <v>0.12720658858143699</v>
      </c>
      <c r="S2222" s="92">
        <v>0.99136307472697804</v>
      </c>
    </row>
    <row r="2223" spans="1:19" x14ac:dyDescent="0.2">
      <c r="A2223" t="s">
        <v>7727</v>
      </c>
      <c r="B2223">
        <v>2</v>
      </c>
      <c r="C2223" t="s">
        <v>6650</v>
      </c>
      <c r="D2223">
        <v>146782</v>
      </c>
      <c r="E2223" s="136">
        <v>0.51829199999999997</v>
      </c>
      <c r="G2223">
        <v>29.234000000000002</v>
      </c>
      <c r="H2223" s="71">
        <v>1.0938875338937999</v>
      </c>
      <c r="I2223" s="72">
        <v>0.999420867453373</v>
      </c>
      <c r="J2223" s="75">
        <v>1</v>
      </c>
      <c r="K2223" s="76">
        <v>0.99993868750383197</v>
      </c>
      <c r="L2223" s="79">
        <v>1</v>
      </c>
      <c r="M2223" s="80">
        <v>0.99780299011005402</v>
      </c>
      <c r="N2223" s="83">
        <v>0.99912795846902203</v>
      </c>
      <c r="O2223" s="84">
        <v>0.99775363502695602</v>
      </c>
      <c r="P2223" s="87">
        <v>0.99997274870215602</v>
      </c>
      <c r="Q2223" s="88">
        <v>0.99884213537480704</v>
      </c>
      <c r="R2223" s="91">
        <v>0.96723031434371998</v>
      </c>
      <c r="S2223" s="92">
        <v>0.97728167817092604</v>
      </c>
    </row>
    <row r="2224" spans="1:19" x14ac:dyDescent="0.2">
      <c r="A2224" t="s">
        <v>7728</v>
      </c>
      <c r="B2224">
        <v>1</v>
      </c>
      <c r="C2224" t="s">
        <v>6649</v>
      </c>
      <c r="D2224">
        <v>5081883</v>
      </c>
      <c r="E2224" s="136">
        <v>0.50560899999999998</v>
      </c>
      <c r="G2224">
        <v>37.003</v>
      </c>
      <c r="H2224" s="71">
        <v>0.99916231837686897</v>
      </c>
      <c r="I2224" s="72">
        <v>0.99981369554385702</v>
      </c>
      <c r="J2224" s="75">
        <v>0.99999901611272801</v>
      </c>
      <c r="K2224" s="76">
        <v>0.99998425794304802</v>
      </c>
      <c r="L2224" s="79">
        <v>0.35938371662629698</v>
      </c>
      <c r="M2224" s="80">
        <v>0.99876195102950005</v>
      </c>
      <c r="N2224" s="83">
        <v>1.0010639756956199</v>
      </c>
      <c r="O2224" s="84">
        <v>0.99913974099876801</v>
      </c>
      <c r="P2224" s="87">
        <v>0.80837732785268701</v>
      </c>
      <c r="Q2224" s="88">
        <v>0.99908089577611203</v>
      </c>
      <c r="R2224" s="91">
        <v>0.12720658858143699</v>
      </c>
      <c r="S2224" s="92">
        <v>0.99144535573228698</v>
      </c>
    </row>
    <row r="2225" spans="1:19" x14ac:dyDescent="0.2">
      <c r="A2225" t="s">
        <v>7728</v>
      </c>
      <c r="B2225">
        <v>2</v>
      </c>
      <c r="C2225" t="s">
        <v>6650</v>
      </c>
      <c r="D2225">
        <v>146782</v>
      </c>
      <c r="E2225" s="136">
        <v>0.51829199999999997</v>
      </c>
      <c r="G2225">
        <v>29.254000000000001</v>
      </c>
      <c r="H2225" s="71">
        <v>1.0938875338937999</v>
      </c>
      <c r="I2225" s="72">
        <v>0.99943332191674195</v>
      </c>
      <c r="J2225" s="75">
        <v>1</v>
      </c>
      <c r="K2225" s="76">
        <v>0.99996593634183495</v>
      </c>
      <c r="L2225" s="79">
        <v>1</v>
      </c>
      <c r="M2225" s="80">
        <v>0.99787071932951399</v>
      </c>
      <c r="N2225" s="83">
        <v>0.99912795846902203</v>
      </c>
      <c r="O2225" s="84">
        <v>0.99772643731365596</v>
      </c>
      <c r="P2225" s="87">
        <v>0.99997274870215602</v>
      </c>
      <c r="Q2225" s="88">
        <v>0.99882851343804002</v>
      </c>
      <c r="R2225" s="91">
        <v>0.96670572686024103</v>
      </c>
      <c r="S2225" s="92">
        <v>0.97726895636303301</v>
      </c>
    </row>
    <row r="2226" spans="1:19" x14ac:dyDescent="0.2">
      <c r="A2226" t="s">
        <v>7729</v>
      </c>
      <c r="B2226">
        <v>1</v>
      </c>
      <c r="C2226" t="s">
        <v>6649</v>
      </c>
      <c r="D2226">
        <v>5081883</v>
      </c>
      <c r="E2226" s="136">
        <v>0.50560899999999998</v>
      </c>
      <c r="G2226">
        <v>60.87</v>
      </c>
      <c r="H2226" s="71">
        <v>0.64235304118571801</v>
      </c>
      <c r="I2226" s="72">
        <v>0.99992494739424997</v>
      </c>
      <c r="J2226" s="75">
        <v>1.00000078710981</v>
      </c>
      <c r="K2226" s="76">
        <v>0.999995080578161</v>
      </c>
      <c r="L2226" s="79">
        <v>1.0017292802687501</v>
      </c>
      <c r="M2226" s="80">
        <v>0.99933362522407199</v>
      </c>
      <c r="N2226" s="83">
        <v>1.0022853733547099</v>
      </c>
      <c r="O2226" s="84">
        <v>0.99925930505385896</v>
      </c>
      <c r="P2226" s="87">
        <v>0.85487170798697998</v>
      </c>
      <c r="Q2226" s="88">
        <v>0.99967683448792799</v>
      </c>
      <c r="R2226" s="91">
        <v>0.35000038371603598</v>
      </c>
      <c r="S2226" s="92">
        <v>0.994243660618083</v>
      </c>
    </row>
    <row r="2227" spans="1:19" x14ac:dyDescent="0.2">
      <c r="A2227" t="s">
        <v>7729</v>
      </c>
      <c r="B2227">
        <v>2</v>
      </c>
      <c r="C2227" t="s">
        <v>6650</v>
      </c>
      <c r="D2227">
        <v>146782</v>
      </c>
      <c r="E2227" s="136">
        <v>0.51829199999999997</v>
      </c>
      <c r="G2227">
        <v>46.392000000000003</v>
      </c>
      <c r="H2227" s="71">
        <v>1.09389434671826</v>
      </c>
      <c r="I2227" s="72">
        <v>0.99968239931746905</v>
      </c>
      <c r="J2227" s="75">
        <v>0.99994549740431304</v>
      </c>
      <c r="K2227" s="76">
        <v>0.99999318680420202</v>
      </c>
      <c r="L2227" s="79">
        <v>1</v>
      </c>
      <c r="M2227" s="80">
        <v>0.99910128271467002</v>
      </c>
      <c r="N2227" s="83">
        <v>0.99900532762872796</v>
      </c>
      <c r="O2227" s="84">
        <v>0.99959768155472195</v>
      </c>
      <c r="P2227" s="87">
        <v>0.99794933983730905</v>
      </c>
      <c r="Q2227" s="88">
        <v>0.99938566972239096</v>
      </c>
      <c r="R2227" s="91">
        <v>1.0000817538935201</v>
      </c>
      <c r="S2227" s="92">
        <v>0.99066487439460105</v>
      </c>
    </row>
    <row r="2228" spans="1:19" x14ac:dyDescent="0.2">
      <c r="A2228" t="s">
        <v>7730</v>
      </c>
      <c r="B2228">
        <v>1</v>
      </c>
      <c r="C2228" t="s">
        <v>6649</v>
      </c>
      <c r="D2228">
        <v>5081883</v>
      </c>
      <c r="E2228" s="136">
        <v>0.50560899999999998</v>
      </c>
      <c r="G2228">
        <v>34.819000000000003</v>
      </c>
      <c r="H2228" s="71">
        <v>1.00214369358759</v>
      </c>
      <c r="I2228" s="72">
        <v>0.99978008379985295</v>
      </c>
      <c r="J2228" s="75">
        <v>1.0000009838872701</v>
      </c>
      <c r="K2228" s="76">
        <v>0.99997914185662595</v>
      </c>
      <c r="L2228" s="79">
        <v>0.43571546216235202</v>
      </c>
      <c r="M2228" s="80">
        <v>0.99848315658633502</v>
      </c>
      <c r="N2228" s="83">
        <v>1.0010671241348901</v>
      </c>
      <c r="O2228" s="84">
        <v>0.99912145410644004</v>
      </c>
      <c r="P2228" s="87">
        <v>0.80588848661017898</v>
      </c>
      <c r="Q2228" s="88">
        <v>0.999379579295674</v>
      </c>
      <c r="R2228" s="91">
        <v>0.12720658858143699</v>
      </c>
      <c r="S2228" s="92">
        <v>0.99072150714143203</v>
      </c>
    </row>
    <row r="2229" spans="1:19" x14ac:dyDescent="0.2">
      <c r="A2229" t="s">
        <v>7730</v>
      </c>
      <c r="B2229">
        <v>2</v>
      </c>
      <c r="C2229" t="s">
        <v>6650</v>
      </c>
      <c r="D2229">
        <v>146782</v>
      </c>
      <c r="E2229" s="136">
        <v>0.51829199999999997</v>
      </c>
      <c r="G2229">
        <v>28.036000000000001</v>
      </c>
      <c r="H2229" s="71">
        <v>1.0938875338937999</v>
      </c>
      <c r="I2229" s="72">
        <v>0.99953294598987397</v>
      </c>
      <c r="J2229" s="75">
        <v>1</v>
      </c>
      <c r="K2229" s="76">
        <v>0.99993868750383197</v>
      </c>
      <c r="L2229" s="79">
        <v>1</v>
      </c>
      <c r="M2229" s="80">
        <v>0.99802003102631798</v>
      </c>
      <c r="N2229" s="83">
        <v>0.99917564824024696</v>
      </c>
      <c r="O2229" s="84">
        <v>0.99911385588570101</v>
      </c>
      <c r="P2229" s="87">
        <v>0.99999318717553898</v>
      </c>
      <c r="Q2229" s="88">
        <v>0.99876728189062103</v>
      </c>
      <c r="R2229" s="91">
        <v>0.96723031434371998</v>
      </c>
      <c r="S2229" s="92">
        <v>0.976204944068498</v>
      </c>
    </row>
    <row r="2230" spans="1:19" x14ac:dyDescent="0.2">
      <c r="A2230" t="s">
        <v>7731</v>
      </c>
      <c r="B2230">
        <v>1</v>
      </c>
      <c r="C2230" t="s">
        <v>6649</v>
      </c>
      <c r="D2230">
        <v>5081883</v>
      </c>
      <c r="E2230" s="136">
        <v>0.50560899999999998</v>
      </c>
      <c r="G2230">
        <v>34.923999999999999</v>
      </c>
      <c r="H2230" s="71">
        <v>1.00214369358759</v>
      </c>
      <c r="I2230" s="72">
        <v>0.99978067281803795</v>
      </c>
      <c r="J2230" s="75">
        <v>0.99999901611272801</v>
      </c>
      <c r="K2230" s="76">
        <v>0.99997835473132102</v>
      </c>
      <c r="L2230" s="79">
        <v>0.43571546216235202</v>
      </c>
      <c r="M2230" s="80">
        <v>0.99836834894686999</v>
      </c>
      <c r="N2230" s="83">
        <v>1.0010671241348901</v>
      </c>
      <c r="O2230" s="84">
        <v>0.99905764960205501</v>
      </c>
      <c r="P2230" s="87">
        <v>0.80588848661017898</v>
      </c>
      <c r="Q2230" s="88">
        <v>0.99935150154494501</v>
      </c>
      <c r="R2230" s="91">
        <v>0.12720658858143699</v>
      </c>
      <c r="S2230" s="92">
        <v>0.99071542754750397</v>
      </c>
    </row>
    <row r="2231" spans="1:19" x14ac:dyDescent="0.2">
      <c r="A2231" t="s">
        <v>7731</v>
      </c>
      <c r="B2231">
        <v>2</v>
      </c>
      <c r="C2231" t="s">
        <v>6650</v>
      </c>
      <c r="D2231">
        <v>146782</v>
      </c>
      <c r="E2231" s="136">
        <v>0.51829199999999997</v>
      </c>
      <c r="G2231">
        <v>28.120999999999999</v>
      </c>
      <c r="H2231" s="71">
        <v>1.0938875338937999</v>
      </c>
      <c r="I2231" s="72">
        <v>0.99955162815027898</v>
      </c>
      <c r="J2231" s="75">
        <v>0.999965935877696</v>
      </c>
      <c r="K2231" s="76">
        <v>0.99993187268367101</v>
      </c>
      <c r="L2231" s="79">
        <v>1</v>
      </c>
      <c r="M2231" s="80">
        <v>0.99802690216836598</v>
      </c>
      <c r="N2231" s="83">
        <v>0.99917564824024696</v>
      </c>
      <c r="O2231" s="84">
        <v>0.99920239961824198</v>
      </c>
      <c r="P2231" s="87">
        <v>0.99999318717553898</v>
      </c>
      <c r="Q2231" s="88">
        <v>0.99876047973520499</v>
      </c>
      <c r="R2231" s="91">
        <v>0.96723031434371998</v>
      </c>
      <c r="S2231" s="92">
        <v>0.976204944068498</v>
      </c>
    </row>
    <row r="2232" spans="1:19" x14ac:dyDescent="0.2">
      <c r="A2232" t="s">
        <v>7732</v>
      </c>
      <c r="B2232">
        <v>1</v>
      </c>
      <c r="C2232" t="s">
        <v>6649</v>
      </c>
      <c r="D2232">
        <v>4725468</v>
      </c>
      <c r="E2232" s="136">
        <v>0.50943300000000002</v>
      </c>
      <c r="G2232">
        <v>58.743000000000002</v>
      </c>
      <c r="H2232" s="71">
        <v>1.0089726562532999</v>
      </c>
      <c r="I2232" s="72">
        <v>0.98952419538841396</v>
      </c>
      <c r="J2232" s="75">
        <v>1.0000002116192499</v>
      </c>
      <c r="K2232" s="76">
        <v>0.99443284944245003</v>
      </c>
      <c r="L2232" s="79">
        <v>1</v>
      </c>
      <c r="M2232" s="80">
        <v>0.99329952253044196</v>
      </c>
      <c r="N2232" s="83">
        <v>0.99999026551444203</v>
      </c>
      <c r="O2232" s="84">
        <v>0.99314049639224</v>
      </c>
      <c r="P2232" s="87">
        <v>0.57608495073927002</v>
      </c>
      <c r="Q2232" s="88">
        <v>0.98831732201028399</v>
      </c>
      <c r="R2232" s="91">
        <v>1.0000031742887601</v>
      </c>
      <c r="S2232" s="92">
        <v>0.98822411895434203</v>
      </c>
    </row>
    <row r="2233" spans="1:19" x14ac:dyDescent="0.2">
      <c r="A2233" t="s">
        <v>7732</v>
      </c>
      <c r="B2233">
        <v>2</v>
      </c>
      <c r="C2233" t="s">
        <v>6650</v>
      </c>
      <c r="D2233">
        <v>151916</v>
      </c>
      <c r="E2233" s="136">
        <v>0.50190900000000005</v>
      </c>
      <c r="G2233">
        <v>35.183</v>
      </c>
      <c r="H2233" s="71">
        <v>1.1780852576423799</v>
      </c>
      <c r="I2233" s="72">
        <v>0.98296355877292896</v>
      </c>
      <c r="J2233" s="75">
        <v>0.99994733931909696</v>
      </c>
      <c r="K2233" s="76">
        <v>0.993195759828711</v>
      </c>
      <c r="L2233" s="79">
        <v>1</v>
      </c>
      <c r="M2233" s="80">
        <v>0.99139948975566095</v>
      </c>
      <c r="N2233" s="83">
        <v>0.99987493088285595</v>
      </c>
      <c r="O2233" s="84">
        <v>0.99107407139427295</v>
      </c>
      <c r="P2233" s="87">
        <v>1.00213275757655</v>
      </c>
      <c r="Q2233" s="88">
        <v>0.98479993696734103</v>
      </c>
      <c r="R2233" s="91">
        <v>1.0000921561915701</v>
      </c>
      <c r="S2233" s="92">
        <v>0.98024625162652901</v>
      </c>
    </row>
    <row r="2234" spans="1:19" x14ac:dyDescent="0.2">
      <c r="A2234" t="s">
        <v>7732</v>
      </c>
      <c r="B2234">
        <v>3</v>
      </c>
      <c r="C2234" t="s">
        <v>6650</v>
      </c>
      <c r="D2234">
        <v>4263</v>
      </c>
      <c r="E2234" s="136">
        <v>0.452264</v>
      </c>
      <c r="G2234">
        <v>53.776000000000003</v>
      </c>
      <c r="H2234" s="71">
        <v>1.9312690593478701</v>
      </c>
      <c r="I2234" s="72">
        <v>0.96868552008738895</v>
      </c>
      <c r="J2234" s="75">
        <v>0.998592540464461</v>
      </c>
      <c r="K2234" s="76">
        <v>0.99601219798264096</v>
      </c>
      <c r="L2234" s="79">
        <v>1</v>
      </c>
      <c r="M2234" s="80">
        <v>0.99390672603702801</v>
      </c>
      <c r="N2234" s="83">
        <v>0</v>
      </c>
      <c r="O2234" s="84">
        <v>0</v>
      </c>
      <c r="P2234" s="87">
        <v>0</v>
      </c>
      <c r="Q2234" s="88">
        <v>0</v>
      </c>
      <c r="R2234" s="91">
        <v>0</v>
      </c>
      <c r="S2234" s="92">
        <v>0</v>
      </c>
    </row>
    <row r="2235" spans="1:19" x14ac:dyDescent="0.2">
      <c r="A2235" t="s">
        <v>7732</v>
      </c>
      <c r="B2235">
        <v>4</v>
      </c>
      <c r="C2235" t="s">
        <v>6650</v>
      </c>
      <c r="D2235">
        <v>4195</v>
      </c>
      <c r="E2235" s="136">
        <v>0.50274099999999999</v>
      </c>
      <c r="G2235">
        <v>76.972999999999999</v>
      </c>
      <c r="H2235" s="71">
        <v>1.9589988081048799</v>
      </c>
      <c r="I2235" s="72">
        <v>0.98247748844000904</v>
      </c>
      <c r="J2235" s="75">
        <v>1.00858164481525</v>
      </c>
      <c r="K2235" s="76">
        <v>0.99457930709403697</v>
      </c>
      <c r="L2235" s="79">
        <v>1</v>
      </c>
      <c r="M2235" s="80">
        <v>0.993565300285986</v>
      </c>
      <c r="N2235" s="83">
        <v>0</v>
      </c>
      <c r="O2235" s="84">
        <v>0</v>
      </c>
      <c r="P2235" s="87">
        <v>0</v>
      </c>
      <c r="Q2235" s="88">
        <v>0</v>
      </c>
      <c r="R2235" s="91">
        <v>0</v>
      </c>
      <c r="S2235" s="92">
        <v>0</v>
      </c>
    </row>
    <row r="2236" spans="1:19" x14ac:dyDescent="0.2">
      <c r="A2236" t="s">
        <v>7733</v>
      </c>
      <c r="B2236">
        <v>1</v>
      </c>
      <c r="C2236" t="s">
        <v>6649</v>
      </c>
      <c r="D2236">
        <v>4725468</v>
      </c>
      <c r="E2236" s="136">
        <v>0.50943300000000002</v>
      </c>
      <c r="G2236">
        <v>98.099000000000004</v>
      </c>
      <c r="H2236" s="71">
        <v>1.0096235970701699</v>
      </c>
      <c r="I2236" s="72">
        <v>0.98988718597861902</v>
      </c>
      <c r="J2236" s="75">
        <v>1</v>
      </c>
      <c r="K2236" s="76">
        <v>0.99453369003393699</v>
      </c>
      <c r="L2236" s="79">
        <v>1</v>
      </c>
      <c r="M2236" s="80">
        <v>0.99342417894760204</v>
      </c>
      <c r="N2236" s="83">
        <v>0.99998984227593901</v>
      </c>
      <c r="O2236" s="84">
        <v>0.99347245312602706</v>
      </c>
      <c r="P2236" s="87">
        <v>1.0000539629090699</v>
      </c>
      <c r="Q2236" s="88">
        <v>0.98885007042751105</v>
      </c>
      <c r="R2236" s="91">
        <v>1.00000275105026</v>
      </c>
      <c r="S2236" s="92">
        <v>0.98755619840860098</v>
      </c>
    </row>
    <row r="2237" spans="1:19" x14ac:dyDescent="0.2">
      <c r="A2237" t="s">
        <v>7733</v>
      </c>
      <c r="B2237">
        <v>2</v>
      </c>
      <c r="C2237" t="s">
        <v>6650</v>
      </c>
      <c r="D2237">
        <v>151916</v>
      </c>
      <c r="E2237" s="136">
        <v>0.50190900000000005</v>
      </c>
      <c r="G2237">
        <v>55.505000000000003</v>
      </c>
      <c r="H2237" s="71">
        <v>1.1776968851207199</v>
      </c>
      <c r="I2237" s="72">
        <v>0.98098302774332602</v>
      </c>
      <c r="J2237" s="75">
        <v>0.99992759156375799</v>
      </c>
      <c r="K2237" s="76">
        <v>0.99436238435660196</v>
      </c>
      <c r="L2237" s="79">
        <v>1</v>
      </c>
      <c r="M2237" s="80">
        <v>0.99255483573941905</v>
      </c>
      <c r="N2237" s="83">
        <v>0.99987493088285595</v>
      </c>
      <c r="O2237" s="84">
        <v>0.99236786872734195</v>
      </c>
      <c r="P2237" s="87">
        <v>1.0021590879169999</v>
      </c>
      <c r="Q2237" s="88">
        <v>0.98671761639320499</v>
      </c>
      <c r="R2237" s="91">
        <v>1.0000921561915701</v>
      </c>
      <c r="S2237" s="92">
        <v>0.98474745954576004</v>
      </c>
    </row>
    <row r="2238" spans="1:19" x14ac:dyDescent="0.2">
      <c r="A2238" t="s">
        <v>7733</v>
      </c>
      <c r="B2238">
        <v>3</v>
      </c>
      <c r="C2238" t="s">
        <v>6650</v>
      </c>
      <c r="D2238">
        <v>4263</v>
      </c>
      <c r="E2238" s="136">
        <v>0.452264</v>
      </c>
      <c r="G2238">
        <v>86.584000000000003</v>
      </c>
      <c r="H2238" s="71">
        <v>1.9619985925404599</v>
      </c>
      <c r="I2238" s="72">
        <v>0.98008348240906296</v>
      </c>
      <c r="J2238" s="75">
        <v>1.0105559465165299</v>
      </c>
      <c r="K2238" s="76">
        <v>0.99397869383974002</v>
      </c>
      <c r="L2238" s="79">
        <v>1</v>
      </c>
      <c r="M2238" s="80">
        <v>0.992740046838407</v>
      </c>
      <c r="N2238" s="83">
        <v>0</v>
      </c>
      <c r="O2238" s="84">
        <v>0</v>
      </c>
      <c r="P2238" s="87">
        <v>0</v>
      </c>
      <c r="Q2238" s="88">
        <v>0</v>
      </c>
      <c r="R2238" s="91">
        <v>0</v>
      </c>
      <c r="S2238" s="92">
        <v>0</v>
      </c>
    </row>
    <row r="2239" spans="1:19" x14ac:dyDescent="0.2">
      <c r="A2239" t="s">
        <v>7733</v>
      </c>
      <c r="B2239">
        <v>4</v>
      </c>
      <c r="C2239" t="s">
        <v>6650</v>
      </c>
      <c r="D2239">
        <v>4195</v>
      </c>
      <c r="E2239" s="136">
        <v>0.50274099999999999</v>
      </c>
      <c r="G2239">
        <v>115.589</v>
      </c>
      <c r="H2239" s="71">
        <v>1.9458879618593501</v>
      </c>
      <c r="I2239" s="72">
        <v>0.98407448242067797</v>
      </c>
      <c r="J2239" s="75">
        <v>1.0069129916567301</v>
      </c>
      <c r="K2239" s="76">
        <v>0.995277449822904</v>
      </c>
      <c r="L2239" s="79">
        <v>1</v>
      </c>
      <c r="M2239" s="80">
        <v>0.99333174565372695</v>
      </c>
      <c r="N2239" s="83">
        <v>0</v>
      </c>
      <c r="O2239" s="84">
        <v>0</v>
      </c>
      <c r="P2239" s="87">
        <v>0</v>
      </c>
      <c r="Q2239" s="88">
        <v>0</v>
      </c>
      <c r="R2239" s="91">
        <v>0</v>
      </c>
      <c r="S2239" s="92">
        <v>0</v>
      </c>
    </row>
    <row r="2240" spans="1:19" x14ac:dyDescent="0.2">
      <c r="A2240" t="s">
        <v>7734</v>
      </c>
      <c r="B2240">
        <v>1</v>
      </c>
      <c r="C2240" t="s">
        <v>6649</v>
      </c>
      <c r="D2240">
        <v>4725468</v>
      </c>
      <c r="E2240" s="136">
        <v>0.50943300000000002</v>
      </c>
      <c r="G2240">
        <v>65.272999999999996</v>
      </c>
      <c r="H2240" s="71">
        <v>1.0089722330148001</v>
      </c>
      <c r="I2240" s="72">
        <v>0.98960412722838698</v>
      </c>
      <c r="J2240" s="75">
        <v>1.0000002116192499</v>
      </c>
      <c r="K2240" s="76">
        <v>0.99444726539759698</v>
      </c>
      <c r="L2240" s="79">
        <v>1</v>
      </c>
      <c r="M2240" s="80">
        <v>0.99331809787744096</v>
      </c>
      <c r="N2240" s="83">
        <v>0.99998984227593901</v>
      </c>
      <c r="O2240" s="84">
        <v>0.99323211043544002</v>
      </c>
      <c r="P2240" s="87">
        <v>0.98702837475568495</v>
      </c>
      <c r="Q2240" s="88">
        <v>0.98853200095170102</v>
      </c>
      <c r="R2240" s="91">
        <v>1.00000232781176</v>
      </c>
      <c r="S2240" s="92">
        <v>0.98846381340679901</v>
      </c>
    </row>
    <row r="2241" spans="1:19" x14ac:dyDescent="0.2">
      <c r="A2241" t="s">
        <v>7734</v>
      </c>
      <c r="B2241">
        <v>2</v>
      </c>
      <c r="C2241" t="s">
        <v>6650</v>
      </c>
      <c r="D2241">
        <v>151916</v>
      </c>
      <c r="E2241" s="136">
        <v>0.50190900000000005</v>
      </c>
      <c r="G2241">
        <v>39.466999999999999</v>
      </c>
      <c r="H2241" s="71">
        <v>1.2952026119697699</v>
      </c>
      <c r="I2241" s="72">
        <v>0.98450407974556198</v>
      </c>
      <c r="J2241" s="75">
        <v>0.99996050448932305</v>
      </c>
      <c r="K2241" s="76">
        <v>0.99369429136314902</v>
      </c>
      <c r="L2241" s="79">
        <v>1</v>
      </c>
      <c r="M2241" s="80">
        <v>0.99193792332478403</v>
      </c>
      <c r="N2241" s="83">
        <v>0.99987493088285595</v>
      </c>
      <c r="O2241" s="84">
        <v>0.99175598234082696</v>
      </c>
      <c r="P2241" s="87">
        <v>1.0004541983727799</v>
      </c>
      <c r="Q2241" s="88">
        <v>0.98597848104595798</v>
      </c>
      <c r="R2241" s="91">
        <v>1.0000921561915701</v>
      </c>
      <c r="S2241" s="92">
        <v>0.98268415266216402</v>
      </c>
    </row>
    <row r="2242" spans="1:19" x14ac:dyDescent="0.2">
      <c r="A2242" t="s">
        <v>7734</v>
      </c>
      <c r="B2242">
        <v>3</v>
      </c>
      <c r="C2242" t="s">
        <v>6650</v>
      </c>
      <c r="D2242">
        <v>4263</v>
      </c>
      <c r="E2242" s="136">
        <v>0.452264</v>
      </c>
      <c r="G2242">
        <v>60.365000000000002</v>
      </c>
      <c r="H2242" s="71">
        <v>1.9479239971850799</v>
      </c>
      <c r="I2242" s="72">
        <v>0.97784200385356401</v>
      </c>
      <c r="J2242" s="75">
        <v>1</v>
      </c>
      <c r="K2242" s="76">
        <v>0.99555035128805602</v>
      </c>
      <c r="L2242" s="79">
        <v>1</v>
      </c>
      <c r="M2242" s="80">
        <v>0.99437412095639899</v>
      </c>
      <c r="N2242" s="83">
        <v>0</v>
      </c>
      <c r="O2242" s="84">
        <v>0</v>
      </c>
      <c r="P2242" s="87">
        <v>0</v>
      </c>
      <c r="Q2242" s="88">
        <v>0</v>
      </c>
      <c r="R2242" s="91">
        <v>0</v>
      </c>
      <c r="S2242" s="92">
        <v>0</v>
      </c>
    </row>
    <row r="2243" spans="1:19" x14ac:dyDescent="0.2">
      <c r="A2243" t="s">
        <v>7734</v>
      </c>
      <c r="B2243">
        <v>4</v>
      </c>
      <c r="C2243" t="s">
        <v>6650</v>
      </c>
      <c r="D2243">
        <v>4195</v>
      </c>
      <c r="E2243" s="136">
        <v>0.50274099999999999</v>
      </c>
      <c r="G2243">
        <v>84.084999999999994</v>
      </c>
      <c r="H2243" s="71">
        <v>1.97044100119189</v>
      </c>
      <c r="I2243" s="72">
        <v>0.98403097023953501</v>
      </c>
      <c r="J2243" s="75">
        <v>1.0541120381406399</v>
      </c>
      <c r="K2243" s="76">
        <v>0.99413886384129801</v>
      </c>
      <c r="L2243" s="79">
        <v>1</v>
      </c>
      <c r="M2243" s="80">
        <v>0.99023577042152799</v>
      </c>
      <c r="N2243" s="83">
        <v>0</v>
      </c>
      <c r="O2243" s="84">
        <v>0</v>
      </c>
      <c r="P2243" s="87">
        <v>0</v>
      </c>
      <c r="Q2243" s="88">
        <v>0</v>
      </c>
      <c r="R2243" s="91">
        <v>0</v>
      </c>
      <c r="S2243" s="92">
        <v>0</v>
      </c>
    </row>
    <row r="2244" spans="1:19" x14ac:dyDescent="0.2">
      <c r="A2244" t="s">
        <v>7735</v>
      </c>
      <c r="B2244">
        <v>1</v>
      </c>
      <c r="C2244" t="s">
        <v>6649</v>
      </c>
      <c r="D2244">
        <v>4725468</v>
      </c>
      <c r="E2244" s="136">
        <v>0.50943300000000002</v>
      </c>
      <c r="G2244">
        <v>98.173000000000002</v>
      </c>
      <c r="H2244" s="71">
        <v>1.0096235970701699</v>
      </c>
      <c r="I2244" s="72">
        <v>0.98988928384383201</v>
      </c>
      <c r="J2244" s="75">
        <v>0.99999978838074799</v>
      </c>
      <c r="K2244" s="76">
        <v>0.99451998694923005</v>
      </c>
      <c r="L2244" s="79">
        <v>1</v>
      </c>
      <c r="M2244" s="80">
        <v>0.99345537337383505</v>
      </c>
      <c r="N2244" s="83">
        <v>0.99998984227593901</v>
      </c>
      <c r="O2244" s="84">
        <v>0.99349360593468095</v>
      </c>
      <c r="P2244" s="87">
        <v>1.0000539629090699</v>
      </c>
      <c r="Q2244" s="88">
        <v>0.988855791912161</v>
      </c>
      <c r="R2244" s="91">
        <v>1.0000040207657701</v>
      </c>
      <c r="S2244" s="92">
        <v>0.98750222903474205</v>
      </c>
    </row>
    <row r="2245" spans="1:19" x14ac:dyDescent="0.2">
      <c r="A2245" t="s">
        <v>7735</v>
      </c>
      <c r="B2245">
        <v>2</v>
      </c>
      <c r="C2245" t="s">
        <v>6650</v>
      </c>
      <c r="D2245">
        <v>151916</v>
      </c>
      <c r="E2245" s="136">
        <v>0.50190900000000005</v>
      </c>
      <c r="G2245">
        <v>55.679000000000002</v>
      </c>
      <c r="H2245" s="71">
        <v>1.1776968851207199</v>
      </c>
      <c r="I2245" s="72">
        <v>0.981061135102823</v>
      </c>
      <c r="J2245" s="75">
        <v>1</v>
      </c>
      <c r="K2245" s="76">
        <v>0.99420583095741699</v>
      </c>
      <c r="L2245" s="79">
        <v>1</v>
      </c>
      <c r="M2245" s="80">
        <v>0.99262089693589595</v>
      </c>
      <c r="N2245" s="83">
        <v>0.99987493088285595</v>
      </c>
      <c r="O2245" s="84">
        <v>0.99246680790031105</v>
      </c>
      <c r="P2245" s="87">
        <v>1.0021590879169999</v>
      </c>
      <c r="Q2245" s="88">
        <v>0.98677662075033101</v>
      </c>
      <c r="R2245" s="91">
        <v>1.00008557360646</v>
      </c>
      <c r="S2245" s="92">
        <v>0.984857011975656</v>
      </c>
    </row>
    <row r="2246" spans="1:19" x14ac:dyDescent="0.2">
      <c r="A2246" t="s">
        <v>7735</v>
      </c>
      <c r="B2246">
        <v>3</v>
      </c>
      <c r="C2246" t="s">
        <v>6650</v>
      </c>
      <c r="D2246">
        <v>4263</v>
      </c>
      <c r="E2246" s="136">
        <v>0.452264</v>
      </c>
      <c r="G2246">
        <v>86.584000000000003</v>
      </c>
      <c r="H2246" s="71">
        <v>1.9619985925404599</v>
      </c>
      <c r="I2246" s="72">
        <v>0.98008348240906296</v>
      </c>
      <c r="J2246" s="75">
        <v>1.0035186488388399</v>
      </c>
      <c r="K2246" s="76">
        <v>0.99509918319719903</v>
      </c>
      <c r="L2246" s="79">
        <v>1</v>
      </c>
      <c r="M2246" s="80">
        <v>0.992740046838407</v>
      </c>
      <c r="N2246" s="83">
        <v>0</v>
      </c>
      <c r="O2246" s="84">
        <v>0</v>
      </c>
      <c r="P2246" s="87">
        <v>0</v>
      </c>
      <c r="Q2246" s="88">
        <v>0</v>
      </c>
      <c r="R2246" s="91">
        <v>0</v>
      </c>
      <c r="S2246" s="92">
        <v>0</v>
      </c>
    </row>
    <row r="2247" spans="1:19" x14ac:dyDescent="0.2">
      <c r="A2247" t="s">
        <v>7735</v>
      </c>
      <c r="B2247">
        <v>4</v>
      </c>
      <c r="C2247" t="s">
        <v>6650</v>
      </c>
      <c r="D2247">
        <v>4195</v>
      </c>
      <c r="E2247" s="136">
        <v>0.50274099999999999</v>
      </c>
      <c r="G2247">
        <v>115.589</v>
      </c>
      <c r="H2247" s="71">
        <v>1.9458879618593501</v>
      </c>
      <c r="I2247" s="72">
        <v>0.98407448242067797</v>
      </c>
      <c r="J2247" s="75">
        <v>1.00452920143027</v>
      </c>
      <c r="K2247" s="76">
        <v>0.99550402271651595</v>
      </c>
      <c r="L2247" s="79">
        <v>1</v>
      </c>
      <c r="M2247" s="80">
        <v>0.99333174565372695</v>
      </c>
      <c r="N2247" s="83">
        <v>0</v>
      </c>
      <c r="O2247" s="84">
        <v>0</v>
      </c>
      <c r="P2247" s="87">
        <v>0</v>
      </c>
      <c r="Q2247" s="88">
        <v>0</v>
      </c>
      <c r="R2247" s="91">
        <v>0</v>
      </c>
      <c r="S2247" s="92">
        <v>0</v>
      </c>
    </row>
    <row r="2248" spans="1:19" x14ac:dyDescent="0.2">
      <c r="A2248" t="s">
        <v>7736</v>
      </c>
      <c r="B2248">
        <v>1</v>
      </c>
      <c r="C2248" t="s">
        <v>6649</v>
      </c>
      <c r="D2248">
        <v>4725468</v>
      </c>
      <c r="E2248" s="136">
        <v>0.50943300000000002</v>
      </c>
      <c r="G2248">
        <v>59.454000000000001</v>
      </c>
      <c r="H2248" s="71">
        <v>1.0089726562532999</v>
      </c>
      <c r="I2248" s="72">
        <v>0.98951476947654704</v>
      </c>
      <c r="J2248" s="75">
        <v>1</v>
      </c>
      <c r="K2248" s="76">
        <v>0.99443332028862796</v>
      </c>
      <c r="L2248" s="79">
        <v>1</v>
      </c>
      <c r="M2248" s="80">
        <v>0.99329484008283397</v>
      </c>
      <c r="N2248" s="83">
        <v>0.99998836094118004</v>
      </c>
      <c r="O2248" s="84">
        <v>0.99318996142818505</v>
      </c>
      <c r="P2248" s="87">
        <v>0.57625064861300501</v>
      </c>
      <c r="Q2248" s="88">
        <v>0.98829990510261501</v>
      </c>
      <c r="R2248" s="91">
        <v>1.0000031742887601</v>
      </c>
      <c r="S2248" s="92">
        <v>0.98819206428455697</v>
      </c>
    </row>
    <row r="2249" spans="1:19" x14ac:dyDescent="0.2">
      <c r="A2249" t="s">
        <v>7736</v>
      </c>
      <c r="B2249">
        <v>2</v>
      </c>
      <c r="C2249" t="s">
        <v>6650</v>
      </c>
      <c r="D2249">
        <v>151916</v>
      </c>
      <c r="E2249" s="136">
        <v>0.50190900000000005</v>
      </c>
      <c r="G2249">
        <v>35.844999999999999</v>
      </c>
      <c r="H2249" s="71">
        <v>1.17809184022749</v>
      </c>
      <c r="I2249" s="72">
        <v>0.98328231824478296</v>
      </c>
      <c r="J2249" s="75">
        <v>1</v>
      </c>
      <c r="K2249" s="76">
        <v>0.99316458189697598</v>
      </c>
      <c r="L2249" s="79">
        <v>0.99994075673398397</v>
      </c>
      <c r="M2249" s="80">
        <v>0.99148407291474805</v>
      </c>
      <c r="N2249" s="83">
        <v>0.99987493088285595</v>
      </c>
      <c r="O2249" s="84">
        <v>0.99108088375549996</v>
      </c>
      <c r="P2249" s="87">
        <v>0.99464835830327203</v>
      </c>
      <c r="Q2249" s="88">
        <v>0.98529820429011805</v>
      </c>
      <c r="R2249" s="91">
        <v>1.00009873877669</v>
      </c>
      <c r="S2249" s="92">
        <v>0.98040626267118303</v>
      </c>
    </row>
    <row r="2250" spans="1:19" x14ac:dyDescent="0.2">
      <c r="A2250" t="s">
        <v>7736</v>
      </c>
      <c r="B2250">
        <v>3</v>
      </c>
      <c r="C2250" t="s">
        <v>6650</v>
      </c>
      <c r="D2250">
        <v>4263</v>
      </c>
      <c r="E2250" s="136">
        <v>0.452264</v>
      </c>
      <c r="G2250">
        <v>53.776000000000003</v>
      </c>
      <c r="H2250" s="71">
        <v>1.9228243021346401</v>
      </c>
      <c r="I2250" s="72">
        <v>0.98426253507380701</v>
      </c>
      <c r="J2250" s="75">
        <v>1.0133708655876099</v>
      </c>
      <c r="K2250" s="76">
        <v>0.99514675294661403</v>
      </c>
      <c r="L2250" s="79">
        <v>1</v>
      </c>
      <c r="M2250" s="80">
        <v>0.99390672603702801</v>
      </c>
      <c r="N2250" s="83">
        <v>0</v>
      </c>
      <c r="O2250" s="84">
        <v>0</v>
      </c>
      <c r="P2250" s="87">
        <v>0</v>
      </c>
      <c r="Q2250" s="88">
        <v>0</v>
      </c>
      <c r="R2250" s="91">
        <v>0</v>
      </c>
      <c r="S2250" s="92">
        <v>0</v>
      </c>
    </row>
    <row r="2251" spans="1:19" x14ac:dyDescent="0.2">
      <c r="A2251" t="s">
        <v>7736</v>
      </c>
      <c r="B2251">
        <v>4</v>
      </c>
      <c r="C2251" t="s">
        <v>6650</v>
      </c>
      <c r="D2251">
        <v>4195</v>
      </c>
      <c r="E2251" s="136">
        <v>0.50274099999999999</v>
      </c>
      <c r="G2251">
        <v>76.972999999999999</v>
      </c>
      <c r="H2251" s="71">
        <v>1.9589988081048799</v>
      </c>
      <c r="I2251" s="72">
        <v>0.98259917254806495</v>
      </c>
      <c r="J2251" s="75">
        <v>1.0069129916567301</v>
      </c>
      <c r="K2251" s="76">
        <v>0.99504015115729805</v>
      </c>
      <c r="L2251" s="79">
        <v>1</v>
      </c>
      <c r="M2251" s="80">
        <v>0.993565300285986</v>
      </c>
      <c r="N2251" s="83">
        <v>0</v>
      </c>
      <c r="O2251" s="84">
        <v>0</v>
      </c>
      <c r="P2251" s="87">
        <v>0</v>
      </c>
      <c r="Q2251" s="88">
        <v>0</v>
      </c>
      <c r="R2251" s="91">
        <v>0</v>
      </c>
      <c r="S2251" s="92">
        <v>0</v>
      </c>
    </row>
    <row r="2252" spans="1:19" x14ac:dyDescent="0.2">
      <c r="A2252" t="s">
        <v>7737</v>
      </c>
      <c r="B2252">
        <v>1</v>
      </c>
      <c r="C2252" t="s">
        <v>6649</v>
      </c>
      <c r="D2252">
        <v>4725468</v>
      </c>
      <c r="E2252" s="136">
        <v>0.50943300000000002</v>
      </c>
      <c r="G2252">
        <v>48.374000000000002</v>
      </c>
      <c r="H2252" s="71">
        <v>1.01441296396462</v>
      </c>
      <c r="I2252" s="72">
        <v>0.98936547663769303</v>
      </c>
      <c r="J2252" s="75">
        <v>0.99999978838074799</v>
      </c>
      <c r="K2252" s="76">
        <v>0.99436400264209102</v>
      </c>
      <c r="L2252" s="79">
        <v>1</v>
      </c>
      <c r="M2252" s="80">
        <v>0.99313331042321995</v>
      </c>
      <c r="N2252" s="83">
        <v>0.99999661409197904</v>
      </c>
      <c r="O2252" s="84">
        <v>0.99297938193177604</v>
      </c>
      <c r="P2252" s="87">
        <v>0.57608770178953705</v>
      </c>
      <c r="Q2252" s="88">
        <v>0.98814211541194497</v>
      </c>
      <c r="R2252" s="91">
        <v>1.00000105809625</v>
      </c>
      <c r="S2252" s="92">
        <v>0.98727739713034801</v>
      </c>
    </row>
    <row r="2253" spans="1:19" x14ac:dyDescent="0.2">
      <c r="A2253" t="s">
        <v>7737</v>
      </c>
      <c r="B2253">
        <v>2</v>
      </c>
      <c r="C2253" t="s">
        <v>6650</v>
      </c>
      <c r="D2253">
        <v>151916</v>
      </c>
      <c r="E2253" s="136">
        <v>0.50190900000000005</v>
      </c>
      <c r="G2253">
        <v>28.782</v>
      </c>
      <c r="H2253" s="71">
        <v>1.31607598936254</v>
      </c>
      <c r="I2253" s="72">
        <v>0.98325974889623302</v>
      </c>
      <c r="J2253" s="75">
        <v>1</v>
      </c>
      <c r="K2253" s="76">
        <v>0.99282262089254203</v>
      </c>
      <c r="L2253" s="79">
        <v>1</v>
      </c>
      <c r="M2253" s="80">
        <v>0.99082858326265699</v>
      </c>
      <c r="N2253" s="83">
        <v>0.99987493088285595</v>
      </c>
      <c r="O2253" s="84">
        <v>0.990186986576166</v>
      </c>
      <c r="P2253" s="87">
        <v>0.99534611232523196</v>
      </c>
      <c r="Q2253" s="88">
        <v>0.98486210634866</v>
      </c>
      <c r="R2253" s="91">
        <v>1.0000921561915701</v>
      </c>
      <c r="S2253" s="92">
        <v>0.97897742867225102</v>
      </c>
    </row>
    <row r="2254" spans="1:19" x14ac:dyDescent="0.2">
      <c r="A2254" t="s">
        <v>7737</v>
      </c>
      <c r="B2254">
        <v>3</v>
      </c>
      <c r="C2254" t="s">
        <v>6650</v>
      </c>
      <c r="D2254">
        <v>4263</v>
      </c>
      <c r="E2254" s="136">
        <v>0.452264</v>
      </c>
      <c r="G2254">
        <v>42.341999999999999</v>
      </c>
      <c r="H2254" s="71">
        <v>1.9228243021346401</v>
      </c>
      <c r="I2254" s="72">
        <v>0.98499451018665296</v>
      </c>
      <c r="J2254" s="75">
        <v>1.0133708655876099</v>
      </c>
      <c r="K2254" s="76">
        <v>0.99560795191863105</v>
      </c>
      <c r="L2254" s="79">
        <v>0.99906169364297404</v>
      </c>
      <c r="M2254" s="80">
        <v>0.99366494603472499</v>
      </c>
      <c r="N2254" s="83">
        <v>0</v>
      </c>
      <c r="O2254" s="84">
        <v>0</v>
      </c>
      <c r="P2254" s="87">
        <v>0</v>
      </c>
      <c r="Q2254" s="88">
        <v>0</v>
      </c>
      <c r="R2254" s="91">
        <v>0</v>
      </c>
      <c r="S2254" s="92">
        <v>0</v>
      </c>
    </row>
    <row r="2255" spans="1:19" x14ac:dyDescent="0.2">
      <c r="A2255" t="s">
        <v>7737</v>
      </c>
      <c r="B2255">
        <v>4</v>
      </c>
      <c r="C2255" t="s">
        <v>6650</v>
      </c>
      <c r="D2255">
        <v>4195</v>
      </c>
      <c r="E2255" s="136">
        <v>0.50274099999999999</v>
      </c>
      <c r="G2255">
        <v>62.844000000000001</v>
      </c>
      <c r="H2255" s="71">
        <v>1.9029797377830699</v>
      </c>
      <c r="I2255" s="72">
        <v>0.98146060378303901</v>
      </c>
      <c r="J2255" s="75">
        <v>1.00667461263408</v>
      </c>
      <c r="K2255" s="76">
        <v>0.994802740373257</v>
      </c>
      <c r="L2255" s="79">
        <v>1</v>
      </c>
      <c r="M2255" s="80">
        <v>0.99142857142857099</v>
      </c>
      <c r="N2255" s="83">
        <v>0</v>
      </c>
      <c r="O2255" s="84">
        <v>0</v>
      </c>
      <c r="P2255" s="87">
        <v>0</v>
      </c>
      <c r="Q2255" s="88">
        <v>0</v>
      </c>
      <c r="R2255" s="91">
        <v>0</v>
      </c>
      <c r="S2255" s="92">
        <v>0</v>
      </c>
    </row>
    <row r="2256" spans="1:19" x14ac:dyDescent="0.2">
      <c r="A2256" t="s">
        <v>7738</v>
      </c>
      <c r="B2256">
        <v>1</v>
      </c>
      <c r="C2256" t="s">
        <v>6649</v>
      </c>
      <c r="D2256">
        <v>4725468</v>
      </c>
      <c r="E2256" s="136">
        <v>0.50943300000000002</v>
      </c>
      <c r="G2256">
        <v>99.903000000000006</v>
      </c>
      <c r="H2256" s="71">
        <v>1.01004281480691</v>
      </c>
      <c r="I2256" s="72">
        <v>0.98987818502410396</v>
      </c>
      <c r="J2256" s="75">
        <v>0.99999830704598902</v>
      </c>
      <c r="K2256" s="76">
        <v>0.99452945100733203</v>
      </c>
      <c r="L2256" s="79">
        <v>1</v>
      </c>
      <c r="M2256" s="80">
        <v>0.99346099202587801</v>
      </c>
      <c r="N2256" s="83">
        <v>0.99998899579893397</v>
      </c>
      <c r="O2256" s="84">
        <v>0.99348797084384499</v>
      </c>
      <c r="P2256" s="87">
        <v>1.0000531164320601</v>
      </c>
      <c r="Q2256" s="88">
        <v>0.98878181802795895</v>
      </c>
      <c r="R2256" s="91">
        <v>1.0000031742887601</v>
      </c>
      <c r="S2256" s="92">
        <v>0.98741810268875196</v>
      </c>
    </row>
    <row r="2257" spans="1:19" x14ac:dyDescent="0.2">
      <c r="A2257" t="s">
        <v>7738</v>
      </c>
      <c r="B2257">
        <v>2</v>
      </c>
      <c r="C2257" t="s">
        <v>6650</v>
      </c>
      <c r="D2257">
        <v>151916</v>
      </c>
      <c r="E2257" s="136">
        <v>0.50190900000000005</v>
      </c>
      <c r="G2257">
        <v>56.607999999999997</v>
      </c>
      <c r="H2257" s="71">
        <v>1.1776968851207199</v>
      </c>
      <c r="I2257" s="72">
        <v>0.97835205281294801</v>
      </c>
      <c r="J2257" s="75">
        <v>1</v>
      </c>
      <c r="K2257" s="76">
        <v>0.99427771791974295</v>
      </c>
      <c r="L2257" s="79">
        <v>1</v>
      </c>
      <c r="M2257" s="80">
        <v>0.99270625065768703</v>
      </c>
      <c r="N2257" s="83">
        <v>0.99987493088285595</v>
      </c>
      <c r="O2257" s="84">
        <v>0.99229574851638802</v>
      </c>
      <c r="P2257" s="87">
        <v>0.99570157192132402</v>
      </c>
      <c r="Q2257" s="88">
        <v>0.98667151258838304</v>
      </c>
      <c r="R2257" s="91">
        <v>1.0000789910213499</v>
      </c>
      <c r="S2257" s="92">
        <v>0.98519439717240398</v>
      </c>
    </row>
    <row r="2258" spans="1:19" x14ac:dyDescent="0.2">
      <c r="A2258" t="s">
        <v>7738</v>
      </c>
      <c r="B2258">
        <v>3</v>
      </c>
      <c r="C2258" t="s">
        <v>6650</v>
      </c>
      <c r="D2258">
        <v>4263</v>
      </c>
      <c r="E2258" s="136">
        <v>0.452264</v>
      </c>
      <c r="G2258">
        <v>87.926000000000002</v>
      </c>
      <c r="H2258" s="71">
        <v>1.9619985925404599</v>
      </c>
      <c r="I2258" s="72">
        <v>0.97996183206106802</v>
      </c>
      <c r="J2258" s="75">
        <v>1.0009383063570201</v>
      </c>
      <c r="K2258" s="76">
        <v>0.99508656995788403</v>
      </c>
      <c r="L2258" s="79">
        <v>1</v>
      </c>
      <c r="M2258" s="80">
        <v>0.99366643209007699</v>
      </c>
      <c r="N2258" s="83">
        <v>0</v>
      </c>
      <c r="O2258" s="84">
        <v>0</v>
      </c>
      <c r="P2258" s="87">
        <v>0</v>
      </c>
      <c r="Q2258" s="88">
        <v>0</v>
      </c>
      <c r="R2258" s="91">
        <v>0</v>
      </c>
      <c r="S2258" s="92">
        <v>0</v>
      </c>
    </row>
    <row r="2259" spans="1:19" x14ac:dyDescent="0.2">
      <c r="A2259" t="s">
        <v>7738</v>
      </c>
      <c r="B2259">
        <v>4</v>
      </c>
      <c r="C2259" t="s">
        <v>6650</v>
      </c>
      <c r="D2259">
        <v>4195</v>
      </c>
      <c r="E2259" s="136">
        <v>0.50274099999999999</v>
      </c>
      <c r="G2259">
        <v>120.009</v>
      </c>
      <c r="H2259" s="71">
        <v>1.94564958283671</v>
      </c>
      <c r="I2259" s="72">
        <v>0.98382749326145502</v>
      </c>
      <c r="J2259" s="75">
        <v>1.0064362336114401</v>
      </c>
      <c r="K2259" s="76">
        <v>0.99456778460085005</v>
      </c>
      <c r="L2259" s="79">
        <v>1</v>
      </c>
      <c r="M2259" s="80">
        <v>0.99143468950749403</v>
      </c>
      <c r="N2259" s="83">
        <v>0</v>
      </c>
      <c r="O2259" s="84">
        <v>0</v>
      </c>
      <c r="P2259" s="87">
        <v>0</v>
      </c>
      <c r="Q2259" s="88">
        <v>0</v>
      </c>
      <c r="R2259" s="91">
        <v>0</v>
      </c>
      <c r="S2259" s="92">
        <v>0</v>
      </c>
    </row>
    <row r="2260" spans="1:19" x14ac:dyDescent="0.2">
      <c r="A2260" t="s">
        <v>7739</v>
      </c>
      <c r="B2260">
        <v>1</v>
      </c>
      <c r="C2260" t="s">
        <v>6649</v>
      </c>
      <c r="D2260">
        <v>4725468</v>
      </c>
      <c r="E2260" s="136">
        <v>0.50943300000000002</v>
      </c>
      <c r="G2260">
        <v>79.617999999999995</v>
      </c>
      <c r="H2260" s="71">
        <v>0.70775381401376503</v>
      </c>
      <c r="I2260" s="72">
        <v>0.98978036636896205</v>
      </c>
      <c r="J2260" s="75">
        <v>1</v>
      </c>
      <c r="K2260" s="76">
        <v>0.99450337907370501</v>
      </c>
      <c r="L2260" s="79">
        <v>1</v>
      </c>
      <c r="M2260" s="80">
        <v>0.99341950686060099</v>
      </c>
      <c r="N2260" s="83">
        <v>0.99998984227593901</v>
      </c>
      <c r="O2260" s="84">
        <v>0.99338212195604303</v>
      </c>
      <c r="P2260" s="87">
        <v>0.98713630057382595</v>
      </c>
      <c r="Q2260" s="88">
        <v>0.98868981841469195</v>
      </c>
      <c r="R2260" s="91">
        <v>1.0000031742887601</v>
      </c>
      <c r="S2260" s="92">
        <v>0.98832799282721795</v>
      </c>
    </row>
    <row r="2261" spans="1:19" x14ac:dyDescent="0.2">
      <c r="A2261" t="s">
        <v>7739</v>
      </c>
      <c r="B2261">
        <v>2</v>
      </c>
      <c r="C2261" t="s">
        <v>6650</v>
      </c>
      <c r="D2261">
        <v>151916</v>
      </c>
      <c r="E2261" s="136">
        <v>0.50190900000000005</v>
      </c>
      <c r="G2261">
        <v>46.046999999999997</v>
      </c>
      <c r="H2261" s="71">
        <v>1.29493272598014</v>
      </c>
      <c r="I2261" s="72">
        <v>0.978783060989175</v>
      </c>
      <c r="J2261" s="75">
        <v>1</v>
      </c>
      <c r="K2261" s="76">
        <v>0.99409426835276704</v>
      </c>
      <c r="L2261" s="79">
        <v>1</v>
      </c>
      <c r="M2261" s="80">
        <v>0.99228007417441499</v>
      </c>
      <c r="N2261" s="83">
        <v>0.99987493088285595</v>
      </c>
      <c r="O2261" s="84">
        <v>0.99207879102876995</v>
      </c>
      <c r="P2261" s="87">
        <v>0.97780352299955198</v>
      </c>
      <c r="Q2261" s="88">
        <v>0.98572870407751301</v>
      </c>
      <c r="R2261" s="91">
        <v>1.00009873877669</v>
      </c>
      <c r="S2261" s="92">
        <v>0.98491488009851502</v>
      </c>
    </row>
    <row r="2262" spans="1:19" x14ac:dyDescent="0.2">
      <c r="A2262" t="s">
        <v>7739</v>
      </c>
      <c r="B2262">
        <v>3</v>
      </c>
      <c r="C2262" t="s">
        <v>6650</v>
      </c>
      <c r="D2262">
        <v>4263</v>
      </c>
      <c r="E2262" s="136">
        <v>0.452264</v>
      </c>
      <c r="G2262">
        <v>71.97</v>
      </c>
      <c r="H2262" s="71">
        <v>1.94722026741731</v>
      </c>
      <c r="I2262" s="72">
        <v>0.97302504816955604</v>
      </c>
      <c r="J2262" s="75">
        <v>1.00023457658925</v>
      </c>
      <c r="K2262" s="76">
        <v>0.99484898150316003</v>
      </c>
      <c r="L2262" s="79">
        <v>1</v>
      </c>
      <c r="M2262" s="80">
        <v>0.99343955014058105</v>
      </c>
      <c r="N2262" s="83">
        <v>0</v>
      </c>
      <c r="O2262" s="84">
        <v>0</v>
      </c>
      <c r="P2262" s="87">
        <v>0</v>
      </c>
      <c r="Q2262" s="88">
        <v>0</v>
      </c>
      <c r="R2262" s="91">
        <v>0</v>
      </c>
      <c r="S2262" s="92">
        <v>0</v>
      </c>
    </row>
    <row r="2263" spans="1:19" x14ac:dyDescent="0.2">
      <c r="A2263" t="s">
        <v>7739</v>
      </c>
      <c r="B2263">
        <v>4</v>
      </c>
      <c r="C2263" t="s">
        <v>6650</v>
      </c>
      <c r="D2263">
        <v>4195</v>
      </c>
      <c r="E2263" s="136">
        <v>0.50274099999999999</v>
      </c>
      <c r="G2263">
        <v>94.638000000000005</v>
      </c>
      <c r="H2263" s="71">
        <v>1.97973778307508</v>
      </c>
      <c r="I2263" s="72">
        <v>0.983146743710124</v>
      </c>
      <c r="J2263" s="75">
        <v>1.0023837902264601</v>
      </c>
      <c r="K2263" s="76">
        <v>0.99431144821047601</v>
      </c>
      <c r="L2263" s="79">
        <v>1</v>
      </c>
      <c r="M2263" s="80">
        <v>0.99166468206715797</v>
      </c>
      <c r="N2263" s="83">
        <v>0</v>
      </c>
      <c r="O2263" s="84">
        <v>0</v>
      </c>
      <c r="P2263" s="87">
        <v>0</v>
      </c>
      <c r="Q2263" s="88">
        <v>0</v>
      </c>
      <c r="R2263" s="91">
        <v>0</v>
      </c>
      <c r="S2263" s="92">
        <v>0</v>
      </c>
    </row>
    <row r="2264" spans="1:19" x14ac:dyDescent="0.2">
      <c r="A2264" t="s">
        <v>7740</v>
      </c>
      <c r="B2264">
        <v>1</v>
      </c>
      <c r="C2264" t="s">
        <v>6649</v>
      </c>
      <c r="D2264">
        <v>4725468</v>
      </c>
      <c r="E2264" s="136">
        <v>0.50943300000000002</v>
      </c>
      <c r="G2264">
        <v>65.478999999999999</v>
      </c>
      <c r="H2264" s="71">
        <v>1.0089722330148001</v>
      </c>
      <c r="I2264" s="72">
        <v>0.989592154208078</v>
      </c>
      <c r="J2264" s="75">
        <v>0.99999978838074799</v>
      </c>
      <c r="K2264" s="76">
        <v>0.994415414630476</v>
      </c>
      <c r="L2264" s="79">
        <v>1</v>
      </c>
      <c r="M2264" s="80">
        <v>0.99331135295635298</v>
      </c>
      <c r="N2264" s="83">
        <v>0.99998984227593901</v>
      </c>
      <c r="O2264" s="84">
        <v>0.99325441769217604</v>
      </c>
      <c r="P2264" s="87">
        <v>0.98702837475568495</v>
      </c>
      <c r="Q2264" s="88">
        <v>0.98856157594921501</v>
      </c>
      <c r="R2264" s="91">
        <v>1.0000031742887601</v>
      </c>
      <c r="S2264" s="92">
        <v>0.98847595033659197</v>
      </c>
    </row>
    <row r="2265" spans="1:19" x14ac:dyDescent="0.2">
      <c r="A2265" t="s">
        <v>7740</v>
      </c>
      <c r="B2265">
        <v>2</v>
      </c>
      <c r="C2265" t="s">
        <v>6650</v>
      </c>
      <c r="D2265">
        <v>151916</v>
      </c>
      <c r="E2265" s="136">
        <v>0.50190900000000005</v>
      </c>
      <c r="G2265">
        <v>39.466999999999999</v>
      </c>
      <c r="H2265" s="71">
        <v>1.2952026119697699</v>
      </c>
      <c r="I2265" s="72">
        <v>0.98450407974556198</v>
      </c>
      <c r="J2265" s="75">
        <v>0.99996050448932305</v>
      </c>
      <c r="K2265" s="76">
        <v>0.99366768482937495</v>
      </c>
      <c r="L2265" s="79">
        <v>1</v>
      </c>
      <c r="M2265" s="80">
        <v>0.99189846781087598</v>
      </c>
      <c r="N2265" s="83">
        <v>0.99987493088285595</v>
      </c>
      <c r="O2265" s="84">
        <v>0.99174945720113095</v>
      </c>
      <c r="P2265" s="87">
        <v>1.0004541983727799</v>
      </c>
      <c r="Q2265" s="88">
        <v>0.98595217425617498</v>
      </c>
      <c r="R2265" s="91">
        <v>1.00008557360646</v>
      </c>
      <c r="S2265" s="92">
        <v>0.98262377695605196</v>
      </c>
    </row>
    <row r="2266" spans="1:19" x14ac:dyDescent="0.2">
      <c r="A2266" t="s">
        <v>7740</v>
      </c>
      <c r="B2266">
        <v>3</v>
      </c>
      <c r="C2266" t="s">
        <v>6650</v>
      </c>
      <c r="D2266">
        <v>4263</v>
      </c>
      <c r="E2266" s="136">
        <v>0.452264</v>
      </c>
      <c r="G2266">
        <v>60.365000000000002</v>
      </c>
      <c r="H2266" s="71">
        <v>1.9479239971850799</v>
      </c>
      <c r="I2266" s="72">
        <v>0.97784200385356401</v>
      </c>
      <c r="J2266" s="75">
        <v>1.0046915317851199</v>
      </c>
      <c r="K2266" s="76">
        <v>0.995570062951737</v>
      </c>
      <c r="L2266" s="79">
        <v>1</v>
      </c>
      <c r="M2266" s="80">
        <v>0.99437412095639899</v>
      </c>
      <c r="N2266" s="83">
        <v>0</v>
      </c>
      <c r="O2266" s="84">
        <v>0</v>
      </c>
      <c r="P2266" s="87">
        <v>0</v>
      </c>
      <c r="Q2266" s="88">
        <v>0</v>
      </c>
      <c r="R2266" s="91">
        <v>0</v>
      </c>
      <c r="S2266" s="92">
        <v>0</v>
      </c>
    </row>
    <row r="2267" spans="1:19" x14ac:dyDescent="0.2">
      <c r="A2267" t="s">
        <v>7740</v>
      </c>
      <c r="B2267">
        <v>4</v>
      </c>
      <c r="C2267" t="s">
        <v>6650</v>
      </c>
      <c r="D2267">
        <v>4195</v>
      </c>
      <c r="E2267" s="136">
        <v>0.50274099999999999</v>
      </c>
      <c r="G2267">
        <v>84.084999999999994</v>
      </c>
      <c r="H2267" s="71">
        <v>1.97044100119189</v>
      </c>
      <c r="I2267" s="72">
        <v>0.98415194773771997</v>
      </c>
      <c r="J2267" s="75">
        <v>1.0019070321811601</v>
      </c>
      <c r="K2267" s="76">
        <v>0.99407161489210305</v>
      </c>
      <c r="L2267" s="79">
        <v>1</v>
      </c>
      <c r="M2267" s="80">
        <v>0.99023577042152799</v>
      </c>
      <c r="N2267" s="83">
        <v>0</v>
      </c>
      <c r="O2267" s="84">
        <v>0</v>
      </c>
      <c r="P2267" s="87">
        <v>0</v>
      </c>
      <c r="Q2267" s="88">
        <v>0</v>
      </c>
      <c r="R2267" s="91">
        <v>0</v>
      </c>
      <c r="S2267" s="92">
        <v>0</v>
      </c>
    </row>
    <row r="2268" spans="1:19" x14ac:dyDescent="0.2">
      <c r="A2268" t="s">
        <v>7741</v>
      </c>
      <c r="B2268">
        <v>1</v>
      </c>
      <c r="C2268" t="s">
        <v>6649</v>
      </c>
      <c r="D2268">
        <v>4725468</v>
      </c>
      <c r="E2268" s="136">
        <v>0.50943300000000002</v>
      </c>
      <c r="G2268">
        <v>91.837000000000003</v>
      </c>
      <c r="H2268" s="71">
        <v>1.0096231738316701</v>
      </c>
      <c r="I2268" s="72">
        <v>0.98986265512468097</v>
      </c>
      <c r="J2268" s="75">
        <v>0.99999978838074799</v>
      </c>
      <c r="K2268" s="76">
        <v>0.99450274397916805</v>
      </c>
      <c r="L2268" s="79">
        <v>1</v>
      </c>
      <c r="M2268" s="80">
        <v>0.99346506821909597</v>
      </c>
      <c r="N2268" s="83">
        <v>0.99998984227593901</v>
      </c>
      <c r="O2268" s="84">
        <v>0.99340911465902404</v>
      </c>
      <c r="P2268" s="87">
        <v>0.999201983803509</v>
      </c>
      <c r="Q2268" s="88">
        <v>0.988784488296645</v>
      </c>
      <c r="R2268" s="91">
        <v>1.0000025394310099</v>
      </c>
      <c r="S2268" s="92">
        <v>0.98786290686427003</v>
      </c>
    </row>
    <row r="2269" spans="1:19" x14ac:dyDescent="0.2">
      <c r="A2269" t="s">
        <v>7741</v>
      </c>
      <c r="B2269">
        <v>2</v>
      </c>
      <c r="C2269" t="s">
        <v>6650</v>
      </c>
      <c r="D2269">
        <v>151916</v>
      </c>
      <c r="E2269" s="136">
        <v>0.50190900000000005</v>
      </c>
      <c r="G2269">
        <v>53.024000000000001</v>
      </c>
      <c r="H2269" s="71">
        <v>0</v>
      </c>
      <c r="I2269" s="72">
        <v>0</v>
      </c>
      <c r="J2269" s="75">
        <v>1</v>
      </c>
      <c r="K2269" s="76">
        <v>0.99424441524310103</v>
      </c>
      <c r="L2269" s="79">
        <v>1</v>
      </c>
      <c r="M2269" s="80">
        <v>0.99237178349017197</v>
      </c>
      <c r="N2269" s="83">
        <v>0.99987493088285595</v>
      </c>
      <c r="O2269" s="84">
        <v>0.99226341238774995</v>
      </c>
      <c r="P2269" s="87">
        <v>1.00086231864978</v>
      </c>
      <c r="Q2269" s="88">
        <v>0.985880311316785</v>
      </c>
      <c r="R2269" s="91">
        <v>1.0000921561915701</v>
      </c>
      <c r="S2269" s="92">
        <v>0.98588375551057505</v>
      </c>
    </row>
    <row r="2270" spans="1:19" x14ac:dyDescent="0.2">
      <c r="A2270" t="s">
        <v>7741</v>
      </c>
      <c r="B2270">
        <v>3</v>
      </c>
      <c r="C2270" t="s">
        <v>6650</v>
      </c>
      <c r="D2270">
        <v>4263</v>
      </c>
      <c r="E2270" s="136">
        <v>0.452264</v>
      </c>
      <c r="G2270">
        <v>81.013999999999996</v>
      </c>
      <c r="H2270" s="71">
        <v>1.94722026741731</v>
      </c>
      <c r="I2270" s="72">
        <v>0.96916777068529403</v>
      </c>
      <c r="J2270" s="75">
        <v>1.0004691531785099</v>
      </c>
      <c r="K2270" s="76">
        <v>0.99601873536299701</v>
      </c>
      <c r="L2270" s="79">
        <v>1</v>
      </c>
      <c r="M2270" s="80">
        <v>0.99343955014058105</v>
      </c>
      <c r="N2270" s="83">
        <v>0</v>
      </c>
      <c r="O2270" s="84">
        <v>0</v>
      </c>
      <c r="P2270" s="87">
        <v>0</v>
      </c>
      <c r="Q2270" s="88">
        <v>0</v>
      </c>
      <c r="R2270" s="91">
        <v>0</v>
      </c>
      <c r="S2270" s="92">
        <v>0</v>
      </c>
    </row>
    <row r="2271" spans="1:19" x14ac:dyDescent="0.2">
      <c r="A2271" t="s">
        <v>7741</v>
      </c>
      <c r="B2271">
        <v>4</v>
      </c>
      <c r="C2271" t="s">
        <v>6650</v>
      </c>
      <c r="D2271">
        <v>4195</v>
      </c>
      <c r="E2271" s="136">
        <v>0.50274099999999999</v>
      </c>
      <c r="G2271">
        <v>106.45399999999999</v>
      </c>
      <c r="H2271" s="71">
        <v>1.9718712753277701</v>
      </c>
      <c r="I2271" s="72">
        <v>0.98464700193423504</v>
      </c>
      <c r="J2271" s="75">
        <v>1.0164481525625699</v>
      </c>
      <c r="K2271" s="76">
        <v>0.99485500467726795</v>
      </c>
      <c r="L2271" s="79">
        <v>1</v>
      </c>
      <c r="M2271" s="80">
        <v>0.99214098594903499</v>
      </c>
      <c r="N2271" s="83">
        <v>0</v>
      </c>
      <c r="O2271" s="84">
        <v>0</v>
      </c>
      <c r="P2271" s="87">
        <v>0</v>
      </c>
      <c r="Q2271" s="88">
        <v>0</v>
      </c>
      <c r="R2271" s="91">
        <v>0</v>
      </c>
      <c r="S2271" s="92">
        <v>0</v>
      </c>
    </row>
    <row r="2272" spans="1:19" x14ac:dyDescent="0.2">
      <c r="A2272" t="s">
        <v>7742</v>
      </c>
      <c r="B2272">
        <v>1</v>
      </c>
      <c r="C2272" t="s">
        <v>6649</v>
      </c>
      <c r="D2272">
        <v>4725468</v>
      </c>
      <c r="E2272" s="136">
        <v>0.50943300000000002</v>
      </c>
      <c r="G2272">
        <v>61.39</v>
      </c>
      <c r="H2272" s="71">
        <v>0.29801894754128</v>
      </c>
      <c r="I2272" s="72">
        <v>0.99943974766632504</v>
      </c>
      <c r="J2272" s="75">
        <v>0.62071989483369605</v>
      </c>
      <c r="K2272" s="76">
        <v>0.99969255090378695</v>
      </c>
      <c r="L2272" s="79">
        <v>0.41169869312415103</v>
      </c>
      <c r="M2272" s="80">
        <v>0.99832160907769096</v>
      </c>
      <c r="N2272" s="83">
        <v>0.99993503288986396</v>
      </c>
      <c r="O2272" s="84">
        <v>0.99840033262253403</v>
      </c>
      <c r="P2272" s="87">
        <v>0.96269893267714401</v>
      </c>
      <c r="Q2272" s="88">
        <v>0.99865668971598398</v>
      </c>
      <c r="R2272" s="91">
        <v>0.21885514831546801</v>
      </c>
      <c r="S2272" s="92">
        <v>0.98567213447476298</v>
      </c>
    </row>
    <row r="2273" spans="1:19" x14ac:dyDescent="0.2">
      <c r="A2273" t="s">
        <v>7742</v>
      </c>
      <c r="B2273">
        <v>2</v>
      </c>
      <c r="C2273" t="s">
        <v>6650</v>
      </c>
      <c r="D2273">
        <v>151916</v>
      </c>
      <c r="E2273" s="136">
        <v>0.50190900000000005</v>
      </c>
      <c r="G2273">
        <v>60.058</v>
      </c>
      <c r="H2273" s="71">
        <v>1.0822823139103099</v>
      </c>
      <c r="I2273" s="72">
        <v>0.99850420464426204</v>
      </c>
      <c r="J2273" s="75">
        <v>1</v>
      </c>
      <c r="K2273" s="76">
        <v>0.99941431570357797</v>
      </c>
      <c r="L2273" s="79">
        <v>1</v>
      </c>
      <c r="M2273" s="80">
        <v>0.99817138948088502</v>
      </c>
      <c r="N2273" s="83">
        <v>0.99864398746675798</v>
      </c>
      <c r="O2273" s="84">
        <v>0.99793861959957797</v>
      </c>
      <c r="P2273" s="87">
        <v>1.00044103320255</v>
      </c>
      <c r="Q2273" s="88">
        <v>0.99814510294020897</v>
      </c>
      <c r="R2273" s="91">
        <v>1.00008557360646</v>
      </c>
      <c r="S2273" s="92">
        <v>0.98798138125983304</v>
      </c>
    </row>
    <row r="2274" spans="1:19" x14ac:dyDescent="0.2">
      <c r="A2274" t="s">
        <v>7742</v>
      </c>
      <c r="B2274">
        <v>3</v>
      </c>
      <c r="C2274" t="s">
        <v>6650</v>
      </c>
      <c r="D2274">
        <v>4263</v>
      </c>
      <c r="E2274" s="136">
        <v>0.452264</v>
      </c>
      <c r="G2274">
        <v>2.843</v>
      </c>
      <c r="H2274" s="71">
        <v>0</v>
      </c>
      <c r="I2274" s="72">
        <v>0</v>
      </c>
      <c r="J2274" s="75">
        <v>0</v>
      </c>
      <c r="K2274" s="76">
        <v>0</v>
      </c>
      <c r="L2274" s="79">
        <v>0</v>
      </c>
      <c r="M2274" s="80">
        <v>0</v>
      </c>
      <c r="N2274" s="83">
        <v>0</v>
      </c>
      <c r="O2274" s="84">
        <v>0</v>
      </c>
      <c r="P2274" s="87">
        <v>0</v>
      </c>
      <c r="Q2274" s="88">
        <v>0</v>
      </c>
      <c r="R2274" s="91">
        <v>0</v>
      </c>
      <c r="S2274" s="92">
        <v>0</v>
      </c>
    </row>
    <row r="2275" spans="1:19" x14ac:dyDescent="0.2">
      <c r="A2275" t="s">
        <v>7743</v>
      </c>
      <c r="B2275">
        <v>1</v>
      </c>
      <c r="C2275" t="s">
        <v>6649</v>
      </c>
      <c r="D2275">
        <v>4725468</v>
      </c>
      <c r="E2275" s="136">
        <v>0.50943300000000002</v>
      </c>
      <c r="G2275">
        <v>47.091000000000001</v>
      </c>
      <c r="H2275" s="71">
        <v>0.37114630762498002</v>
      </c>
      <c r="I2275" s="72">
        <v>0.99890016032914197</v>
      </c>
      <c r="J2275" s="75">
        <v>0.380352591531674</v>
      </c>
      <c r="K2275" s="76">
        <v>0.99982807994226996</v>
      </c>
      <c r="L2275" s="79">
        <v>1.00133531747543</v>
      </c>
      <c r="M2275" s="80">
        <v>0.99797176905238405</v>
      </c>
      <c r="N2275" s="83">
        <v>0.99997989617113003</v>
      </c>
      <c r="O2275" s="84">
        <v>0.99815254567405698</v>
      </c>
      <c r="P2275" s="87">
        <v>0.46622472102234103</v>
      </c>
      <c r="Q2275" s="88">
        <v>0.99822935361423704</v>
      </c>
      <c r="R2275" s="91">
        <v>4.41537219170672E-2</v>
      </c>
      <c r="S2275" s="92">
        <v>0.97739648715151295</v>
      </c>
    </row>
    <row r="2276" spans="1:19" x14ac:dyDescent="0.2">
      <c r="A2276" t="s">
        <v>7743</v>
      </c>
      <c r="B2276">
        <v>2</v>
      </c>
      <c r="C2276" t="s">
        <v>6650</v>
      </c>
      <c r="D2276">
        <v>151916</v>
      </c>
      <c r="E2276" s="136">
        <v>0.50190900000000005</v>
      </c>
      <c r="G2276">
        <v>46.188000000000002</v>
      </c>
      <c r="H2276" s="71">
        <v>1.08026804286579</v>
      </c>
      <c r="I2276" s="72">
        <v>0.99701581617427604</v>
      </c>
      <c r="J2276" s="75">
        <v>1</v>
      </c>
      <c r="K2276" s="76">
        <v>0.99942089642600895</v>
      </c>
      <c r="L2276" s="79">
        <v>1</v>
      </c>
      <c r="M2276" s="80">
        <v>0.99766507277737904</v>
      </c>
      <c r="N2276" s="83">
        <v>0.99865715263698296</v>
      </c>
      <c r="O2276" s="84">
        <v>0.99758932982051696</v>
      </c>
      <c r="P2276" s="87">
        <v>1.00050027646857</v>
      </c>
      <c r="Q2276" s="88">
        <v>0.99774399989476303</v>
      </c>
      <c r="R2276" s="91">
        <v>0.96118249558966795</v>
      </c>
      <c r="S2276" s="92">
        <v>0.98354545331327303</v>
      </c>
    </row>
    <row r="2277" spans="1:19" x14ac:dyDescent="0.2">
      <c r="A2277" t="s">
        <v>7743</v>
      </c>
      <c r="B2277">
        <v>3</v>
      </c>
      <c r="C2277" t="s">
        <v>6650</v>
      </c>
      <c r="D2277">
        <v>4263</v>
      </c>
      <c r="E2277" s="136">
        <v>0.452264</v>
      </c>
      <c r="G2277">
        <v>2.7639999999999998</v>
      </c>
      <c r="H2277" s="71">
        <v>0</v>
      </c>
      <c r="I2277" s="72">
        <v>0</v>
      </c>
      <c r="J2277" s="75">
        <v>0</v>
      </c>
      <c r="K2277" s="76">
        <v>0</v>
      </c>
      <c r="L2277" s="79">
        <v>0</v>
      </c>
      <c r="M2277" s="80">
        <v>0</v>
      </c>
      <c r="N2277" s="83">
        <v>0</v>
      </c>
      <c r="O2277" s="84">
        <v>0</v>
      </c>
      <c r="P2277" s="87">
        <v>0</v>
      </c>
      <c r="Q2277" s="88">
        <v>0</v>
      </c>
      <c r="R2277" s="91">
        <v>0</v>
      </c>
      <c r="S2277" s="92">
        <v>0</v>
      </c>
    </row>
    <row r="2278" spans="1:19" x14ac:dyDescent="0.2">
      <c r="A2278" t="s">
        <v>7744</v>
      </c>
      <c r="B2278">
        <v>1</v>
      </c>
      <c r="C2278" t="s">
        <v>6649</v>
      </c>
      <c r="D2278">
        <v>4725468</v>
      </c>
      <c r="E2278" s="136">
        <v>0.50943300000000002</v>
      </c>
      <c r="G2278">
        <v>71.622</v>
      </c>
      <c r="H2278" s="71">
        <v>1.0019672125596799</v>
      </c>
      <c r="I2278" s="72">
        <v>0.99941060970114004</v>
      </c>
      <c r="J2278" s="75">
        <v>0.99999978838074799</v>
      </c>
      <c r="K2278" s="76">
        <v>0.99979137114438599</v>
      </c>
      <c r="L2278" s="79">
        <v>0.41176387185353902</v>
      </c>
      <c r="M2278" s="80">
        <v>0.99846302215137805</v>
      </c>
      <c r="N2278" s="83">
        <v>0.99994497899467305</v>
      </c>
      <c r="O2278" s="84">
        <v>0.99842077138170404</v>
      </c>
      <c r="P2278" s="87">
        <v>0.80069148706540805</v>
      </c>
      <c r="Q2278" s="88">
        <v>0.99879923081008803</v>
      </c>
      <c r="R2278" s="91">
        <v>0.28387749107601601</v>
      </c>
      <c r="S2278" s="92">
        <v>0.98968170391381804</v>
      </c>
    </row>
    <row r="2279" spans="1:19" x14ac:dyDescent="0.2">
      <c r="A2279" t="s">
        <v>7744</v>
      </c>
      <c r="B2279">
        <v>2</v>
      </c>
      <c r="C2279" t="s">
        <v>6650</v>
      </c>
      <c r="D2279">
        <v>151916</v>
      </c>
      <c r="E2279" s="136">
        <v>0.50190900000000005</v>
      </c>
      <c r="G2279">
        <v>70.001000000000005</v>
      </c>
      <c r="H2279" s="71">
        <v>1.08231522683588</v>
      </c>
      <c r="I2279" s="72">
        <v>0.99863800808682701</v>
      </c>
      <c r="J2279" s="75">
        <v>1</v>
      </c>
      <c r="K2279" s="76">
        <v>0.99942089642600895</v>
      </c>
      <c r="L2279" s="79">
        <v>1</v>
      </c>
      <c r="M2279" s="80">
        <v>0.99814516394251296</v>
      </c>
      <c r="N2279" s="83">
        <v>0.99732747044419201</v>
      </c>
      <c r="O2279" s="84">
        <v>0.99770571132837904</v>
      </c>
      <c r="P2279" s="87">
        <v>1.00028963374496</v>
      </c>
      <c r="Q2279" s="88">
        <v>0.99818425830899105</v>
      </c>
      <c r="R2279" s="91">
        <v>1.00008557360646</v>
      </c>
      <c r="S2279" s="92">
        <v>0.98880872318892599</v>
      </c>
    </row>
    <row r="2280" spans="1:19" x14ac:dyDescent="0.2">
      <c r="A2280" t="s">
        <v>7744</v>
      </c>
      <c r="B2280">
        <v>3</v>
      </c>
      <c r="C2280" t="s">
        <v>6650</v>
      </c>
      <c r="D2280">
        <v>4263</v>
      </c>
      <c r="E2280" s="136">
        <v>0.452264</v>
      </c>
      <c r="G2280">
        <v>3.7450000000000001</v>
      </c>
      <c r="H2280" s="71">
        <v>0</v>
      </c>
      <c r="I2280" s="72">
        <v>0</v>
      </c>
      <c r="J2280" s="75">
        <v>0</v>
      </c>
      <c r="K2280" s="76">
        <v>0</v>
      </c>
      <c r="L2280" s="79">
        <v>0</v>
      </c>
      <c r="M2280" s="80">
        <v>0</v>
      </c>
      <c r="N2280" s="83">
        <v>0</v>
      </c>
      <c r="O2280" s="84">
        <v>0</v>
      </c>
      <c r="P2280" s="87">
        <v>0</v>
      </c>
      <c r="Q2280" s="88">
        <v>0</v>
      </c>
      <c r="R2280" s="91">
        <v>0</v>
      </c>
      <c r="S2280" s="92">
        <v>0</v>
      </c>
    </row>
    <row r="2281" spans="1:19" x14ac:dyDescent="0.2">
      <c r="A2281" t="s">
        <v>7745</v>
      </c>
      <c r="B2281">
        <v>1</v>
      </c>
      <c r="C2281" t="s">
        <v>6649</v>
      </c>
      <c r="D2281">
        <v>4725468</v>
      </c>
      <c r="E2281" s="136">
        <v>0.50943300000000002</v>
      </c>
      <c r="G2281">
        <v>36.603000000000002</v>
      </c>
      <c r="H2281" s="71">
        <v>0.23109478256968399</v>
      </c>
      <c r="I2281" s="72">
        <v>0.99868233579101895</v>
      </c>
      <c r="J2281" s="75">
        <v>0.23406168447230999</v>
      </c>
      <c r="K2281" s="76">
        <v>0.99968356232872801</v>
      </c>
      <c r="L2281" s="79">
        <v>0.40615067121394099</v>
      </c>
      <c r="M2281" s="80">
        <v>0.99734300070173099</v>
      </c>
      <c r="N2281" s="83">
        <v>0.99994032337114502</v>
      </c>
      <c r="O2281" s="84">
        <v>0.99781354241660003</v>
      </c>
      <c r="P2281" s="87">
        <v>0.60190398072741103</v>
      </c>
      <c r="Q2281" s="88">
        <v>0.99796794620558504</v>
      </c>
      <c r="R2281" s="91">
        <v>2.44382143736874E-2</v>
      </c>
      <c r="S2281" s="92">
        <v>0.98493503824050799</v>
      </c>
    </row>
    <row r="2282" spans="1:19" x14ac:dyDescent="0.2">
      <c r="A2282" t="s">
        <v>7745</v>
      </c>
      <c r="B2282">
        <v>2</v>
      </c>
      <c r="C2282" t="s">
        <v>6650</v>
      </c>
      <c r="D2282">
        <v>151916</v>
      </c>
      <c r="E2282" s="136">
        <v>0.50190900000000005</v>
      </c>
      <c r="G2282">
        <v>35.597999999999999</v>
      </c>
      <c r="H2282" s="71">
        <v>1.0809921272281999</v>
      </c>
      <c r="I2282" s="72">
        <v>0.99669474811910996</v>
      </c>
      <c r="J2282" s="75">
        <v>0.99997366965954804</v>
      </c>
      <c r="K2282" s="76">
        <v>0.99928926326873002</v>
      </c>
      <c r="L2282" s="79">
        <v>1</v>
      </c>
      <c r="M2282" s="80">
        <v>0.99669231275070602</v>
      </c>
      <c r="N2282" s="83">
        <v>0.99876247399878804</v>
      </c>
      <c r="O2282" s="84">
        <v>0.996832984369033</v>
      </c>
      <c r="P2282" s="87">
        <v>1.0025277126833201</v>
      </c>
      <c r="Q2282" s="88">
        <v>0.99709216459792405</v>
      </c>
      <c r="R2282" s="91">
        <v>0.38181626688433001</v>
      </c>
      <c r="S2282" s="92">
        <v>0.98335209633950804</v>
      </c>
    </row>
    <row r="2283" spans="1:19" x14ac:dyDescent="0.2">
      <c r="A2283" t="s">
        <v>7745</v>
      </c>
      <c r="B2283">
        <v>3</v>
      </c>
      <c r="C2283" t="s">
        <v>6650</v>
      </c>
      <c r="D2283">
        <v>4263</v>
      </c>
      <c r="E2283" s="136">
        <v>0.452264</v>
      </c>
      <c r="G2283">
        <v>2.0760000000000001</v>
      </c>
      <c r="H2283" s="71">
        <v>0</v>
      </c>
      <c r="I2283" s="72">
        <v>0</v>
      </c>
      <c r="J2283" s="75">
        <v>0</v>
      </c>
      <c r="K2283" s="76">
        <v>0</v>
      </c>
      <c r="L2283" s="79">
        <v>0</v>
      </c>
      <c r="M2283" s="80">
        <v>0</v>
      </c>
      <c r="N2283" s="83">
        <v>0</v>
      </c>
      <c r="O2283" s="84">
        <v>0</v>
      </c>
      <c r="P2283" s="87">
        <v>0</v>
      </c>
      <c r="Q2283" s="88">
        <v>0</v>
      </c>
      <c r="R2283" s="91">
        <v>0</v>
      </c>
      <c r="S2283" s="92">
        <v>0</v>
      </c>
    </row>
    <row r="2284" spans="1:19" x14ac:dyDescent="0.2">
      <c r="A2284" t="s">
        <v>7746</v>
      </c>
      <c r="B2284">
        <v>1</v>
      </c>
      <c r="C2284" t="s">
        <v>6649</v>
      </c>
      <c r="D2284">
        <v>4725468</v>
      </c>
      <c r="E2284" s="136">
        <v>0.50943300000000002</v>
      </c>
      <c r="G2284">
        <v>64.876999999999995</v>
      </c>
      <c r="H2284" s="71">
        <v>0.47908122539397102</v>
      </c>
      <c r="I2284" s="72">
        <v>0.99914065863702095</v>
      </c>
      <c r="J2284" s="75">
        <v>0.99999851866524103</v>
      </c>
      <c r="K2284" s="76">
        <v>0.99977126974491104</v>
      </c>
      <c r="L2284" s="79">
        <v>0.80185348837406101</v>
      </c>
      <c r="M2284" s="80">
        <v>0.99822551913915603</v>
      </c>
      <c r="N2284" s="83">
        <v>0.99994857652194402</v>
      </c>
      <c r="O2284" s="84">
        <v>0.99845172953294703</v>
      </c>
      <c r="P2284" s="87">
        <v>1.0000738551186801</v>
      </c>
      <c r="Q2284" s="88">
        <v>0.99874052058200502</v>
      </c>
      <c r="R2284" s="91">
        <v>0.137358670083047</v>
      </c>
      <c r="S2284" s="92">
        <v>0.98868795573016099</v>
      </c>
    </row>
    <row r="2285" spans="1:19" x14ac:dyDescent="0.2">
      <c r="A2285" t="s">
        <v>7746</v>
      </c>
      <c r="B2285">
        <v>2</v>
      </c>
      <c r="C2285" t="s">
        <v>6650</v>
      </c>
      <c r="D2285">
        <v>151916</v>
      </c>
      <c r="E2285" s="136">
        <v>0.50190900000000005</v>
      </c>
      <c r="G2285">
        <v>62.872999999999998</v>
      </c>
      <c r="H2285" s="71">
        <v>1.0822494009847501</v>
      </c>
      <c r="I2285" s="72">
        <v>0.99851023076221401</v>
      </c>
      <c r="J2285" s="75">
        <v>1</v>
      </c>
      <c r="K2285" s="76">
        <v>0.99944721931573599</v>
      </c>
      <c r="L2285" s="79">
        <v>1</v>
      </c>
      <c r="M2285" s="80">
        <v>0.99821091473561596</v>
      </c>
      <c r="N2285" s="83">
        <v>0.99864398746675798</v>
      </c>
      <c r="O2285" s="84">
        <v>0.99757711426408102</v>
      </c>
      <c r="P2285" s="87">
        <v>0.99784749466810596</v>
      </c>
      <c r="Q2285" s="88">
        <v>0.997922629489428</v>
      </c>
      <c r="R2285" s="91">
        <v>1.00008557360646</v>
      </c>
      <c r="S2285" s="92">
        <v>0.98808847813175105</v>
      </c>
    </row>
    <row r="2286" spans="1:19" x14ac:dyDescent="0.2">
      <c r="A2286" t="s">
        <v>7746</v>
      </c>
      <c r="B2286">
        <v>3</v>
      </c>
      <c r="C2286" t="s">
        <v>6650</v>
      </c>
      <c r="D2286">
        <v>4263</v>
      </c>
      <c r="E2286" s="136">
        <v>0.452264</v>
      </c>
      <c r="G2286">
        <v>2.843</v>
      </c>
      <c r="H2286" s="71">
        <v>0</v>
      </c>
      <c r="I2286" s="72">
        <v>0</v>
      </c>
      <c r="J2286" s="75">
        <v>0</v>
      </c>
      <c r="K2286" s="76">
        <v>0</v>
      </c>
      <c r="L2286" s="79">
        <v>0</v>
      </c>
      <c r="M2286" s="80">
        <v>0</v>
      </c>
      <c r="N2286" s="83">
        <v>0</v>
      </c>
      <c r="O2286" s="84">
        <v>0</v>
      </c>
      <c r="P2286" s="87">
        <v>0</v>
      </c>
      <c r="Q2286" s="88">
        <v>0</v>
      </c>
      <c r="R2286" s="91">
        <v>0</v>
      </c>
      <c r="S2286" s="92">
        <v>0</v>
      </c>
    </row>
    <row r="2287" spans="1:19" x14ac:dyDescent="0.2">
      <c r="A2287" t="s">
        <v>7747</v>
      </c>
      <c r="B2287">
        <v>1</v>
      </c>
      <c r="C2287" t="s">
        <v>6649</v>
      </c>
      <c r="D2287">
        <v>4725468</v>
      </c>
      <c r="E2287" s="136">
        <v>0.50943300000000002</v>
      </c>
      <c r="G2287">
        <v>41.277000000000001</v>
      </c>
      <c r="H2287" s="71">
        <v>0.657027409771899</v>
      </c>
      <c r="I2287" s="72">
        <v>0.99881417412960805</v>
      </c>
      <c r="J2287" s="75">
        <v>0.379618907587565</v>
      </c>
      <c r="K2287" s="76">
        <v>0.99988182047750096</v>
      </c>
      <c r="L2287" s="79">
        <v>0.99829688826588103</v>
      </c>
      <c r="M2287" s="80">
        <v>0.99775495741408304</v>
      </c>
      <c r="N2287" s="83">
        <v>0.99996402472728596</v>
      </c>
      <c r="O2287" s="84">
        <v>0.99783257314801299</v>
      </c>
      <c r="P2287" s="87">
        <v>0.60190821311243603</v>
      </c>
      <c r="Q2287" s="88">
        <v>0.99820241370074303</v>
      </c>
      <c r="R2287" s="91">
        <v>4.2845491705794998E-2</v>
      </c>
      <c r="S2287" s="92">
        <v>0.98209999414554106</v>
      </c>
    </row>
    <row r="2288" spans="1:19" x14ac:dyDescent="0.2">
      <c r="A2288" t="s">
        <v>7747</v>
      </c>
      <c r="B2288">
        <v>2</v>
      </c>
      <c r="C2288" t="s">
        <v>6650</v>
      </c>
      <c r="D2288">
        <v>151916</v>
      </c>
      <c r="E2288" s="136">
        <v>0.50190900000000005</v>
      </c>
      <c r="G2288">
        <v>40.659999999999997</v>
      </c>
      <c r="H2288" s="71">
        <v>1.0564061718318001</v>
      </c>
      <c r="I2288" s="72">
        <v>0.99807513813531301</v>
      </c>
      <c r="J2288" s="75">
        <v>1</v>
      </c>
      <c r="K2288" s="76">
        <v>0.99936825064655599</v>
      </c>
      <c r="L2288" s="79">
        <v>1</v>
      </c>
      <c r="M2288" s="80">
        <v>0.99688379309438002</v>
      </c>
      <c r="N2288" s="83">
        <v>0.99870323073277301</v>
      </c>
      <c r="O2288" s="84">
        <v>0.99711528962360396</v>
      </c>
      <c r="P2288" s="87">
        <v>0.98006793227836397</v>
      </c>
      <c r="Q2288" s="88">
        <v>0.99742839109941295</v>
      </c>
      <c r="R2288" s="91">
        <v>0.42574843992732803</v>
      </c>
      <c r="S2288" s="92">
        <v>0.98406191685276301</v>
      </c>
    </row>
    <row r="2289" spans="1:19" x14ac:dyDescent="0.2">
      <c r="A2289" t="s">
        <v>7747</v>
      </c>
      <c r="B2289">
        <v>3</v>
      </c>
      <c r="C2289" t="s">
        <v>6650</v>
      </c>
      <c r="D2289">
        <v>4263</v>
      </c>
      <c r="E2289" s="136">
        <v>0.452264</v>
      </c>
      <c r="G2289">
        <v>2.7639999999999998</v>
      </c>
      <c r="H2289" s="71">
        <v>0</v>
      </c>
      <c r="I2289" s="72">
        <v>0</v>
      </c>
      <c r="J2289" s="75">
        <v>0</v>
      </c>
      <c r="K2289" s="76">
        <v>0</v>
      </c>
      <c r="L2289" s="79">
        <v>0</v>
      </c>
      <c r="M2289" s="80">
        <v>0</v>
      </c>
      <c r="N2289" s="83">
        <v>0</v>
      </c>
      <c r="O2289" s="84">
        <v>0</v>
      </c>
      <c r="P2289" s="87">
        <v>0</v>
      </c>
      <c r="Q2289" s="88">
        <v>0</v>
      </c>
      <c r="R2289" s="91">
        <v>0</v>
      </c>
      <c r="S2289" s="92">
        <v>0</v>
      </c>
    </row>
    <row r="2290" spans="1:19" x14ac:dyDescent="0.2">
      <c r="A2290" t="s">
        <v>7748</v>
      </c>
      <c r="B2290">
        <v>1</v>
      </c>
      <c r="C2290" t="s">
        <v>6649</v>
      </c>
      <c r="D2290">
        <v>4725468</v>
      </c>
      <c r="E2290" s="136">
        <v>0.50943300000000002</v>
      </c>
      <c r="G2290">
        <v>34.497999999999998</v>
      </c>
      <c r="H2290" s="71">
        <v>0.23053145212283699</v>
      </c>
      <c r="I2290" s="72">
        <v>0.99857169346118302</v>
      </c>
      <c r="J2290" s="75">
        <v>0.35724228795962598</v>
      </c>
      <c r="K2290" s="76">
        <v>0.99964991698115802</v>
      </c>
      <c r="L2290" s="79">
        <v>0.40599957506854301</v>
      </c>
      <c r="M2290" s="80">
        <v>0.99704361834456101</v>
      </c>
      <c r="N2290" s="83">
        <v>0.50064818976659997</v>
      </c>
      <c r="O2290" s="84">
        <v>0.99661076596604703</v>
      </c>
      <c r="P2290" s="87">
        <v>0.249121145249528</v>
      </c>
      <c r="Q2290" s="88">
        <v>0.99782241469071697</v>
      </c>
      <c r="R2290" s="91">
        <v>2.4385309560873099E-2</v>
      </c>
      <c r="S2290" s="92">
        <v>0.98197904978886996</v>
      </c>
    </row>
    <row r="2291" spans="1:19" x14ac:dyDescent="0.2">
      <c r="A2291" t="s">
        <v>7748</v>
      </c>
      <c r="B2291">
        <v>2</v>
      </c>
      <c r="C2291" t="s">
        <v>6650</v>
      </c>
      <c r="D2291">
        <v>151916</v>
      </c>
      <c r="E2291" s="136">
        <v>0.50190900000000005</v>
      </c>
      <c r="G2291">
        <v>34.034999999999997</v>
      </c>
      <c r="H2291" s="71">
        <v>1.0809921272281999</v>
      </c>
      <c r="I2291" s="72">
        <v>0.996658266681275</v>
      </c>
      <c r="J2291" s="75">
        <v>0.99999341741488701</v>
      </c>
      <c r="K2291" s="76">
        <v>0.99926953500309301</v>
      </c>
      <c r="L2291" s="79">
        <v>1</v>
      </c>
      <c r="M2291" s="80">
        <v>0.99679754851352298</v>
      </c>
      <c r="N2291" s="83">
        <v>0.99868348297743403</v>
      </c>
      <c r="O2291" s="84">
        <v>0.99684557128745399</v>
      </c>
      <c r="P2291" s="87">
        <v>1.0040022117485901</v>
      </c>
      <c r="Q2291" s="88">
        <v>0.99688014104908496</v>
      </c>
      <c r="R2291" s="91">
        <v>0.133014297374865</v>
      </c>
      <c r="S2291" s="92">
        <v>0</v>
      </c>
    </row>
    <row r="2292" spans="1:19" x14ac:dyDescent="0.2">
      <c r="A2292" t="s">
        <v>7748</v>
      </c>
      <c r="B2292">
        <v>3</v>
      </c>
      <c r="C2292" t="s">
        <v>6650</v>
      </c>
      <c r="D2292">
        <v>4263</v>
      </c>
      <c r="E2292" s="136">
        <v>0.452264</v>
      </c>
      <c r="G2292">
        <v>2.0760000000000001</v>
      </c>
      <c r="H2292" s="71">
        <v>0</v>
      </c>
      <c r="I2292" s="72">
        <v>0</v>
      </c>
      <c r="J2292" s="75">
        <v>0</v>
      </c>
      <c r="K2292" s="76">
        <v>0</v>
      </c>
      <c r="L2292" s="79">
        <v>0</v>
      </c>
      <c r="M2292" s="80">
        <v>0</v>
      </c>
      <c r="N2292" s="83">
        <v>0</v>
      </c>
      <c r="O2292" s="84">
        <v>0</v>
      </c>
      <c r="P2292" s="87">
        <v>0</v>
      </c>
      <c r="Q2292" s="88">
        <v>0</v>
      </c>
      <c r="R2292" s="91">
        <v>0</v>
      </c>
      <c r="S2292" s="92">
        <v>0</v>
      </c>
    </row>
    <row r="2293" spans="1:19" x14ac:dyDescent="0.2">
      <c r="A2293" t="s">
        <v>7749</v>
      </c>
      <c r="B2293">
        <v>1</v>
      </c>
      <c r="C2293" t="s">
        <v>6649</v>
      </c>
      <c r="D2293">
        <v>4725468</v>
      </c>
      <c r="E2293" s="136">
        <v>0.50943300000000002</v>
      </c>
      <c r="G2293">
        <v>72.399000000000001</v>
      </c>
      <c r="H2293" s="71">
        <v>1.0019672125596799</v>
      </c>
      <c r="I2293" s="72">
        <v>0.99942074611616905</v>
      </c>
      <c r="J2293" s="75">
        <v>1</v>
      </c>
      <c r="K2293" s="76">
        <v>0.99980046960525704</v>
      </c>
      <c r="L2293" s="79">
        <v>0.411702290651423</v>
      </c>
      <c r="M2293" s="80">
        <v>0.99846894542645503</v>
      </c>
      <c r="N2293" s="83">
        <v>0.99994582547167798</v>
      </c>
      <c r="O2293" s="84">
        <v>0.99845941103188496</v>
      </c>
      <c r="P2293" s="87">
        <v>0.54505437345041796</v>
      </c>
      <c r="Q2293" s="88">
        <v>0.99899017233072096</v>
      </c>
      <c r="R2293" s="91">
        <v>0.28385082705035702</v>
      </c>
      <c r="S2293" s="92">
        <v>0.98976501498723302</v>
      </c>
    </row>
    <row r="2294" spans="1:19" x14ac:dyDescent="0.2">
      <c r="A2294" t="s">
        <v>7749</v>
      </c>
      <c r="B2294">
        <v>2</v>
      </c>
      <c r="C2294" t="s">
        <v>6650</v>
      </c>
      <c r="D2294">
        <v>151916</v>
      </c>
      <c r="E2294" s="136">
        <v>0.50190900000000005</v>
      </c>
      <c r="G2294">
        <v>70.915999999999997</v>
      </c>
      <c r="H2294" s="71">
        <v>1.08231522683588</v>
      </c>
      <c r="I2294" s="72">
        <v>0.99865625722033702</v>
      </c>
      <c r="J2294" s="75">
        <v>0.99999341741488701</v>
      </c>
      <c r="K2294" s="76">
        <v>0.99946037720949199</v>
      </c>
      <c r="L2294" s="79">
        <v>1</v>
      </c>
      <c r="M2294" s="80">
        <v>0.99812549329123901</v>
      </c>
      <c r="N2294" s="83">
        <v>0.99865715263698296</v>
      </c>
      <c r="O2294" s="84">
        <v>0.99722278892537697</v>
      </c>
      <c r="P2294" s="87">
        <v>1.0001777297980401</v>
      </c>
      <c r="Q2294" s="88">
        <v>0.99825640688225803</v>
      </c>
      <c r="R2294" s="91">
        <v>1.00007240843624</v>
      </c>
      <c r="S2294" s="92">
        <v>0.98930152965919005</v>
      </c>
    </row>
    <row r="2295" spans="1:19" x14ac:dyDescent="0.2">
      <c r="A2295" t="s">
        <v>7749</v>
      </c>
      <c r="B2295">
        <v>3</v>
      </c>
      <c r="C2295" t="s">
        <v>6650</v>
      </c>
      <c r="D2295">
        <v>4263</v>
      </c>
      <c r="E2295" s="136">
        <v>0.452264</v>
      </c>
      <c r="G2295">
        <v>3.7450000000000001</v>
      </c>
      <c r="H2295" s="71">
        <v>0</v>
      </c>
      <c r="I2295" s="72">
        <v>0</v>
      </c>
      <c r="J2295" s="75">
        <v>0</v>
      </c>
      <c r="K2295" s="76">
        <v>0</v>
      </c>
      <c r="L2295" s="79">
        <v>0</v>
      </c>
      <c r="M2295" s="80">
        <v>0</v>
      </c>
      <c r="N2295" s="83">
        <v>0</v>
      </c>
      <c r="O2295" s="84">
        <v>0</v>
      </c>
      <c r="P2295" s="87">
        <v>0</v>
      </c>
      <c r="Q2295" s="88">
        <v>0</v>
      </c>
      <c r="R2295" s="91">
        <v>0</v>
      </c>
      <c r="S2295" s="92">
        <v>0</v>
      </c>
    </row>
    <row r="2296" spans="1:19" x14ac:dyDescent="0.2">
      <c r="A2296" t="s">
        <v>7750</v>
      </c>
      <c r="B2296">
        <v>1</v>
      </c>
      <c r="C2296" t="s">
        <v>6649</v>
      </c>
      <c r="D2296">
        <v>4725468</v>
      </c>
      <c r="E2296" s="136">
        <v>0.50943300000000002</v>
      </c>
      <c r="G2296">
        <v>67.302999999999997</v>
      </c>
      <c r="H2296" s="71">
        <v>0.47908122539397102</v>
      </c>
      <c r="I2296" s="72">
        <v>0.999196738200684</v>
      </c>
      <c r="J2296" s="75">
        <v>0.99999978838074799</v>
      </c>
      <c r="K2296" s="76">
        <v>0.99978862028077298</v>
      </c>
      <c r="L2296" s="79">
        <v>0.57316968393395096</v>
      </c>
      <c r="M2296" s="80">
        <v>0.99848114024052304</v>
      </c>
      <c r="N2296" s="83">
        <v>0.99994794166418999</v>
      </c>
      <c r="O2296" s="84">
        <v>0.99852550202616497</v>
      </c>
      <c r="P2296" s="87">
        <v>1.00072818184357</v>
      </c>
      <c r="Q2296" s="88">
        <v>0.99880455663936196</v>
      </c>
      <c r="R2296" s="91">
        <v>0.172335523169345</v>
      </c>
      <c r="S2296" s="92">
        <v>0.98917151419646698</v>
      </c>
    </row>
    <row r="2297" spans="1:19" x14ac:dyDescent="0.2">
      <c r="A2297" t="s">
        <v>7750</v>
      </c>
      <c r="B2297">
        <v>2</v>
      </c>
      <c r="C2297" t="s">
        <v>6650</v>
      </c>
      <c r="D2297">
        <v>151916</v>
      </c>
      <c r="E2297" s="136">
        <v>0.50190900000000005</v>
      </c>
      <c r="G2297">
        <v>65.436999999999998</v>
      </c>
      <c r="H2297" s="71">
        <v>1.0823086442507699</v>
      </c>
      <c r="I2297" s="72">
        <v>0.99857111586730196</v>
      </c>
      <c r="J2297" s="75">
        <v>1</v>
      </c>
      <c r="K2297" s="76">
        <v>0.99945381082112605</v>
      </c>
      <c r="L2297" s="79">
        <v>1</v>
      </c>
      <c r="M2297" s="80">
        <v>0.99786284038376805</v>
      </c>
      <c r="N2297" s="83">
        <v>0.99791990310434697</v>
      </c>
      <c r="O2297" s="84">
        <v>0.997759664740417</v>
      </c>
      <c r="P2297" s="87">
        <v>0.98684799494457398</v>
      </c>
      <c r="Q2297" s="88">
        <v>0.99810621215758399</v>
      </c>
      <c r="R2297" s="91">
        <v>1.0000921561915701</v>
      </c>
      <c r="S2297" s="92">
        <v>0.98896038148740895</v>
      </c>
    </row>
    <row r="2298" spans="1:19" x14ac:dyDescent="0.2">
      <c r="A2298" t="s">
        <v>7750</v>
      </c>
      <c r="B2298">
        <v>3</v>
      </c>
      <c r="C2298" t="s">
        <v>6650</v>
      </c>
      <c r="D2298">
        <v>4263</v>
      </c>
      <c r="E2298" s="136">
        <v>0.452264</v>
      </c>
      <c r="G2298">
        <v>2.843</v>
      </c>
      <c r="H2298" s="71">
        <v>0</v>
      </c>
      <c r="I2298" s="72">
        <v>0</v>
      </c>
      <c r="J2298" s="75">
        <v>0</v>
      </c>
      <c r="K2298" s="76">
        <v>0</v>
      </c>
      <c r="L2298" s="79">
        <v>0</v>
      </c>
      <c r="M2298" s="80">
        <v>0</v>
      </c>
      <c r="N2298" s="83">
        <v>0</v>
      </c>
      <c r="O2298" s="84">
        <v>0</v>
      </c>
      <c r="P2298" s="87">
        <v>0</v>
      </c>
      <c r="Q2298" s="88">
        <v>0</v>
      </c>
      <c r="R2298" s="91">
        <v>0</v>
      </c>
      <c r="S2298" s="92">
        <v>0</v>
      </c>
    </row>
    <row r="2299" spans="1:19" x14ac:dyDescent="0.2">
      <c r="A2299" t="s">
        <v>7751</v>
      </c>
      <c r="B2299">
        <v>1</v>
      </c>
      <c r="C2299" t="s">
        <v>6649</v>
      </c>
      <c r="D2299">
        <v>4725468</v>
      </c>
      <c r="E2299" s="136">
        <v>0.50943300000000002</v>
      </c>
      <c r="G2299">
        <v>66.106999999999999</v>
      </c>
      <c r="H2299" s="71">
        <v>0.29808370303216503</v>
      </c>
      <c r="I2299" s="72">
        <v>0.99951582960325702</v>
      </c>
      <c r="J2299" s="75">
        <v>1</v>
      </c>
      <c r="K2299" s="76">
        <v>0.99978713923167795</v>
      </c>
      <c r="L2299" s="79">
        <v>0.57336373878735403</v>
      </c>
      <c r="M2299" s="80">
        <v>0.99851293546980802</v>
      </c>
      <c r="N2299" s="83">
        <v>0.99994794166418999</v>
      </c>
      <c r="O2299" s="84">
        <v>0.99846482365140099</v>
      </c>
      <c r="P2299" s="87">
        <v>1.0002363787036499</v>
      </c>
      <c r="Q2299" s="88">
        <v>0.99879064133662798</v>
      </c>
      <c r="R2299" s="91">
        <v>0.17236641958002799</v>
      </c>
      <c r="S2299" s="92">
        <v>0.988914325118879</v>
      </c>
    </row>
    <row r="2300" spans="1:19" x14ac:dyDescent="0.2">
      <c r="A2300" t="s">
        <v>7751</v>
      </c>
      <c r="B2300">
        <v>2</v>
      </c>
      <c r="C2300" t="s">
        <v>6650</v>
      </c>
      <c r="D2300">
        <v>151916</v>
      </c>
      <c r="E2300" s="136">
        <v>0.50190900000000005</v>
      </c>
      <c r="G2300">
        <v>64.180999999999997</v>
      </c>
      <c r="H2300" s="71">
        <v>1.08230206166565</v>
      </c>
      <c r="I2300" s="72">
        <v>0.99846166006943804</v>
      </c>
      <c r="J2300" s="75">
        <v>1</v>
      </c>
      <c r="K2300" s="76">
        <v>0.99947354220546303</v>
      </c>
      <c r="L2300" s="79">
        <v>1</v>
      </c>
      <c r="M2300" s="80">
        <v>0.99812550562019398</v>
      </c>
      <c r="N2300" s="83">
        <v>0.99865715263698296</v>
      </c>
      <c r="O2300" s="84">
        <v>0.99753759447999701</v>
      </c>
      <c r="P2300" s="87">
        <v>0.99784749466810596</v>
      </c>
      <c r="Q2300" s="88">
        <v>0.99802813371759402</v>
      </c>
      <c r="R2300" s="91">
        <v>1.0000921561915701</v>
      </c>
      <c r="S2300" s="92">
        <v>0.98848848522046795</v>
      </c>
    </row>
    <row r="2301" spans="1:19" x14ac:dyDescent="0.2">
      <c r="A2301" t="s">
        <v>7751</v>
      </c>
      <c r="B2301">
        <v>3</v>
      </c>
      <c r="C2301" t="s">
        <v>6650</v>
      </c>
      <c r="D2301">
        <v>4263</v>
      </c>
      <c r="E2301" s="136">
        <v>0.452264</v>
      </c>
      <c r="G2301">
        <v>2.843</v>
      </c>
      <c r="H2301" s="71">
        <v>0</v>
      </c>
      <c r="I2301" s="72">
        <v>0</v>
      </c>
      <c r="J2301" s="75">
        <v>0</v>
      </c>
      <c r="K2301" s="76">
        <v>0</v>
      </c>
      <c r="L2301" s="79">
        <v>0</v>
      </c>
      <c r="M2301" s="80">
        <v>0</v>
      </c>
      <c r="N2301" s="83">
        <v>0</v>
      </c>
      <c r="O2301" s="84">
        <v>0</v>
      </c>
      <c r="P2301" s="87">
        <v>0</v>
      </c>
      <c r="Q2301" s="88">
        <v>0</v>
      </c>
      <c r="R2301" s="91">
        <v>0</v>
      </c>
      <c r="S2301" s="92">
        <v>0</v>
      </c>
    </row>
    <row r="2302" spans="1:19" x14ac:dyDescent="0.2">
      <c r="A2302" t="s">
        <v>7752</v>
      </c>
      <c r="B2302">
        <v>1</v>
      </c>
      <c r="C2302" t="s">
        <v>6649</v>
      </c>
      <c r="D2302">
        <v>5236328</v>
      </c>
      <c r="E2302" s="136">
        <v>0.50483900000000004</v>
      </c>
      <c r="G2302">
        <v>40.061999999999998</v>
      </c>
      <c r="H2302" s="71">
        <v>0.87908148611011305</v>
      </c>
      <c r="I2302" s="72">
        <v>0.99032066792061002</v>
      </c>
      <c r="J2302" s="75">
        <v>0.99999942707943401</v>
      </c>
      <c r="K2302" s="76">
        <v>0.99091573797640398</v>
      </c>
      <c r="L2302" s="79">
        <v>0.99999828123830203</v>
      </c>
      <c r="M2302" s="80">
        <v>0.99099545664295197</v>
      </c>
      <c r="N2302" s="83">
        <v>0.99998911450925099</v>
      </c>
      <c r="O2302" s="84">
        <v>0.99123860518975304</v>
      </c>
      <c r="P2302" s="87">
        <v>0.38170393451288698</v>
      </c>
      <c r="Q2302" s="88">
        <v>0.98964163829353002</v>
      </c>
      <c r="R2302" s="91">
        <v>1.00000229168226</v>
      </c>
      <c r="S2302" s="92">
        <v>0.97757008145898106</v>
      </c>
    </row>
    <row r="2303" spans="1:19" x14ac:dyDescent="0.2">
      <c r="A2303" t="s">
        <v>7753</v>
      </c>
      <c r="B2303">
        <v>1</v>
      </c>
      <c r="C2303" t="s">
        <v>6649</v>
      </c>
      <c r="D2303">
        <v>5236328</v>
      </c>
      <c r="E2303" s="136">
        <v>0.50483900000000004</v>
      </c>
      <c r="G2303">
        <v>55.65</v>
      </c>
      <c r="H2303" s="71">
        <v>1.0029509228604401</v>
      </c>
      <c r="I2303" s="72">
        <v>0.99134310968795702</v>
      </c>
      <c r="J2303" s="75">
        <v>0.99999809026478004</v>
      </c>
      <c r="K2303" s="76">
        <v>0.99115299064016404</v>
      </c>
      <c r="L2303" s="79">
        <v>1</v>
      </c>
      <c r="M2303" s="80">
        <v>0.99112311533084496</v>
      </c>
      <c r="N2303" s="83">
        <v>0.99998128459485303</v>
      </c>
      <c r="O2303" s="84">
        <v>0.992030645330782</v>
      </c>
      <c r="P2303" s="87">
        <v>0.39639476365880799</v>
      </c>
      <c r="Q2303" s="88">
        <v>0.98936177899030797</v>
      </c>
      <c r="R2303" s="91">
        <v>1.00000190973521</v>
      </c>
      <c r="S2303" s="92">
        <v>0.98119633202085599</v>
      </c>
    </row>
    <row r="2304" spans="1:19" x14ac:dyDescent="0.2">
      <c r="A2304" t="s">
        <v>7754</v>
      </c>
      <c r="B2304">
        <v>1</v>
      </c>
      <c r="C2304" t="s">
        <v>6649</v>
      </c>
      <c r="D2304">
        <v>5236328</v>
      </c>
      <c r="E2304" s="136">
        <v>0.50483900000000004</v>
      </c>
      <c r="G2304">
        <v>75.977999999999994</v>
      </c>
      <c r="H2304" s="71">
        <v>0.84480345769019805</v>
      </c>
      <c r="I2304" s="72">
        <v>0.99167452256090005</v>
      </c>
      <c r="J2304" s="75">
        <v>0.99999904513239002</v>
      </c>
      <c r="K2304" s="76">
        <v>0.99117264789603898</v>
      </c>
      <c r="L2304" s="79">
        <v>1</v>
      </c>
      <c r="M2304" s="80">
        <v>0.99108030464026398</v>
      </c>
      <c r="N2304" s="83">
        <v>0.99998128459485303</v>
      </c>
      <c r="O2304" s="84">
        <v>0.99216667091794397</v>
      </c>
      <c r="P2304" s="87">
        <v>0.80819975372054598</v>
      </c>
      <c r="Q2304" s="88">
        <v>0.98985935088511301</v>
      </c>
      <c r="R2304" s="91">
        <v>0.99940378066461799</v>
      </c>
      <c r="S2304" s="92">
        <v>0.98328188589535004</v>
      </c>
    </row>
    <row r="2305" spans="1:19" x14ac:dyDescent="0.2">
      <c r="A2305" t="s">
        <v>7755</v>
      </c>
      <c r="B2305">
        <v>1</v>
      </c>
      <c r="C2305" t="s">
        <v>6649</v>
      </c>
      <c r="D2305">
        <v>5236328</v>
      </c>
      <c r="E2305" s="136">
        <v>0.50483900000000004</v>
      </c>
      <c r="G2305">
        <v>55.488</v>
      </c>
      <c r="H2305" s="71">
        <v>1.0029509228604401</v>
      </c>
      <c r="I2305" s="72">
        <v>0.99133588701072195</v>
      </c>
      <c r="J2305" s="75">
        <v>0.99999637150308296</v>
      </c>
      <c r="K2305" s="76">
        <v>0.99114969953879495</v>
      </c>
      <c r="L2305" s="79">
        <v>1</v>
      </c>
      <c r="M2305" s="80">
        <v>0.99109938782379803</v>
      </c>
      <c r="N2305" s="83">
        <v>0.89099097688303697</v>
      </c>
      <c r="O2305" s="84">
        <v>0.99201031335313405</v>
      </c>
      <c r="P2305" s="87">
        <v>0.77627089059356102</v>
      </c>
      <c r="Q2305" s="88">
        <v>0.98985792187375399</v>
      </c>
      <c r="R2305" s="91">
        <v>0.999994079820821</v>
      </c>
      <c r="S2305" s="92">
        <v>0.981135157546702</v>
      </c>
    </row>
    <row r="2306" spans="1:19" x14ac:dyDescent="0.2">
      <c r="A2306" t="s">
        <v>7756</v>
      </c>
      <c r="B2306">
        <v>1</v>
      </c>
      <c r="C2306" t="s">
        <v>6649</v>
      </c>
      <c r="D2306">
        <v>5236328</v>
      </c>
      <c r="E2306" s="136">
        <v>0.50483900000000004</v>
      </c>
      <c r="G2306">
        <v>43.826999999999998</v>
      </c>
      <c r="H2306" s="71">
        <v>1.0002043416684301</v>
      </c>
      <c r="I2306" s="72">
        <v>0.99086769322397705</v>
      </c>
      <c r="J2306" s="75">
        <v>0.99999789929125904</v>
      </c>
      <c r="K2306" s="76">
        <v>0.99098130661848105</v>
      </c>
      <c r="L2306" s="79">
        <v>1</v>
      </c>
      <c r="M2306" s="80">
        <v>0.99101930233734703</v>
      </c>
      <c r="N2306" s="83">
        <v>0.999988350615163</v>
      </c>
      <c r="O2306" s="84">
        <v>0.99165784188181005</v>
      </c>
      <c r="P2306" s="87">
        <v>0.38368242019980398</v>
      </c>
      <c r="Q2306" s="88">
        <v>0.98979296358802005</v>
      </c>
      <c r="R2306" s="91">
        <v>1.0000021007087401</v>
      </c>
      <c r="S2306" s="92">
        <v>0.97843262466401903</v>
      </c>
    </row>
    <row r="2307" spans="1:19" x14ac:dyDescent="0.2">
      <c r="A2307" t="s">
        <v>7757</v>
      </c>
      <c r="B2307">
        <v>1</v>
      </c>
      <c r="C2307" t="s">
        <v>6649</v>
      </c>
      <c r="D2307">
        <v>5236328</v>
      </c>
      <c r="E2307" s="136">
        <v>0.50483900000000004</v>
      </c>
      <c r="G2307">
        <v>86.387</v>
      </c>
      <c r="H2307" s="71">
        <v>1.01049781449901</v>
      </c>
      <c r="I2307" s="72">
        <v>0.99178544118060996</v>
      </c>
      <c r="J2307" s="75">
        <v>0.99999465274138599</v>
      </c>
      <c r="K2307" s="76">
        <v>0.99116679553883802</v>
      </c>
      <c r="L2307" s="79">
        <v>1</v>
      </c>
      <c r="M2307" s="80">
        <v>0.99102617803635296</v>
      </c>
      <c r="N2307" s="83">
        <v>0.99998128459485303</v>
      </c>
      <c r="O2307" s="84">
        <v>0.99191965647118396</v>
      </c>
      <c r="P2307" s="87">
        <v>0.60117586216906105</v>
      </c>
      <c r="Q2307" s="88">
        <v>0.99049236003990604</v>
      </c>
      <c r="R2307" s="91">
        <v>0.62331714132498905</v>
      </c>
      <c r="S2307" s="92">
        <v>0.98365832319921898</v>
      </c>
    </row>
    <row r="2308" spans="1:19" x14ac:dyDescent="0.2">
      <c r="A2308" t="s">
        <v>7758</v>
      </c>
      <c r="B2308">
        <v>1</v>
      </c>
      <c r="C2308" t="s">
        <v>6649</v>
      </c>
      <c r="D2308">
        <v>5236328</v>
      </c>
      <c r="E2308" s="136">
        <v>0.50483900000000004</v>
      </c>
      <c r="G2308">
        <v>62.343000000000004</v>
      </c>
      <c r="H2308" s="71">
        <v>1.0126063531543401</v>
      </c>
      <c r="I2308" s="72">
        <v>0.99161060158088399</v>
      </c>
      <c r="J2308" s="75">
        <v>0.99999923610591201</v>
      </c>
      <c r="K2308" s="76">
        <v>0.991154503317346</v>
      </c>
      <c r="L2308" s="79">
        <v>0.99999904513239002</v>
      </c>
      <c r="M2308" s="80">
        <v>0.99113937194365198</v>
      </c>
      <c r="N2308" s="83">
        <v>0.99998128459485303</v>
      </c>
      <c r="O2308" s="84">
        <v>0.99210469056573802</v>
      </c>
      <c r="P2308" s="87">
        <v>0.38031288337934499</v>
      </c>
      <c r="Q2308" s="88">
        <v>0.990244830412638</v>
      </c>
      <c r="R2308" s="91">
        <v>0.63946070605202698</v>
      </c>
      <c r="S2308" s="92">
        <v>0.98253225638997599</v>
      </c>
    </row>
    <row r="2309" spans="1:19" x14ac:dyDescent="0.2">
      <c r="A2309" t="s">
        <v>7759</v>
      </c>
      <c r="B2309">
        <v>1</v>
      </c>
      <c r="C2309" t="s">
        <v>6649</v>
      </c>
      <c r="D2309">
        <v>5236328</v>
      </c>
      <c r="E2309" s="136">
        <v>0.50483900000000004</v>
      </c>
      <c r="G2309">
        <v>57.613999999999997</v>
      </c>
      <c r="H2309" s="71">
        <v>1.0073536264344001</v>
      </c>
      <c r="I2309" s="72">
        <v>0.99102601840551297</v>
      </c>
      <c r="J2309" s="75">
        <v>0.999999809026478</v>
      </c>
      <c r="K2309" s="76">
        <v>0.99113851203127001</v>
      </c>
      <c r="L2309" s="79">
        <v>1</v>
      </c>
      <c r="M2309" s="80">
        <v>0.99109212895265297</v>
      </c>
      <c r="N2309" s="83">
        <v>0.99999465274138599</v>
      </c>
      <c r="O2309" s="84">
        <v>0.99209163062953898</v>
      </c>
      <c r="P2309" s="87">
        <v>0.22091473261415201</v>
      </c>
      <c r="Q2309" s="88">
        <v>0.98998134678139105</v>
      </c>
      <c r="R2309" s="91">
        <v>0.70909939178752701</v>
      </c>
      <c r="S2309" s="92">
        <v>0.98092639056295905</v>
      </c>
    </row>
    <row r="2310" spans="1:19" x14ac:dyDescent="0.2">
      <c r="A2310" t="s">
        <v>7760</v>
      </c>
      <c r="B2310">
        <v>1</v>
      </c>
      <c r="C2310" t="s">
        <v>6649</v>
      </c>
      <c r="D2310">
        <v>5236328</v>
      </c>
      <c r="E2310" s="136">
        <v>0.50483900000000004</v>
      </c>
      <c r="G2310">
        <v>71.858999999999995</v>
      </c>
      <c r="H2310" s="71">
        <v>1.0081467394708601</v>
      </c>
      <c r="I2310" s="72">
        <v>0.991547765691974</v>
      </c>
      <c r="J2310" s="75">
        <v>1.00000038194704</v>
      </c>
      <c r="K2310" s="76">
        <v>0.99115597753580598</v>
      </c>
      <c r="L2310" s="79">
        <v>0.99999961805295601</v>
      </c>
      <c r="M2310" s="80">
        <v>0.99108000932521101</v>
      </c>
      <c r="N2310" s="83">
        <v>0.99999465274138599</v>
      </c>
      <c r="O2310" s="84">
        <v>0.99219551901949599</v>
      </c>
      <c r="P2310" s="87">
        <v>0.80813520467014199</v>
      </c>
      <c r="Q2310" s="88">
        <v>0.98992295650572404</v>
      </c>
      <c r="R2310" s="91">
        <v>0.947247002097653</v>
      </c>
      <c r="S2310" s="92">
        <v>0.98308433149757302</v>
      </c>
    </row>
    <row r="2311" spans="1:19" x14ac:dyDescent="0.2">
      <c r="A2311" t="s">
        <v>7761</v>
      </c>
      <c r="B2311">
        <v>1</v>
      </c>
      <c r="C2311" t="s">
        <v>6649</v>
      </c>
      <c r="D2311">
        <v>5236328</v>
      </c>
      <c r="E2311" s="136">
        <v>0.50483900000000004</v>
      </c>
      <c r="G2311">
        <v>40.962000000000003</v>
      </c>
      <c r="H2311" s="71">
        <v>0.87909905567412805</v>
      </c>
      <c r="I2311" s="72">
        <v>0.99039318818139699</v>
      </c>
      <c r="J2311" s="75">
        <v>1.00000114584113</v>
      </c>
      <c r="K2311" s="76">
        <v>0.99094932820294102</v>
      </c>
      <c r="L2311" s="79">
        <v>1</v>
      </c>
      <c r="M2311" s="80">
        <v>0.99097421320615697</v>
      </c>
      <c r="N2311" s="83">
        <v>0.99998911450925099</v>
      </c>
      <c r="O2311" s="84">
        <v>0.99135966982927903</v>
      </c>
      <c r="P2311" s="87">
        <v>0.18188719270450501</v>
      </c>
      <c r="Q2311" s="88">
        <v>0.98976397625066104</v>
      </c>
      <c r="R2311" s="91">
        <v>1.0000026736293</v>
      </c>
      <c r="S2311" s="92">
        <v>0.97788704933743098</v>
      </c>
    </row>
    <row r="2312" spans="1:19" x14ac:dyDescent="0.2">
      <c r="A2312" t="s">
        <v>7762</v>
      </c>
      <c r="B2312">
        <v>1</v>
      </c>
      <c r="C2312" t="s">
        <v>6649</v>
      </c>
      <c r="D2312">
        <v>5236328</v>
      </c>
      <c r="E2312" s="136">
        <v>0.50483900000000004</v>
      </c>
      <c r="G2312">
        <v>52.201999999999998</v>
      </c>
      <c r="H2312" s="71">
        <v>0.49215079727625899</v>
      </c>
      <c r="I2312" s="72">
        <v>0.99946428557574296</v>
      </c>
      <c r="J2312" s="75">
        <v>0.30706957241792299</v>
      </c>
      <c r="K2312" s="76">
        <v>0.99986568124791997</v>
      </c>
      <c r="L2312" s="79">
        <v>0.30697370370992799</v>
      </c>
      <c r="M2312" s="80">
        <v>0.99855070662374301</v>
      </c>
      <c r="N2312" s="83">
        <v>0.67991176259393904</v>
      </c>
      <c r="O2312" s="84">
        <v>0.99844741843335705</v>
      </c>
      <c r="P2312" s="87">
        <v>0.276495284481797</v>
      </c>
      <c r="Q2312" s="88">
        <v>0.99923083137186097</v>
      </c>
      <c r="R2312" s="91">
        <v>1.58593961264458E-2</v>
      </c>
      <c r="S2312" s="92">
        <v>0</v>
      </c>
    </row>
    <row r="2313" spans="1:19" x14ac:dyDescent="0.2">
      <c r="A2313" t="s">
        <v>7763</v>
      </c>
      <c r="B2313">
        <v>1</v>
      </c>
      <c r="C2313" t="s">
        <v>6649</v>
      </c>
      <c r="D2313">
        <v>5236328</v>
      </c>
      <c r="E2313" s="136">
        <v>0.50483900000000004</v>
      </c>
      <c r="G2313">
        <v>47.584000000000003</v>
      </c>
      <c r="H2313" s="71">
        <v>0.40234759931004999</v>
      </c>
      <c r="I2313" s="72">
        <v>0.99961082199615003</v>
      </c>
      <c r="J2313" s="75">
        <v>0.303085864751024</v>
      </c>
      <c r="K2313" s="76">
        <v>0.99986202595046103</v>
      </c>
      <c r="L2313" s="79">
        <v>0.30697370370992799</v>
      </c>
      <c r="M2313" s="80">
        <v>0.99843022226088995</v>
      </c>
      <c r="N2313" s="83">
        <v>0.985279569958184</v>
      </c>
      <c r="O2313" s="84">
        <v>0.99843066799219005</v>
      </c>
      <c r="P2313" s="87">
        <v>0.28818133623409298</v>
      </c>
      <c r="Q2313" s="88">
        <v>0.99878730237366797</v>
      </c>
      <c r="R2313" s="91">
        <v>1.13848865082554E-2</v>
      </c>
      <c r="S2313" s="92">
        <v>0</v>
      </c>
    </row>
    <row r="2314" spans="1:19" x14ac:dyDescent="0.2">
      <c r="A2314" t="s">
        <v>7764</v>
      </c>
      <c r="B2314">
        <v>1</v>
      </c>
      <c r="C2314" t="s">
        <v>6649</v>
      </c>
      <c r="D2314">
        <v>5236328</v>
      </c>
      <c r="E2314" s="136">
        <v>0.50483900000000004</v>
      </c>
      <c r="G2314">
        <v>70.177999999999997</v>
      </c>
      <c r="H2314" s="71">
        <v>0.89206940436122395</v>
      </c>
      <c r="I2314" s="72">
        <v>0.99969584525908095</v>
      </c>
      <c r="J2314" s="75">
        <v>0.47416911240090298</v>
      </c>
      <c r="K2314" s="76">
        <v>0.99961144204527197</v>
      </c>
      <c r="L2314" s="79">
        <v>0.331779827390491</v>
      </c>
      <c r="M2314" s="80">
        <v>0.99896638835268603</v>
      </c>
      <c r="N2314" s="83">
        <v>0.61950645566893403</v>
      </c>
      <c r="O2314" s="84">
        <v>0.99805125177057397</v>
      </c>
      <c r="P2314" s="87">
        <v>0.313733784438255</v>
      </c>
      <c r="Q2314" s="88">
        <v>0.99808749090005999</v>
      </c>
      <c r="R2314" s="91">
        <v>3.6544120230818197E-2</v>
      </c>
      <c r="S2314" s="92">
        <v>0.98770279778164005</v>
      </c>
    </row>
    <row r="2315" spans="1:19" x14ac:dyDescent="0.2">
      <c r="A2315" t="s">
        <v>7765</v>
      </c>
      <c r="B2315">
        <v>1</v>
      </c>
      <c r="C2315" t="s">
        <v>6649</v>
      </c>
      <c r="D2315">
        <v>5236328</v>
      </c>
      <c r="E2315" s="136">
        <v>0.50483900000000004</v>
      </c>
      <c r="G2315">
        <v>53.279000000000003</v>
      </c>
      <c r="H2315" s="71">
        <v>0.49215079727625899</v>
      </c>
      <c r="I2315" s="72">
        <v>0.99947786229219204</v>
      </c>
      <c r="J2315" s="75">
        <v>0.30706957241792299</v>
      </c>
      <c r="K2315" s="76">
        <v>0.99986879039669996</v>
      </c>
      <c r="L2315" s="79">
        <v>0.30697370370992799</v>
      </c>
      <c r="M2315" s="80">
        <v>0.99846441144575804</v>
      </c>
      <c r="N2315" s="83">
        <v>0.366559352278925</v>
      </c>
      <c r="O2315" s="84">
        <v>0.99740140399113897</v>
      </c>
      <c r="P2315" s="87">
        <v>0.38420950712025598</v>
      </c>
      <c r="Q2315" s="88">
        <v>0.99927348802770799</v>
      </c>
      <c r="R2315" s="91">
        <v>1.5875819849329498E-2</v>
      </c>
      <c r="S2315" s="92">
        <v>0</v>
      </c>
    </row>
    <row r="2316" spans="1:19" x14ac:dyDescent="0.2">
      <c r="A2316" t="s">
        <v>7766</v>
      </c>
      <c r="B2316">
        <v>1</v>
      </c>
      <c r="C2316" t="s">
        <v>6649</v>
      </c>
      <c r="D2316">
        <v>5236328</v>
      </c>
      <c r="E2316" s="136">
        <v>0.50483900000000004</v>
      </c>
      <c r="G2316">
        <v>60.268000000000001</v>
      </c>
      <c r="H2316" s="71">
        <v>0.40121760898094999</v>
      </c>
      <c r="I2316" s="72">
        <v>0.99960975925477302</v>
      </c>
      <c r="J2316" s="75">
        <v>0.30449047500462101</v>
      </c>
      <c r="K2316" s="76">
        <v>0.99987206879187096</v>
      </c>
      <c r="L2316" s="79">
        <v>0.48288724464930299</v>
      </c>
      <c r="M2316" s="80">
        <v>0.99876327503735796</v>
      </c>
      <c r="N2316" s="83">
        <v>0.366568137060932</v>
      </c>
      <c r="O2316" s="84">
        <v>0.99780318995125805</v>
      </c>
      <c r="P2316" s="87">
        <v>0.28692625824814599</v>
      </c>
      <c r="Q2316" s="88">
        <v>0.999256121692635</v>
      </c>
      <c r="R2316" s="91">
        <v>1.8406982908633601E-2</v>
      </c>
      <c r="S2316" s="92">
        <v>0</v>
      </c>
    </row>
    <row r="2317" spans="1:19" x14ac:dyDescent="0.2">
      <c r="A2317" t="s">
        <v>7767</v>
      </c>
      <c r="B2317">
        <v>1</v>
      </c>
      <c r="C2317" t="s">
        <v>6649</v>
      </c>
      <c r="D2317">
        <v>5236328</v>
      </c>
      <c r="E2317" s="136">
        <v>0.50483900000000004</v>
      </c>
      <c r="G2317">
        <v>43.057000000000002</v>
      </c>
      <c r="H2317" s="71">
        <v>0.68941212238805505</v>
      </c>
      <c r="I2317" s="72">
        <v>0.99944140096748102</v>
      </c>
      <c r="J2317" s="75">
        <v>0.303086055724545</v>
      </c>
      <c r="K2317" s="76">
        <v>0.99985698634314002</v>
      </c>
      <c r="L2317" s="79">
        <v>0.30697370370992799</v>
      </c>
      <c r="M2317" s="80">
        <v>0.99827125833378305</v>
      </c>
      <c r="N2317" s="83">
        <v>0.30692328670014501</v>
      </c>
      <c r="O2317" s="84">
        <v>0.99814571083777304</v>
      </c>
      <c r="P2317" s="87">
        <v>0.188893247329044</v>
      </c>
      <c r="Q2317" s="88">
        <v>0.99826984901326798</v>
      </c>
      <c r="R2317" s="91">
        <v>1.0029929370352599E-2</v>
      </c>
      <c r="S2317" s="92">
        <v>0</v>
      </c>
    </row>
    <row r="2318" spans="1:19" x14ac:dyDescent="0.2">
      <c r="A2318" t="s">
        <v>7768</v>
      </c>
      <c r="B2318">
        <v>1</v>
      </c>
      <c r="C2318" t="s">
        <v>6649</v>
      </c>
      <c r="D2318">
        <v>5236328</v>
      </c>
      <c r="E2318" s="136">
        <v>0.50483900000000004</v>
      </c>
      <c r="G2318">
        <v>69.988</v>
      </c>
      <c r="H2318" s="71">
        <v>0.67445297544385996</v>
      </c>
      <c r="I2318" s="72">
        <v>0.99968915314331797</v>
      </c>
      <c r="J2318" s="75">
        <v>0.47416414708933402</v>
      </c>
      <c r="K2318" s="76">
        <v>0.999709282192769</v>
      </c>
      <c r="L2318" s="79">
        <v>0.331779827390491</v>
      </c>
      <c r="M2318" s="80">
        <v>0.99898590155824796</v>
      </c>
      <c r="N2318" s="83">
        <v>1.0013923879481901</v>
      </c>
      <c r="O2318" s="84">
        <v>0.99813699078874996</v>
      </c>
      <c r="P2318" s="87">
        <v>0.32982941481129502</v>
      </c>
      <c r="Q2318" s="88">
        <v>0.99878528422206903</v>
      </c>
      <c r="R2318" s="91">
        <v>3.6544120230818197E-2</v>
      </c>
      <c r="S2318" s="92">
        <v>0.98766652008587896</v>
      </c>
    </row>
    <row r="2319" spans="1:19" x14ac:dyDescent="0.2">
      <c r="A2319" t="s">
        <v>7769</v>
      </c>
      <c r="B2319">
        <v>1</v>
      </c>
      <c r="C2319" t="s">
        <v>6649</v>
      </c>
      <c r="D2319">
        <v>5236328</v>
      </c>
      <c r="E2319" s="136">
        <v>0.50483900000000004</v>
      </c>
      <c r="G2319">
        <v>70.938999999999993</v>
      </c>
      <c r="H2319" s="71">
        <v>0.89206940436122395</v>
      </c>
      <c r="I2319" s="72">
        <v>0.99969948392142605</v>
      </c>
      <c r="J2319" s="75">
        <v>0.396020837502921</v>
      </c>
      <c r="K2319" s="76">
        <v>0.99975074282975795</v>
      </c>
      <c r="L2319" s="79">
        <v>0.331779827390491</v>
      </c>
      <c r="M2319" s="80">
        <v>0.99899165715653004</v>
      </c>
      <c r="N2319" s="83">
        <v>0.69668783162551995</v>
      </c>
      <c r="O2319" s="84">
        <v>0.99831744773301601</v>
      </c>
      <c r="P2319" s="87">
        <v>0.192212940060286</v>
      </c>
      <c r="Q2319" s="88">
        <v>0.99961947795952699</v>
      </c>
      <c r="R2319" s="91">
        <v>3.6544120230818197E-2</v>
      </c>
      <c r="S2319" s="92">
        <v>0.98839893980493998</v>
      </c>
    </row>
    <row r="2320" spans="1:19" x14ac:dyDescent="0.2">
      <c r="A2320" t="s">
        <v>7770</v>
      </c>
      <c r="B2320">
        <v>1</v>
      </c>
      <c r="C2320" t="s">
        <v>6649</v>
      </c>
      <c r="D2320">
        <v>5236328</v>
      </c>
      <c r="E2320" s="136">
        <v>0.50483900000000004</v>
      </c>
      <c r="G2320">
        <v>68.317999999999998</v>
      </c>
      <c r="H2320" s="71">
        <v>0.99960716746544498</v>
      </c>
      <c r="I2320" s="72">
        <v>0.99970372945590102</v>
      </c>
      <c r="J2320" s="75">
        <v>0.47353832685805702</v>
      </c>
      <c r="K2320" s="76">
        <v>0.99961417046650303</v>
      </c>
      <c r="L2320" s="79">
        <v>0.31703189716152202</v>
      </c>
      <c r="M2320" s="80">
        <v>0.99900734408861003</v>
      </c>
      <c r="N2320" s="83">
        <v>0.33174468826246101</v>
      </c>
      <c r="O2320" s="84">
        <v>0.99885002324115102</v>
      </c>
      <c r="P2320" s="87">
        <v>0.29575114469529001</v>
      </c>
      <c r="Q2320" s="88">
        <v>0.99835753664068405</v>
      </c>
      <c r="R2320" s="91">
        <v>5.0703088118238503E-2</v>
      </c>
      <c r="S2320" s="92">
        <v>0.98400482311522597</v>
      </c>
    </row>
    <row r="2321" spans="1:19" x14ac:dyDescent="0.2">
      <c r="A2321" t="s">
        <v>7771</v>
      </c>
      <c r="B2321">
        <v>1</v>
      </c>
      <c r="C2321" t="s">
        <v>6649</v>
      </c>
      <c r="D2321">
        <v>5236328</v>
      </c>
      <c r="E2321" s="136">
        <v>0.50483900000000004</v>
      </c>
      <c r="G2321">
        <v>57.225999999999999</v>
      </c>
      <c r="H2321" s="71">
        <v>1.00063785156315</v>
      </c>
      <c r="I2321" s="72">
        <v>0.99964869657077404</v>
      </c>
      <c r="J2321" s="75">
        <v>0.30740415802829701</v>
      </c>
      <c r="K2321" s="76">
        <v>0.99979688015370005</v>
      </c>
      <c r="L2321" s="79">
        <v>0.48375521930635301</v>
      </c>
      <c r="M2321" s="80">
        <v>0.99865910824388104</v>
      </c>
      <c r="N2321" s="83">
        <v>0.36616671071789197</v>
      </c>
      <c r="O2321" s="84">
        <v>0.99803370976722705</v>
      </c>
      <c r="P2321" s="87">
        <v>0.39432212802559302</v>
      </c>
      <c r="Q2321" s="88">
        <v>0.99932600460176102</v>
      </c>
      <c r="R2321" s="91">
        <v>1.83542742165884E-2</v>
      </c>
      <c r="S2321" s="92">
        <v>0</v>
      </c>
    </row>
  </sheetData>
  <sortState xmlns:xlrd2="http://schemas.microsoft.com/office/spreadsheetml/2017/richdata2" ref="A2:S2002">
    <sortCondition ref="A2:A2002"/>
    <sortCondition descending="1" ref="D2:D20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C4499-83F3-8541-A3A5-317375C9B6E6}">
  <dimension ref="A1:C9"/>
  <sheetViews>
    <sheetView showGridLines="0" workbookViewId="0"/>
  </sheetViews>
  <sheetFormatPr baseColWidth="10" defaultRowHeight="16" x14ac:dyDescent="0.2"/>
  <cols>
    <col min="2" max="2" width="35" style="93" customWidth="1"/>
    <col min="3" max="3" width="79.33203125" style="94" customWidth="1"/>
  </cols>
  <sheetData>
    <row r="1" spans="1:3" ht="26" thickBot="1" x14ac:dyDescent="0.35">
      <c r="B1" s="98" t="s">
        <v>8839</v>
      </c>
      <c r="C1" s="99" t="s">
        <v>8838</v>
      </c>
    </row>
    <row r="2" spans="1:3" ht="20" x14ac:dyDescent="0.2">
      <c r="A2" s="137" t="s">
        <v>8842</v>
      </c>
      <c r="B2" s="100" t="s">
        <v>9856</v>
      </c>
      <c r="C2" s="95" t="s">
        <v>9857</v>
      </c>
    </row>
    <row r="3" spans="1:3" ht="20" x14ac:dyDescent="0.2">
      <c r="A3" s="138"/>
      <c r="B3" s="101" t="s">
        <v>8831</v>
      </c>
      <c r="C3" s="96" t="s">
        <v>8840</v>
      </c>
    </row>
    <row r="4" spans="1:3" ht="20" x14ac:dyDescent="0.2">
      <c r="A4" s="138"/>
      <c r="B4" s="101" t="s">
        <v>8832</v>
      </c>
      <c r="C4" s="96" t="s">
        <v>8841</v>
      </c>
    </row>
    <row r="5" spans="1:3" ht="40" x14ac:dyDescent="0.2">
      <c r="A5" s="138"/>
      <c r="B5" s="101" t="s">
        <v>8833</v>
      </c>
      <c r="C5" s="96" t="s">
        <v>9855</v>
      </c>
    </row>
    <row r="6" spans="1:3" ht="60" x14ac:dyDescent="0.2">
      <c r="A6" s="138"/>
      <c r="B6" s="101" t="s">
        <v>8834</v>
      </c>
      <c r="C6" s="96" t="s">
        <v>8836</v>
      </c>
    </row>
    <row r="7" spans="1:3" ht="41" thickBot="1" x14ac:dyDescent="0.25">
      <c r="A7" s="139"/>
      <c r="B7" s="108" t="s">
        <v>8835</v>
      </c>
      <c r="C7" s="97" t="s">
        <v>8837</v>
      </c>
    </row>
    <row r="8" spans="1:3" ht="63" customHeight="1" x14ac:dyDescent="0.2">
      <c r="A8" s="140" t="s">
        <v>8845</v>
      </c>
      <c r="B8" s="100" t="s">
        <v>8843</v>
      </c>
      <c r="C8" s="110" t="s">
        <v>8846</v>
      </c>
    </row>
    <row r="9" spans="1:3" ht="63" customHeight="1" thickBot="1" x14ac:dyDescent="0.25">
      <c r="A9" s="141"/>
      <c r="B9" s="109" t="s">
        <v>8844</v>
      </c>
      <c r="C9" s="111" t="s">
        <v>8847</v>
      </c>
    </row>
  </sheetData>
  <mergeCells count="2">
    <mergeCell ref="A2:A7"/>
    <mergeCell ref="A8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C540-B096-044E-A18C-5F0C2CDF9714}">
  <dimension ref="A1:S10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1" width="21.33203125" customWidth="1"/>
    <col min="2" max="2" width="146.33203125" customWidth="1"/>
    <col min="3" max="3" width="16.33203125" bestFit="1" customWidth="1"/>
    <col min="4" max="4" width="12.33203125" customWidth="1"/>
    <col min="5" max="5" width="160.33203125" bestFit="1" customWidth="1"/>
    <col min="6" max="6" width="7.83203125" bestFit="1" customWidth="1"/>
    <col min="7" max="7" width="7.83203125" customWidth="1"/>
    <col min="8" max="8" width="20" bestFit="1" customWidth="1"/>
    <col min="9" max="9" width="160.33203125" bestFit="1" customWidth="1"/>
    <col min="12" max="12" width="127.33203125" bestFit="1" customWidth="1"/>
    <col min="13" max="13" width="16.1640625" customWidth="1"/>
    <col min="14" max="14" width="59.6640625" bestFit="1" customWidth="1"/>
    <col min="15" max="15" width="255.83203125" bestFit="1" customWidth="1"/>
    <col min="16" max="16" width="10.83203125" customWidth="1"/>
    <col min="17" max="17" width="8.5" customWidth="1"/>
    <col min="18" max="18" width="10" customWidth="1"/>
    <col min="19" max="19" width="54" bestFit="1" customWidth="1"/>
  </cols>
  <sheetData>
    <row r="1" spans="1:19" s="1" customFormat="1" ht="52" customHeight="1" x14ac:dyDescent="0.2">
      <c r="A1" s="1" t="s">
        <v>3574</v>
      </c>
      <c r="B1" s="1" t="s">
        <v>3575</v>
      </c>
      <c r="C1" s="1" t="s">
        <v>3576</v>
      </c>
      <c r="D1" s="1" t="s">
        <v>3577</v>
      </c>
      <c r="E1" s="1" t="s">
        <v>3578</v>
      </c>
      <c r="F1" s="1" t="s">
        <v>3579</v>
      </c>
      <c r="G1" s="1" t="s">
        <v>3580</v>
      </c>
      <c r="H1" s="1" t="s">
        <v>3581</v>
      </c>
      <c r="I1" s="1" t="s">
        <v>3582</v>
      </c>
      <c r="J1" s="1" t="s">
        <v>3583</v>
      </c>
      <c r="K1" s="1" t="s">
        <v>3584</v>
      </c>
      <c r="L1" s="1" t="s">
        <v>3585</v>
      </c>
      <c r="M1" s="1" t="s">
        <v>3586</v>
      </c>
      <c r="N1" s="1" t="s">
        <v>3587</v>
      </c>
      <c r="O1" s="1" t="s">
        <v>3588</v>
      </c>
      <c r="P1" s="1" t="s">
        <v>3589</v>
      </c>
      <c r="Q1" s="1" t="s">
        <v>3590</v>
      </c>
      <c r="R1" s="1" t="s">
        <v>3591</v>
      </c>
      <c r="S1" s="1" t="s">
        <v>3592</v>
      </c>
    </row>
    <row r="2" spans="1:19" x14ac:dyDescent="0.2">
      <c r="A2" t="s">
        <v>7870</v>
      </c>
      <c r="B2" t="s">
        <v>3609</v>
      </c>
      <c r="C2" t="s">
        <v>256</v>
      </c>
      <c r="D2">
        <v>95</v>
      </c>
      <c r="E2" t="s">
        <v>3609</v>
      </c>
      <c r="F2">
        <v>100</v>
      </c>
      <c r="G2">
        <v>1</v>
      </c>
      <c r="H2" t="s">
        <v>256</v>
      </c>
      <c r="I2" t="s">
        <v>3609</v>
      </c>
      <c r="J2">
        <v>100</v>
      </c>
      <c r="K2">
        <v>1</v>
      </c>
      <c r="L2" t="s">
        <v>3610</v>
      </c>
      <c r="M2" t="s">
        <v>3595</v>
      </c>
      <c r="N2" t="s">
        <v>3596</v>
      </c>
      <c r="O2" t="s">
        <v>3598</v>
      </c>
      <c r="P2">
        <v>97.48</v>
      </c>
      <c r="Q2">
        <v>11</v>
      </c>
      <c r="R2" t="s">
        <v>3598</v>
      </c>
      <c r="S2" t="s">
        <v>3598</v>
      </c>
    </row>
    <row r="3" spans="1:19" x14ac:dyDescent="0.2">
      <c r="A3" t="s">
        <v>8647</v>
      </c>
      <c r="B3" t="s">
        <v>4045</v>
      </c>
      <c r="C3" t="s">
        <v>4046</v>
      </c>
      <c r="D3">
        <v>95</v>
      </c>
      <c r="E3" t="s">
        <v>4045</v>
      </c>
      <c r="F3">
        <v>99.99</v>
      </c>
      <c r="G3">
        <v>1</v>
      </c>
      <c r="H3" t="s">
        <v>4046</v>
      </c>
      <c r="I3" t="s">
        <v>4045</v>
      </c>
      <c r="J3">
        <v>99.99</v>
      </c>
      <c r="K3">
        <v>1</v>
      </c>
      <c r="L3" t="s">
        <v>4047</v>
      </c>
      <c r="M3" t="s">
        <v>3595</v>
      </c>
      <c r="N3" t="s">
        <v>3596</v>
      </c>
      <c r="O3" t="s">
        <v>4048</v>
      </c>
      <c r="P3">
        <v>98.08</v>
      </c>
      <c r="Q3">
        <v>11</v>
      </c>
      <c r="R3" t="s">
        <v>3598</v>
      </c>
      <c r="S3" t="s">
        <v>3598</v>
      </c>
    </row>
    <row r="4" spans="1:19" x14ac:dyDescent="0.2">
      <c r="A4" t="s">
        <v>7913</v>
      </c>
      <c r="B4" t="s">
        <v>5066</v>
      </c>
      <c r="C4" t="s">
        <v>372</v>
      </c>
      <c r="D4">
        <v>95.21</v>
      </c>
      <c r="E4" t="s">
        <v>5066</v>
      </c>
      <c r="F4">
        <v>100</v>
      </c>
      <c r="G4">
        <v>1</v>
      </c>
      <c r="H4" t="s">
        <v>3598</v>
      </c>
      <c r="I4" t="s">
        <v>3598</v>
      </c>
      <c r="J4" t="s">
        <v>3598</v>
      </c>
      <c r="K4" t="s">
        <v>3598</v>
      </c>
      <c r="L4" t="s">
        <v>5067</v>
      </c>
      <c r="M4" t="s">
        <v>3595</v>
      </c>
      <c r="N4" t="s">
        <v>4163</v>
      </c>
      <c r="O4" t="s">
        <v>5068</v>
      </c>
      <c r="P4">
        <v>99.01</v>
      </c>
      <c r="Q4">
        <v>11</v>
      </c>
      <c r="R4" t="s">
        <v>3598</v>
      </c>
      <c r="S4" t="s">
        <v>3598</v>
      </c>
    </row>
    <row r="5" spans="1:19" x14ac:dyDescent="0.2">
      <c r="A5" t="s">
        <v>7814</v>
      </c>
      <c r="B5" t="s">
        <v>4229</v>
      </c>
      <c r="C5" t="s">
        <v>108</v>
      </c>
      <c r="D5">
        <v>95</v>
      </c>
      <c r="E5" t="s">
        <v>4229</v>
      </c>
      <c r="F5">
        <v>100</v>
      </c>
      <c r="G5">
        <v>1</v>
      </c>
      <c r="H5" t="s">
        <v>108</v>
      </c>
      <c r="I5" t="s">
        <v>4229</v>
      </c>
      <c r="J5">
        <v>100</v>
      </c>
      <c r="K5">
        <v>1</v>
      </c>
      <c r="L5" t="s">
        <v>4230</v>
      </c>
      <c r="M5" t="s">
        <v>3595</v>
      </c>
      <c r="N5" t="s">
        <v>3596</v>
      </c>
      <c r="O5" t="s">
        <v>4231</v>
      </c>
      <c r="P5">
        <v>98.95</v>
      </c>
      <c r="Q5">
        <v>11</v>
      </c>
      <c r="R5" t="s">
        <v>3598</v>
      </c>
      <c r="S5" t="s">
        <v>3598</v>
      </c>
    </row>
    <row r="6" spans="1:19" x14ac:dyDescent="0.2">
      <c r="A6" t="s">
        <v>8146</v>
      </c>
      <c r="B6" t="s">
        <v>5595</v>
      </c>
      <c r="C6" t="s">
        <v>5596</v>
      </c>
      <c r="D6">
        <v>95</v>
      </c>
      <c r="E6" t="s">
        <v>5595</v>
      </c>
      <c r="F6">
        <v>98.63</v>
      </c>
      <c r="G6">
        <v>0.95</v>
      </c>
      <c r="H6" t="s">
        <v>5596</v>
      </c>
      <c r="I6" t="s">
        <v>5595</v>
      </c>
      <c r="J6">
        <v>98.63</v>
      </c>
      <c r="K6">
        <v>0.95</v>
      </c>
      <c r="L6" t="s">
        <v>4527</v>
      </c>
      <c r="M6" t="s">
        <v>3595</v>
      </c>
      <c r="N6" t="s">
        <v>3596</v>
      </c>
      <c r="O6" t="s">
        <v>3598</v>
      </c>
      <c r="P6">
        <v>99.19</v>
      </c>
      <c r="Q6">
        <v>11</v>
      </c>
      <c r="R6" t="s">
        <v>3598</v>
      </c>
      <c r="S6" t="s">
        <v>3598</v>
      </c>
    </row>
    <row r="7" spans="1:19" x14ac:dyDescent="0.2">
      <c r="A7" t="s">
        <v>8101</v>
      </c>
      <c r="B7" t="s">
        <v>5574</v>
      </c>
      <c r="C7" t="s">
        <v>909</v>
      </c>
      <c r="D7">
        <v>95</v>
      </c>
      <c r="E7" t="s">
        <v>5574</v>
      </c>
      <c r="F7">
        <v>100</v>
      </c>
      <c r="G7">
        <v>1</v>
      </c>
      <c r="H7" t="s">
        <v>909</v>
      </c>
      <c r="I7" t="s">
        <v>5574</v>
      </c>
      <c r="J7">
        <v>100</v>
      </c>
      <c r="K7">
        <v>1</v>
      </c>
      <c r="L7" t="s">
        <v>3796</v>
      </c>
      <c r="M7" t="s">
        <v>3595</v>
      </c>
      <c r="N7" t="s">
        <v>3596</v>
      </c>
      <c r="O7" t="s">
        <v>5575</v>
      </c>
      <c r="P7">
        <v>97.32</v>
      </c>
      <c r="Q7">
        <v>11</v>
      </c>
      <c r="R7" t="s">
        <v>3598</v>
      </c>
      <c r="S7" t="s">
        <v>3598</v>
      </c>
    </row>
    <row r="8" spans="1:19" x14ac:dyDescent="0.2">
      <c r="A8" t="s">
        <v>8148</v>
      </c>
      <c r="B8" t="s">
        <v>5627</v>
      </c>
      <c r="C8" t="s">
        <v>1041</v>
      </c>
      <c r="D8">
        <v>95</v>
      </c>
      <c r="E8" t="s">
        <v>5627</v>
      </c>
      <c r="F8">
        <v>100</v>
      </c>
      <c r="G8">
        <v>1</v>
      </c>
      <c r="H8" t="s">
        <v>1041</v>
      </c>
      <c r="I8" t="s">
        <v>5627</v>
      </c>
      <c r="J8">
        <v>100</v>
      </c>
      <c r="K8">
        <v>1</v>
      </c>
      <c r="L8" t="s">
        <v>4178</v>
      </c>
      <c r="M8" t="s">
        <v>3595</v>
      </c>
      <c r="N8" t="s">
        <v>3596</v>
      </c>
      <c r="O8" t="s">
        <v>5628</v>
      </c>
      <c r="P8">
        <v>88.15</v>
      </c>
      <c r="Q8">
        <v>4</v>
      </c>
      <c r="R8" t="s">
        <v>3598</v>
      </c>
      <c r="S8" t="s">
        <v>3598</v>
      </c>
    </row>
    <row r="9" spans="1:19" x14ac:dyDescent="0.2">
      <c r="A9" t="s">
        <v>8340</v>
      </c>
      <c r="B9" t="s">
        <v>5592</v>
      </c>
      <c r="C9" t="s">
        <v>1593</v>
      </c>
      <c r="D9">
        <v>95</v>
      </c>
      <c r="E9" t="s">
        <v>5592</v>
      </c>
      <c r="F9">
        <v>100</v>
      </c>
      <c r="G9">
        <v>1</v>
      </c>
      <c r="H9" t="s">
        <v>1593</v>
      </c>
      <c r="I9" t="s">
        <v>5592</v>
      </c>
      <c r="J9">
        <v>100</v>
      </c>
      <c r="K9">
        <v>1</v>
      </c>
      <c r="L9" t="s">
        <v>5593</v>
      </c>
      <c r="M9" t="s">
        <v>3595</v>
      </c>
      <c r="N9" t="s">
        <v>3596</v>
      </c>
      <c r="O9" t="s">
        <v>5594</v>
      </c>
      <c r="P9">
        <v>89.46</v>
      </c>
      <c r="Q9">
        <v>11</v>
      </c>
      <c r="R9" t="s">
        <v>3598</v>
      </c>
      <c r="S9" t="s">
        <v>3598</v>
      </c>
    </row>
    <row r="10" spans="1:19" x14ac:dyDescent="0.2">
      <c r="A10" t="s">
        <v>7889</v>
      </c>
      <c r="B10" t="s">
        <v>5555</v>
      </c>
      <c r="C10" t="s">
        <v>5556</v>
      </c>
      <c r="D10">
        <v>95</v>
      </c>
      <c r="E10" t="s">
        <v>5555</v>
      </c>
      <c r="F10">
        <v>95.42</v>
      </c>
      <c r="G10">
        <v>0.92</v>
      </c>
      <c r="H10" t="s">
        <v>5556</v>
      </c>
      <c r="I10" t="s">
        <v>5555</v>
      </c>
      <c r="J10">
        <v>95.42</v>
      </c>
      <c r="K10">
        <v>0.92</v>
      </c>
      <c r="L10" t="s">
        <v>4099</v>
      </c>
      <c r="M10" t="s">
        <v>3595</v>
      </c>
      <c r="N10" t="s">
        <v>3596</v>
      </c>
      <c r="O10" t="s">
        <v>5557</v>
      </c>
      <c r="P10">
        <v>78.349999999999994</v>
      </c>
      <c r="Q10">
        <v>4</v>
      </c>
      <c r="R10" t="s">
        <v>3598</v>
      </c>
      <c r="S10" t="s">
        <v>3598</v>
      </c>
    </row>
    <row r="11" spans="1:19" x14ac:dyDescent="0.2">
      <c r="A11" t="s">
        <v>7899</v>
      </c>
      <c r="B11" t="s">
        <v>3650</v>
      </c>
      <c r="C11" t="s">
        <v>332</v>
      </c>
      <c r="D11">
        <v>95</v>
      </c>
      <c r="E11" t="s">
        <v>3650</v>
      </c>
      <c r="F11">
        <v>100</v>
      </c>
      <c r="G11">
        <v>1</v>
      </c>
      <c r="H11" t="s">
        <v>332</v>
      </c>
      <c r="I11" t="s">
        <v>3650</v>
      </c>
      <c r="J11">
        <v>100</v>
      </c>
      <c r="K11">
        <v>1</v>
      </c>
      <c r="L11" t="s">
        <v>3651</v>
      </c>
      <c r="M11" t="s">
        <v>3595</v>
      </c>
      <c r="N11" t="s">
        <v>3596</v>
      </c>
      <c r="O11" t="s">
        <v>3652</v>
      </c>
      <c r="P11">
        <v>95.78</v>
      </c>
      <c r="Q11">
        <v>11</v>
      </c>
      <c r="R11" t="s">
        <v>3598</v>
      </c>
      <c r="S11" t="s">
        <v>3598</v>
      </c>
    </row>
    <row r="12" spans="1:19" x14ac:dyDescent="0.2">
      <c r="A12" t="s">
        <v>8658</v>
      </c>
      <c r="B12" t="s">
        <v>4863</v>
      </c>
      <c r="C12" t="s">
        <v>3598</v>
      </c>
      <c r="D12" t="s">
        <v>3598</v>
      </c>
      <c r="E12" t="s">
        <v>3598</v>
      </c>
      <c r="F12" t="s">
        <v>3598</v>
      </c>
      <c r="G12" t="s">
        <v>3598</v>
      </c>
      <c r="H12" t="s">
        <v>6398</v>
      </c>
      <c r="I12" t="s">
        <v>6399</v>
      </c>
      <c r="J12">
        <v>90.66</v>
      </c>
      <c r="K12">
        <v>0.79</v>
      </c>
      <c r="L12" t="s">
        <v>4863</v>
      </c>
      <c r="M12" t="s">
        <v>3758</v>
      </c>
      <c r="N12" t="s">
        <v>3759</v>
      </c>
      <c r="O12" t="s">
        <v>6400</v>
      </c>
      <c r="P12">
        <v>97.22</v>
      </c>
      <c r="Q12">
        <v>11</v>
      </c>
      <c r="R12">
        <v>0.99638395285799997</v>
      </c>
      <c r="S12" t="s">
        <v>3598</v>
      </c>
    </row>
    <row r="13" spans="1:19" x14ac:dyDescent="0.2">
      <c r="A13" t="s">
        <v>8252</v>
      </c>
      <c r="B13" t="s">
        <v>5918</v>
      </c>
      <c r="C13" t="s">
        <v>1324</v>
      </c>
      <c r="D13">
        <v>95</v>
      </c>
      <c r="E13" t="s">
        <v>5918</v>
      </c>
      <c r="F13">
        <v>100</v>
      </c>
      <c r="G13">
        <v>1</v>
      </c>
      <c r="H13" t="s">
        <v>1324</v>
      </c>
      <c r="I13" t="s">
        <v>5918</v>
      </c>
      <c r="J13">
        <v>100</v>
      </c>
      <c r="K13">
        <v>1</v>
      </c>
      <c r="L13" t="s">
        <v>4130</v>
      </c>
      <c r="M13" t="s">
        <v>3595</v>
      </c>
      <c r="N13" t="s">
        <v>3596</v>
      </c>
      <c r="O13" t="s">
        <v>5919</v>
      </c>
      <c r="P13">
        <v>98</v>
      </c>
      <c r="Q13">
        <v>11</v>
      </c>
      <c r="R13" t="s">
        <v>3598</v>
      </c>
      <c r="S13" t="s">
        <v>3598</v>
      </c>
    </row>
    <row r="14" spans="1:19" x14ac:dyDescent="0.2">
      <c r="A14" t="s">
        <v>8736</v>
      </c>
      <c r="B14" t="s">
        <v>4157</v>
      </c>
      <c r="C14" t="s">
        <v>4158</v>
      </c>
      <c r="D14">
        <v>95</v>
      </c>
      <c r="E14" t="s">
        <v>4157</v>
      </c>
      <c r="F14">
        <v>95.39</v>
      </c>
      <c r="G14">
        <v>0.93</v>
      </c>
      <c r="H14" t="s">
        <v>4159</v>
      </c>
      <c r="I14" t="s">
        <v>4160</v>
      </c>
      <c r="J14">
        <v>94.72</v>
      </c>
      <c r="K14">
        <v>0.9</v>
      </c>
      <c r="L14" t="s">
        <v>4161</v>
      </c>
      <c r="M14" t="s">
        <v>4162</v>
      </c>
      <c r="N14" t="s">
        <v>4163</v>
      </c>
      <c r="O14" t="s">
        <v>4164</v>
      </c>
      <c r="P14">
        <v>98.53</v>
      </c>
      <c r="Q14">
        <v>11</v>
      </c>
      <c r="R14" t="s">
        <v>3598</v>
      </c>
      <c r="S14" t="s">
        <v>3598</v>
      </c>
    </row>
    <row r="15" spans="1:19" x14ac:dyDescent="0.2">
      <c r="A15" t="s">
        <v>7931</v>
      </c>
      <c r="B15" t="s">
        <v>5153</v>
      </c>
      <c r="C15" t="s">
        <v>425</v>
      </c>
      <c r="D15">
        <v>95</v>
      </c>
      <c r="E15" t="s">
        <v>5153</v>
      </c>
      <c r="F15">
        <v>100</v>
      </c>
      <c r="G15">
        <v>1</v>
      </c>
      <c r="H15" t="s">
        <v>425</v>
      </c>
      <c r="I15" t="s">
        <v>5153</v>
      </c>
      <c r="J15">
        <v>100</v>
      </c>
      <c r="K15">
        <v>1</v>
      </c>
      <c r="L15" t="s">
        <v>5154</v>
      </c>
      <c r="M15" t="s">
        <v>3595</v>
      </c>
      <c r="N15" t="s">
        <v>3596</v>
      </c>
      <c r="O15" t="s">
        <v>5155</v>
      </c>
      <c r="P15">
        <v>95.73</v>
      </c>
      <c r="Q15">
        <v>11</v>
      </c>
      <c r="R15" t="s">
        <v>3598</v>
      </c>
      <c r="S15" t="s">
        <v>3598</v>
      </c>
    </row>
    <row r="16" spans="1:19" x14ac:dyDescent="0.2">
      <c r="A16" t="s">
        <v>8239</v>
      </c>
      <c r="B16" t="s">
        <v>5451</v>
      </c>
      <c r="C16" t="s">
        <v>1288</v>
      </c>
      <c r="D16">
        <v>95</v>
      </c>
      <c r="E16" t="s">
        <v>5451</v>
      </c>
      <c r="F16">
        <v>100</v>
      </c>
      <c r="G16">
        <v>1</v>
      </c>
      <c r="H16" t="s">
        <v>1288</v>
      </c>
      <c r="I16" t="s">
        <v>5451</v>
      </c>
      <c r="J16">
        <v>100</v>
      </c>
      <c r="K16">
        <v>1</v>
      </c>
      <c r="L16" t="s">
        <v>5452</v>
      </c>
      <c r="M16" t="s">
        <v>3595</v>
      </c>
      <c r="N16" t="s">
        <v>3596</v>
      </c>
      <c r="O16" t="s">
        <v>3598</v>
      </c>
      <c r="P16">
        <v>95.22</v>
      </c>
      <c r="Q16">
        <v>11</v>
      </c>
      <c r="R16" t="s">
        <v>3598</v>
      </c>
      <c r="S16" t="s">
        <v>3598</v>
      </c>
    </row>
    <row r="17" spans="1:19" x14ac:dyDescent="0.2">
      <c r="A17" t="s">
        <v>8510</v>
      </c>
      <c r="B17" t="s">
        <v>5364</v>
      </c>
      <c r="C17" t="s">
        <v>2069</v>
      </c>
      <c r="D17">
        <v>95</v>
      </c>
      <c r="E17" t="s">
        <v>5364</v>
      </c>
      <c r="F17">
        <v>100</v>
      </c>
      <c r="G17">
        <v>1</v>
      </c>
      <c r="H17" t="s">
        <v>2069</v>
      </c>
      <c r="I17" t="s">
        <v>5364</v>
      </c>
      <c r="J17">
        <v>100</v>
      </c>
      <c r="K17">
        <v>1</v>
      </c>
      <c r="L17" t="s">
        <v>5365</v>
      </c>
      <c r="M17" t="s">
        <v>3595</v>
      </c>
      <c r="N17" t="s">
        <v>3596</v>
      </c>
      <c r="O17" t="s">
        <v>5366</v>
      </c>
      <c r="P17">
        <v>97.58</v>
      </c>
      <c r="Q17">
        <v>11</v>
      </c>
      <c r="R17" t="s">
        <v>3598</v>
      </c>
      <c r="S17" t="s">
        <v>3598</v>
      </c>
    </row>
    <row r="18" spans="1:19" x14ac:dyDescent="0.2">
      <c r="A18" t="s">
        <v>8519</v>
      </c>
      <c r="B18" t="s">
        <v>4614</v>
      </c>
      <c r="C18" t="s">
        <v>2091</v>
      </c>
      <c r="D18">
        <v>95</v>
      </c>
      <c r="E18" t="s">
        <v>4614</v>
      </c>
      <c r="F18">
        <v>100</v>
      </c>
      <c r="G18">
        <v>1</v>
      </c>
      <c r="H18" t="s">
        <v>2091</v>
      </c>
      <c r="I18" t="s">
        <v>4614</v>
      </c>
      <c r="J18">
        <v>100</v>
      </c>
      <c r="K18">
        <v>1</v>
      </c>
      <c r="L18" t="s">
        <v>4615</v>
      </c>
      <c r="M18" t="s">
        <v>3595</v>
      </c>
      <c r="N18" t="s">
        <v>3596</v>
      </c>
      <c r="O18" t="s">
        <v>4616</v>
      </c>
      <c r="P18">
        <v>98.95</v>
      </c>
      <c r="Q18">
        <v>11</v>
      </c>
      <c r="R18" t="s">
        <v>3598</v>
      </c>
      <c r="S18" t="s">
        <v>3598</v>
      </c>
    </row>
    <row r="19" spans="1:19" x14ac:dyDescent="0.2">
      <c r="A19" t="s">
        <v>7964</v>
      </c>
      <c r="B19" t="s">
        <v>5677</v>
      </c>
      <c r="C19" t="s">
        <v>530</v>
      </c>
      <c r="D19">
        <v>95</v>
      </c>
      <c r="E19" t="s">
        <v>5677</v>
      </c>
      <c r="F19">
        <v>100</v>
      </c>
      <c r="G19">
        <v>1</v>
      </c>
      <c r="H19" t="s">
        <v>530</v>
      </c>
      <c r="I19" t="s">
        <v>5677</v>
      </c>
      <c r="J19">
        <v>100</v>
      </c>
      <c r="K19">
        <v>1</v>
      </c>
      <c r="L19" t="s">
        <v>3894</v>
      </c>
      <c r="M19" t="s">
        <v>3595</v>
      </c>
      <c r="N19" t="s">
        <v>3596</v>
      </c>
      <c r="O19" t="s">
        <v>5678</v>
      </c>
      <c r="P19">
        <v>78.47</v>
      </c>
      <c r="Q19">
        <v>11</v>
      </c>
      <c r="R19" t="s">
        <v>3598</v>
      </c>
      <c r="S19" t="s">
        <v>3598</v>
      </c>
    </row>
    <row r="20" spans="1:19" x14ac:dyDescent="0.2">
      <c r="A20" t="s">
        <v>7982</v>
      </c>
      <c r="B20" t="s">
        <v>5220</v>
      </c>
      <c r="C20" t="s">
        <v>580</v>
      </c>
      <c r="D20">
        <v>95</v>
      </c>
      <c r="E20" t="s">
        <v>5220</v>
      </c>
      <c r="F20">
        <v>100</v>
      </c>
      <c r="G20">
        <v>1</v>
      </c>
      <c r="H20" t="s">
        <v>580</v>
      </c>
      <c r="I20" t="s">
        <v>5220</v>
      </c>
      <c r="J20">
        <v>100</v>
      </c>
      <c r="K20">
        <v>1</v>
      </c>
      <c r="L20" t="s">
        <v>5221</v>
      </c>
      <c r="M20" t="s">
        <v>3595</v>
      </c>
      <c r="N20" t="s">
        <v>3596</v>
      </c>
      <c r="O20" t="s">
        <v>3598</v>
      </c>
      <c r="P20">
        <v>91.41</v>
      </c>
      <c r="Q20">
        <v>11</v>
      </c>
      <c r="R20" t="s">
        <v>3598</v>
      </c>
      <c r="S20" t="s">
        <v>3598</v>
      </c>
    </row>
    <row r="21" spans="1:19" x14ac:dyDescent="0.2">
      <c r="A21" t="s">
        <v>8714</v>
      </c>
      <c r="B21" t="s">
        <v>3626</v>
      </c>
      <c r="C21" t="s">
        <v>2470</v>
      </c>
      <c r="D21">
        <v>95</v>
      </c>
      <c r="E21" t="s">
        <v>3626</v>
      </c>
      <c r="F21">
        <v>100</v>
      </c>
      <c r="G21">
        <v>1</v>
      </c>
      <c r="H21" t="s">
        <v>2470</v>
      </c>
      <c r="I21" t="s">
        <v>3626</v>
      </c>
      <c r="J21">
        <v>100</v>
      </c>
      <c r="K21">
        <v>1</v>
      </c>
      <c r="L21" t="s">
        <v>3627</v>
      </c>
      <c r="M21" t="s">
        <v>3595</v>
      </c>
      <c r="N21" t="s">
        <v>3596</v>
      </c>
      <c r="O21" t="s">
        <v>3628</v>
      </c>
      <c r="P21">
        <v>98.11</v>
      </c>
      <c r="Q21">
        <v>11</v>
      </c>
      <c r="R21" t="s">
        <v>3598</v>
      </c>
      <c r="S21" t="s">
        <v>3598</v>
      </c>
    </row>
    <row r="22" spans="1:19" x14ac:dyDescent="0.2">
      <c r="A22" t="s">
        <v>7915</v>
      </c>
      <c r="B22" t="s">
        <v>3593</v>
      </c>
      <c r="C22" t="s">
        <v>377</v>
      </c>
      <c r="D22">
        <v>95</v>
      </c>
      <c r="E22" t="s">
        <v>3593</v>
      </c>
      <c r="F22">
        <v>100</v>
      </c>
      <c r="G22">
        <v>1</v>
      </c>
      <c r="H22" t="s">
        <v>377</v>
      </c>
      <c r="I22" t="s">
        <v>3593</v>
      </c>
      <c r="J22">
        <v>100</v>
      </c>
      <c r="K22">
        <v>1</v>
      </c>
      <c r="L22" t="s">
        <v>3594</v>
      </c>
      <c r="M22" t="s">
        <v>3595</v>
      </c>
      <c r="N22" t="s">
        <v>3596</v>
      </c>
      <c r="O22" t="s">
        <v>3597</v>
      </c>
      <c r="P22">
        <v>98.19</v>
      </c>
      <c r="Q22">
        <v>11</v>
      </c>
      <c r="R22" t="s">
        <v>3598</v>
      </c>
      <c r="S22" t="s">
        <v>3598</v>
      </c>
    </row>
    <row r="23" spans="1:19" x14ac:dyDescent="0.2">
      <c r="A23" t="s">
        <v>8396</v>
      </c>
      <c r="B23" t="s">
        <v>4506</v>
      </c>
      <c r="C23" t="s">
        <v>4507</v>
      </c>
      <c r="D23">
        <v>95</v>
      </c>
      <c r="E23" t="s">
        <v>4506</v>
      </c>
      <c r="F23">
        <v>98.85</v>
      </c>
      <c r="G23">
        <v>0.93</v>
      </c>
      <c r="H23" t="s">
        <v>4507</v>
      </c>
      <c r="I23" t="s">
        <v>4506</v>
      </c>
      <c r="J23">
        <v>98.85</v>
      </c>
      <c r="K23">
        <v>0.93</v>
      </c>
      <c r="L23" t="s">
        <v>4508</v>
      </c>
      <c r="M23" t="s">
        <v>3595</v>
      </c>
      <c r="N23" t="s">
        <v>3596</v>
      </c>
      <c r="O23" t="s">
        <v>4509</v>
      </c>
      <c r="P23">
        <v>99.15</v>
      </c>
      <c r="Q23">
        <v>11</v>
      </c>
      <c r="R23" t="s">
        <v>3598</v>
      </c>
      <c r="S23" t="s">
        <v>3598</v>
      </c>
    </row>
    <row r="24" spans="1:19" x14ac:dyDescent="0.2">
      <c r="A24" t="s">
        <v>8611</v>
      </c>
      <c r="B24" t="s">
        <v>3765</v>
      </c>
      <c r="C24" t="s">
        <v>3598</v>
      </c>
      <c r="D24" t="s">
        <v>3598</v>
      </c>
      <c r="E24" t="s">
        <v>3598</v>
      </c>
      <c r="F24" t="s">
        <v>3598</v>
      </c>
      <c r="G24" t="s">
        <v>3598</v>
      </c>
      <c r="H24" t="s">
        <v>3598</v>
      </c>
      <c r="I24" t="s">
        <v>3598</v>
      </c>
      <c r="J24" t="s">
        <v>3598</v>
      </c>
      <c r="K24" t="s">
        <v>3598</v>
      </c>
      <c r="L24" t="s">
        <v>3765</v>
      </c>
      <c r="M24" t="s">
        <v>3758</v>
      </c>
      <c r="N24" t="s">
        <v>3759</v>
      </c>
      <c r="O24" t="s">
        <v>3598</v>
      </c>
      <c r="P24">
        <v>90.16</v>
      </c>
      <c r="Q24">
        <v>11</v>
      </c>
      <c r="R24">
        <v>0.707155680264</v>
      </c>
      <c r="S24" t="s">
        <v>3598</v>
      </c>
    </row>
    <row r="25" spans="1:19" x14ac:dyDescent="0.2">
      <c r="A25" t="s">
        <v>8071</v>
      </c>
      <c r="B25" t="s">
        <v>5117</v>
      </c>
      <c r="C25" t="s">
        <v>837</v>
      </c>
      <c r="D25">
        <v>95</v>
      </c>
      <c r="E25" t="s">
        <v>5117</v>
      </c>
      <c r="F25">
        <v>100</v>
      </c>
      <c r="G25">
        <v>1</v>
      </c>
      <c r="H25" t="s">
        <v>837</v>
      </c>
      <c r="I25" t="s">
        <v>5117</v>
      </c>
      <c r="J25">
        <v>100</v>
      </c>
      <c r="K25">
        <v>1</v>
      </c>
      <c r="L25" t="s">
        <v>4192</v>
      </c>
      <c r="M25" t="s">
        <v>3595</v>
      </c>
      <c r="N25" t="s">
        <v>3596</v>
      </c>
      <c r="O25" t="s">
        <v>5118</v>
      </c>
      <c r="P25">
        <v>94.84</v>
      </c>
      <c r="Q25">
        <v>11</v>
      </c>
      <c r="R25" t="s">
        <v>3598</v>
      </c>
      <c r="S25" t="s">
        <v>3598</v>
      </c>
    </row>
    <row r="26" spans="1:19" x14ac:dyDescent="0.2">
      <c r="A26" t="s">
        <v>8159</v>
      </c>
      <c r="B26" t="s">
        <v>4996</v>
      </c>
      <c r="C26" t="s">
        <v>1063</v>
      </c>
      <c r="D26">
        <v>95</v>
      </c>
      <c r="E26" t="s">
        <v>4996</v>
      </c>
      <c r="F26">
        <v>100</v>
      </c>
      <c r="G26">
        <v>1</v>
      </c>
      <c r="H26" t="s">
        <v>1063</v>
      </c>
      <c r="I26" t="s">
        <v>4996</v>
      </c>
      <c r="J26">
        <v>100</v>
      </c>
      <c r="K26">
        <v>1</v>
      </c>
      <c r="L26" t="s">
        <v>4925</v>
      </c>
      <c r="M26" t="s">
        <v>3595</v>
      </c>
      <c r="N26" t="s">
        <v>3596</v>
      </c>
      <c r="O26" t="s">
        <v>3598</v>
      </c>
      <c r="P26">
        <v>96.35</v>
      </c>
      <c r="Q26">
        <v>11</v>
      </c>
      <c r="R26" t="s">
        <v>3598</v>
      </c>
      <c r="S26" t="s">
        <v>3598</v>
      </c>
    </row>
    <row r="27" spans="1:19" x14ac:dyDescent="0.2">
      <c r="A27" t="s">
        <v>8293</v>
      </c>
      <c r="B27" t="s">
        <v>3804</v>
      </c>
      <c r="C27" t="s">
        <v>1453</v>
      </c>
      <c r="D27">
        <v>95</v>
      </c>
      <c r="E27" t="s">
        <v>3804</v>
      </c>
      <c r="F27">
        <v>100</v>
      </c>
      <c r="G27">
        <v>1</v>
      </c>
      <c r="H27" t="s">
        <v>1453</v>
      </c>
      <c r="I27" t="s">
        <v>3804</v>
      </c>
      <c r="J27">
        <v>100</v>
      </c>
      <c r="K27">
        <v>1</v>
      </c>
      <c r="L27" t="s">
        <v>3805</v>
      </c>
      <c r="M27" t="s">
        <v>3595</v>
      </c>
      <c r="N27" t="s">
        <v>3596</v>
      </c>
      <c r="O27" t="s">
        <v>3806</v>
      </c>
      <c r="P27">
        <v>99.07</v>
      </c>
      <c r="Q27">
        <v>11</v>
      </c>
      <c r="R27" t="s">
        <v>3598</v>
      </c>
      <c r="S27" t="s">
        <v>3598</v>
      </c>
    </row>
    <row r="28" spans="1:19" x14ac:dyDescent="0.2">
      <c r="A28" t="s">
        <v>8597</v>
      </c>
      <c r="B28" t="s">
        <v>6076</v>
      </c>
      <c r="C28" t="s">
        <v>6077</v>
      </c>
      <c r="D28">
        <v>95</v>
      </c>
      <c r="E28" t="s">
        <v>6076</v>
      </c>
      <c r="F28">
        <v>100</v>
      </c>
      <c r="G28">
        <v>1</v>
      </c>
      <c r="H28" t="s">
        <v>6077</v>
      </c>
      <c r="I28" t="s">
        <v>6076</v>
      </c>
      <c r="J28">
        <v>100</v>
      </c>
      <c r="K28">
        <v>1</v>
      </c>
      <c r="L28" t="s">
        <v>5003</v>
      </c>
      <c r="M28" t="s">
        <v>3595</v>
      </c>
      <c r="N28" t="s">
        <v>3596</v>
      </c>
      <c r="O28" t="s">
        <v>6078</v>
      </c>
      <c r="P28">
        <v>97.78</v>
      </c>
      <c r="Q28">
        <v>11</v>
      </c>
      <c r="R28" t="s">
        <v>3598</v>
      </c>
      <c r="S28" t="s">
        <v>3598</v>
      </c>
    </row>
    <row r="29" spans="1:19" x14ac:dyDescent="0.2">
      <c r="A29" t="s">
        <v>8605</v>
      </c>
      <c r="B29" t="s">
        <v>4287</v>
      </c>
      <c r="C29" t="s">
        <v>4288</v>
      </c>
      <c r="D29">
        <v>95</v>
      </c>
      <c r="E29" t="s">
        <v>4287</v>
      </c>
      <c r="F29">
        <v>99.8</v>
      </c>
      <c r="G29">
        <v>0.96</v>
      </c>
      <c r="H29" t="s">
        <v>4288</v>
      </c>
      <c r="I29" t="s">
        <v>4287</v>
      </c>
      <c r="J29">
        <v>99.8</v>
      </c>
      <c r="K29">
        <v>0.96</v>
      </c>
      <c r="L29" t="s">
        <v>4289</v>
      </c>
      <c r="M29" t="s">
        <v>3595</v>
      </c>
      <c r="N29" t="s">
        <v>3596</v>
      </c>
      <c r="O29" t="s">
        <v>4290</v>
      </c>
      <c r="P29">
        <v>94.6</v>
      </c>
      <c r="Q29">
        <v>11</v>
      </c>
      <c r="R29" t="s">
        <v>3598</v>
      </c>
      <c r="S29" t="s">
        <v>3598</v>
      </c>
    </row>
    <row r="30" spans="1:19" x14ac:dyDescent="0.2">
      <c r="A30" t="s">
        <v>8472</v>
      </c>
      <c r="B30" t="s">
        <v>3975</v>
      </c>
      <c r="C30" t="s">
        <v>1961</v>
      </c>
      <c r="D30">
        <v>95</v>
      </c>
      <c r="E30" t="s">
        <v>3975</v>
      </c>
      <c r="F30">
        <v>100</v>
      </c>
      <c r="G30">
        <v>1</v>
      </c>
      <c r="H30" t="s">
        <v>1961</v>
      </c>
      <c r="I30" t="s">
        <v>3975</v>
      </c>
      <c r="J30">
        <v>100</v>
      </c>
      <c r="K30">
        <v>1</v>
      </c>
      <c r="L30" t="s">
        <v>3976</v>
      </c>
      <c r="M30" t="s">
        <v>3595</v>
      </c>
      <c r="N30" t="s">
        <v>3596</v>
      </c>
      <c r="O30" t="s">
        <v>3977</v>
      </c>
      <c r="P30">
        <v>97.76</v>
      </c>
      <c r="Q30">
        <v>11</v>
      </c>
      <c r="R30" t="s">
        <v>3598</v>
      </c>
      <c r="S30" t="s">
        <v>3598</v>
      </c>
    </row>
    <row r="31" spans="1:19" x14ac:dyDescent="0.2">
      <c r="A31" t="s">
        <v>8457</v>
      </c>
      <c r="B31" t="s">
        <v>6184</v>
      </c>
      <c r="C31" t="s">
        <v>6185</v>
      </c>
      <c r="D31">
        <v>95</v>
      </c>
      <c r="E31" t="s">
        <v>6184</v>
      </c>
      <c r="F31">
        <v>99.99</v>
      </c>
      <c r="G31">
        <v>1</v>
      </c>
      <c r="H31" t="s">
        <v>6185</v>
      </c>
      <c r="I31" t="s">
        <v>6184</v>
      </c>
      <c r="J31">
        <v>99.99</v>
      </c>
      <c r="K31">
        <v>1</v>
      </c>
      <c r="L31" t="s">
        <v>6186</v>
      </c>
      <c r="M31" t="s">
        <v>3595</v>
      </c>
      <c r="N31" t="s">
        <v>3596</v>
      </c>
      <c r="O31" t="s">
        <v>6187</v>
      </c>
      <c r="P31">
        <v>97.02</v>
      </c>
      <c r="Q31">
        <v>11</v>
      </c>
      <c r="R31" t="s">
        <v>3598</v>
      </c>
      <c r="S31" t="s">
        <v>3598</v>
      </c>
    </row>
    <row r="32" spans="1:19" x14ac:dyDescent="0.2">
      <c r="A32" t="s">
        <v>7905</v>
      </c>
      <c r="B32" t="s">
        <v>3617</v>
      </c>
      <c r="C32" t="s">
        <v>347</v>
      </c>
      <c r="D32">
        <v>95</v>
      </c>
      <c r="E32" t="s">
        <v>3617</v>
      </c>
      <c r="F32">
        <v>100</v>
      </c>
      <c r="G32">
        <v>1</v>
      </c>
      <c r="H32" t="s">
        <v>347</v>
      </c>
      <c r="I32" t="s">
        <v>3617</v>
      </c>
      <c r="J32">
        <v>100</v>
      </c>
      <c r="K32">
        <v>1</v>
      </c>
      <c r="L32" t="s">
        <v>3618</v>
      </c>
      <c r="M32" t="s">
        <v>3595</v>
      </c>
      <c r="N32" t="s">
        <v>3596</v>
      </c>
      <c r="O32" t="s">
        <v>3619</v>
      </c>
      <c r="P32">
        <v>96.12</v>
      </c>
      <c r="Q32">
        <v>11</v>
      </c>
      <c r="R32" t="s">
        <v>3598</v>
      </c>
      <c r="S32" t="s">
        <v>3598</v>
      </c>
    </row>
    <row r="33" spans="1:19" x14ac:dyDescent="0.2">
      <c r="A33" t="s">
        <v>8245</v>
      </c>
      <c r="B33" t="s">
        <v>5551</v>
      </c>
      <c r="C33" t="s">
        <v>1303</v>
      </c>
      <c r="D33">
        <v>95</v>
      </c>
      <c r="E33" t="s">
        <v>5551</v>
      </c>
      <c r="F33">
        <v>100</v>
      </c>
      <c r="G33">
        <v>1</v>
      </c>
      <c r="H33" t="s">
        <v>1303</v>
      </c>
      <c r="I33" t="s">
        <v>5551</v>
      </c>
      <c r="J33">
        <v>100</v>
      </c>
      <c r="K33">
        <v>1</v>
      </c>
      <c r="L33" t="s">
        <v>3998</v>
      </c>
      <c r="M33" t="s">
        <v>3595</v>
      </c>
      <c r="N33" t="s">
        <v>3596</v>
      </c>
      <c r="O33" t="s">
        <v>5552</v>
      </c>
      <c r="P33">
        <v>98.55</v>
      </c>
      <c r="Q33">
        <v>11</v>
      </c>
      <c r="R33" t="s">
        <v>3598</v>
      </c>
      <c r="S33" t="s">
        <v>3598</v>
      </c>
    </row>
    <row r="34" spans="1:19" x14ac:dyDescent="0.2">
      <c r="A34" t="s">
        <v>8040</v>
      </c>
      <c r="B34" t="s">
        <v>5976</v>
      </c>
      <c r="C34" t="s">
        <v>737</v>
      </c>
      <c r="D34">
        <v>95</v>
      </c>
      <c r="E34" t="s">
        <v>5976</v>
      </c>
      <c r="F34">
        <v>100</v>
      </c>
      <c r="G34">
        <v>1</v>
      </c>
      <c r="H34" t="s">
        <v>737</v>
      </c>
      <c r="I34" t="s">
        <v>5976</v>
      </c>
      <c r="J34">
        <v>100</v>
      </c>
      <c r="K34">
        <v>1</v>
      </c>
      <c r="L34" t="s">
        <v>5977</v>
      </c>
      <c r="M34" t="s">
        <v>3595</v>
      </c>
      <c r="N34" t="s">
        <v>3596</v>
      </c>
      <c r="O34" t="s">
        <v>5978</v>
      </c>
      <c r="P34">
        <v>95.77</v>
      </c>
      <c r="Q34">
        <v>11</v>
      </c>
      <c r="R34" t="s">
        <v>3598</v>
      </c>
      <c r="S34" t="s">
        <v>3598</v>
      </c>
    </row>
    <row r="35" spans="1:19" x14ac:dyDescent="0.2">
      <c r="A35" t="s">
        <v>8062</v>
      </c>
      <c r="B35" t="s">
        <v>3836</v>
      </c>
      <c r="C35" t="s">
        <v>806</v>
      </c>
      <c r="D35">
        <v>95</v>
      </c>
      <c r="E35" t="s">
        <v>3836</v>
      </c>
      <c r="F35">
        <v>100</v>
      </c>
      <c r="G35">
        <v>1</v>
      </c>
      <c r="H35" t="s">
        <v>806</v>
      </c>
      <c r="I35" t="s">
        <v>3836</v>
      </c>
      <c r="J35">
        <v>100</v>
      </c>
      <c r="K35">
        <v>1</v>
      </c>
      <c r="L35" t="s">
        <v>3837</v>
      </c>
      <c r="M35" t="s">
        <v>3595</v>
      </c>
      <c r="N35" t="s">
        <v>3596</v>
      </c>
      <c r="O35" t="s">
        <v>3838</v>
      </c>
      <c r="P35">
        <v>98.83</v>
      </c>
      <c r="Q35">
        <v>11</v>
      </c>
      <c r="R35" t="s">
        <v>3598</v>
      </c>
      <c r="S35" t="s">
        <v>3598</v>
      </c>
    </row>
    <row r="36" spans="1:19" x14ac:dyDescent="0.2">
      <c r="A36" t="s">
        <v>7798</v>
      </c>
      <c r="B36" t="s">
        <v>4814</v>
      </c>
      <c r="C36" t="s">
        <v>68</v>
      </c>
      <c r="D36">
        <v>95</v>
      </c>
      <c r="E36" t="s">
        <v>4814</v>
      </c>
      <c r="F36">
        <v>100</v>
      </c>
      <c r="G36">
        <v>0.99</v>
      </c>
      <c r="H36" t="s">
        <v>68</v>
      </c>
      <c r="I36" t="s">
        <v>4814</v>
      </c>
      <c r="J36">
        <v>100</v>
      </c>
      <c r="K36">
        <v>0.99</v>
      </c>
      <c r="L36" t="s">
        <v>4815</v>
      </c>
      <c r="M36" t="s">
        <v>3595</v>
      </c>
      <c r="N36" t="s">
        <v>3596</v>
      </c>
      <c r="O36" t="s">
        <v>4816</v>
      </c>
      <c r="P36">
        <v>94.35</v>
      </c>
      <c r="Q36">
        <v>11</v>
      </c>
      <c r="R36" t="s">
        <v>3598</v>
      </c>
      <c r="S36" t="s">
        <v>3598</v>
      </c>
    </row>
    <row r="37" spans="1:19" x14ac:dyDescent="0.2">
      <c r="A37" t="s">
        <v>8092</v>
      </c>
      <c r="B37" t="s">
        <v>4347</v>
      </c>
      <c r="C37" t="s">
        <v>4348</v>
      </c>
      <c r="D37">
        <v>95</v>
      </c>
      <c r="E37" t="s">
        <v>4347</v>
      </c>
      <c r="F37">
        <v>97.66</v>
      </c>
      <c r="G37">
        <v>0.88</v>
      </c>
      <c r="H37" t="s">
        <v>4348</v>
      </c>
      <c r="I37" t="s">
        <v>4347</v>
      </c>
      <c r="J37">
        <v>97.66</v>
      </c>
      <c r="K37">
        <v>0.88</v>
      </c>
      <c r="L37" t="s">
        <v>4349</v>
      </c>
      <c r="M37" t="s">
        <v>3595</v>
      </c>
      <c r="N37" t="s">
        <v>3596</v>
      </c>
      <c r="O37" t="s">
        <v>4350</v>
      </c>
      <c r="P37">
        <v>97.86</v>
      </c>
      <c r="Q37">
        <v>11</v>
      </c>
      <c r="R37" t="s">
        <v>3598</v>
      </c>
      <c r="S37" t="s">
        <v>3598</v>
      </c>
    </row>
    <row r="38" spans="1:19" x14ac:dyDescent="0.2">
      <c r="A38" t="s">
        <v>8222</v>
      </c>
      <c r="B38" t="s">
        <v>5896</v>
      </c>
      <c r="C38" t="s">
        <v>1237</v>
      </c>
      <c r="D38">
        <v>95</v>
      </c>
      <c r="E38" t="s">
        <v>5896</v>
      </c>
      <c r="F38">
        <v>100</v>
      </c>
      <c r="G38">
        <v>1</v>
      </c>
      <c r="H38" t="s">
        <v>1237</v>
      </c>
      <c r="I38" t="s">
        <v>5896</v>
      </c>
      <c r="J38">
        <v>100</v>
      </c>
      <c r="K38">
        <v>1</v>
      </c>
      <c r="L38" t="s">
        <v>5381</v>
      </c>
      <c r="M38" t="s">
        <v>3595</v>
      </c>
      <c r="N38" t="s">
        <v>3596</v>
      </c>
      <c r="O38" t="s">
        <v>5897</v>
      </c>
      <c r="P38">
        <v>98.69</v>
      </c>
      <c r="Q38">
        <v>11</v>
      </c>
      <c r="R38" t="s">
        <v>3598</v>
      </c>
      <c r="S38" t="s">
        <v>3598</v>
      </c>
    </row>
    <row r="39" spans="1:19" x14ac:dyDescent="0.2">
      <c r="A39" t="s">
        <v>7828</v>
      </c>
      <c r="B39" t="s">
        <v>5173</v>
      </c>
      <c r="C39" t="s">
        <v>140</v>
      </c>
      <c r="D39">
        <v>95</v>
      </c>
      <c r="E39" t="s">
        <v>5173</v>
      </c>
      <c r="F39">
        <v>100</v>
      </c>
      <c r="G39">
        <v>1</v>
      </c>
      <c r="H39" t="s">
        <v>140</v>
      </c>
      <c r="I39" t="s">
        <v>5173</v>
      </c>
      <c r="J39">
        <v>100</v>
      </c>
      <c r="K39">
        <v>1</v>
      </c>
      <c r="L39" t="s">
        <v>3888</v>
      </c>
      <c r="M39" t="s">
        <v>3595</v>
      </c>
      <c r="N39" t="s">
        <v>3596</v>
      </c>
      <c r="O39" t="s">
        <v>5174</v>
      </c>
      <c r="P39">
        <v>97.14</v>
      </c>
      <c r="Q39">
        <v>11</v>
      </c>
      <c r="R39" t="s">
        <v>3598</v>
      </c>
      <c r="S39" t="s">
        <v>3598</v>
      </c>
    </row>
    <row r="40" spans="1:19" x14ac:dyDescent="0.2">
      <c r="A40" t="s">
        <v>8345</v>
      </c>
      <c r="B40" t="s">
        <v>4531</v>
      </c>
      <c r="C40" t="s">
        <v>1612</v>
      </c>
      <c r="D40">
        <v>95</v>
      </c>
      <c r="E40" t="s">
        <v>4531</v>
      </c>
      <c r="F40">
        <v>100</v>
      </c>
      <c r="G40">
        <v>1</v>
      </c>
      <c r="H40" t="s">
        <v>1612</v>
      </c>
      <c r="I40" t="s">
        <v>4531</v>
      </c>
      <c r="J40">
        <v>100</v>
      </c>
      <c r="K40">
        <v>1</v>
      </c>
      <c r="L40" t="s">
        <v>3774</v>
      </c>
      <c r="M40" t="s">
        <v>3595</v>
      </c>
      <c r="N40" t="s">
        <v>3596</v>
      </c>
      <c r="O40" t="s">
        <v>4532</v>
      </c>
      <c r="P40">
        <v>98.73</v>
      </c>
      <c r="Q40">
        <v>11</v>
      </c>
      <c r="R40" t="s">
        <v>3598</v>
      </c>
      <c r="S40" t="s">
        <v>3598</v>
      </c>
    </row>
    <row r="41" spans="1:19" x14ac:dyDescent="0.2">
      <c r="A41" t="s">
        <v>8102</v>
      </c>
      <c r="B41" t="s">
        <v>5840</v>
      </c>
      <c r="C41" t="s">
        <v>911</v>
      </c>
      <c r="D41">
        <v>95</v>
      </c>
      <c r="E41" t="s">
        <v>5840</v>
      </c>
      <c r="F41">
        <v>100</v>
      </c>
      <c r="G41">
        <v>0.99</v>
      </c>
      <c r="H41" t="s">
        <v>911</v>
      </c>
      <c r="I41" t="s">
        <v>5840</v>
      </c>
      <c r="J41">
        <v>100</v>
      </c>
      <c r="K41">
        <v>0.99</v>
      </c>
      <c r="L41" t="s">
        <v>4335</v>
      </c>
      <c r="M41" t="s">
        <v>3595</v>
      </c>
      <c r="N41" t="s">
        <v>3596</v>
      </c>
      <c r="O41" t="s">
        <v>5841</v>
      </c>
      <c r="P41">
        <v>97.4</v>
      </c>
      <c r="Q41">
        <v>11</v>
      </c>
      <c r="R41" t="s">
        <v>3598</v>
      </c>
      <c r="S41" t="s">
        <v>3598</v>
      </c>
    </row>
    <row r="42" spans="1:19" x14ac:dyDescent="0.2">
      <c r="A42" t="s">
        <v>8650</v>
      </c>
      <c r="B42" t="s">
        <v>5339</v>
      </c>
      <c r="C42" t="s">
        <v>5340</v>
      </c>
      <c r="D42">
        <v>95</v>
      </c>
      <c r="E42" t="s">
        <v>5339</v>
      </c>
      <c r="F42">
        <v>99.01</v>
      </c>
      <c r="G42">
        <v>0.96</v>
      </c>
      <c r="H42" t="s">
        <v>5340</v>
      </c>
      <c r="I42" t="s">
        <v>5339</v>
      </c>
      <c r="J42">
        <v>99.01</v>
      </c>
      <c r="K42">
        <v>0.96</v>
      </c>
      <c r="L42" t="s">
        <v>4678</v>
      </c>
      <c r="M42" t="s">
        <v>3595</v>
      </c>
      <c r="N42" t="s">
        <v>3596</v>
      </c>
      <c r="O42" t="s">
        <v>5341</v>
      </c>
      <c r="P42">
        <v>90.46</v>
      </c>
      <c r="Q42">
        <v>11</v>
      </c>
      <c r="R42" t="s">
        <v>3598</v>
      </c>
      <c r="S42" t="s">
        <v>3598</v>
      </c>
    </row>
    <row r="43" spans="1:19" x14ac:dyDescent="0.2">
      <c r="A43" t="s">
        <v>8234</v>
      </c>
      <c r="B43" t="s">
        <v>5227</v>
      </c>
      <c r="C43" t="s">
        <v>1271</v>
      </c>
      <c r="D43">
        <v>95</v>
      </c>
      <c r="E43" t="s">
        <v>5227</v>
      </c>
      <c r="F43">
        <v>100</v>
      </c>
      <c r="G43">
        <v>1</v>
      </c>
      <c r="H43" t="s">
        <v>1271</v>
      </c>
      <c r="I43" t="s">
        <v>5227</v>
      </c>
      <c r="J43">
        <v>100</v>
      </c>
      <c r="K43">
        <v>1</v>
      </c>
      <c r="L43" t="s">
        <v>5228</v>
      </c>
      <c r="M43" t="s">
        <v>3595</v>
      </c>
      <c r="N43" t="s">
        <v>3596</v>
      </c>
      <c r="O43" t="s">
        <v>5229</v>
      </c>
      <c r="P43">
        <v>98.08</v>
      </c>
      <c r="Q43">
        <v>11</v>
      </c>
      <c r="R43" t="s">
        <v>3598</v>
      </c>
      <c r="S43" t="s">
        <v>3598</v>
      </c>
    </row>
    <row r="44" spans="1:19" x14ac:dyDescent="0.2">
      <c r="A44" t="s">
        <v>7941</v>
      </c>
      <c r="B44" t="s">
        <v>3742</v>
      </c>
      <c r="C44" t="s">
        <v>467</v>
      </c>
      <c r="D44">
        <v>95</v>
      </c>
      <c r="E44" t="s">
        <v>3742</v>
      </c>
      <c r="F44">
        <v>100</v>
      </c>
      <c r="G44">
        <v>1</v>
      </c>
      <c r="H44" t="s">
        <v>467</v>
      </c>
      <c r="I44" t="s">
        <v>3742</v>
      </c>
      <c r="J44">
        <v>100</v>
      </c>
      <c r="K44">
        <v>1</v>
      </c>
      <c r="L44" t="s">
        <v>3635</v>
      </c>
      <c r="M44" t="s">
        <v>3595</v>
      </c>
      <c r="N44" t="s">
        <v>3596</v>
      </c>
      <c r="O44" t="s">
        <v>3743</v>
      </c>
      <c r="P44">
        <v>98.56</v>
      </c>
      <c r="Q44">
        <v>11</v>
      </c>
      <c r="R44" t="s">
        <v>3598</v>
      </c>
      <c r="S44" t="s">
        <v>3598</v>
      </c>
    </row>
    <row r="45" spans="1:19" x14ac:dyDescent="0.2">
      <c r="A45" t="s">
        <v>7943</v>
      </c>
      <c r="B45" t="s">
        <v>5553</v>
      </c>
      <c r="C45" t="s">
        <v>474</v>
      </c>
      <c r="D45">
        <v>95</v>
      </c>
      <c r="E45" t="s">
        <v>5553</v>
      </c>
      <c r="F45">
        <v>100</v>
      </c>
      <c r="G45">
        <v>1</v>
      </c>
      <c r="H45" t="s">
        <v>474</v>
      </c>
      <c r="I45" t="s">
        <v>5553</v>
      </c>
      <c r="J45">
        <v>100</v>
      </c>
      <c r="K45">
        <v>1</v>
      </c>
      <c r="L45" t="s">
        <v>5115</v>
      </c>
      <c r="M45" t="s">
        <v>3595</v>
      </c>
      <c r="N45" t="s">
        <v>3596</v>
      </c>
      <c r="O45" t="s">
        <v>5554</v>
      </c>
      <c r="P45">
        <v>99.42</v>
      </c>
      <c r="Q45">
        <v>11</v>
      </c>
      <c r="R45" t="s">
        <v>3598</v>
      </c>
      <c r="S45" t="s">
        <v>3598</v>
      </c>
    </row>
    <row r="46" spans="1:19" x14ac:dyDescent="0.2">
      <c r="A46" t="s">
        <v>8559</v>
      </c>
      <c r="B46" t="s">
        <v>4700</v>
      </c>
      <c r="C46" t="s">
        <v>3598</v>
      </c>
      <c r="D46" t="s">
        <v>3598</v>
      </c>
      <c r="E46" t="s">
        <v>3598</v>
      </c>
      <c r="F46" t="s">
        <v>3598</v>
      </c>
      <c r="G46" t="s">
        <v>3598</v>
      </c>
      <c r="H46" t="s">
        <v>6353</v>
      </c>
      <c r="I46" t="s">
        <v>6354</v>
      </c>
      <c r="J46">
        <v>76.89</v>
      </c>
      <c r="K46">
        <v>0.16</v>
      </c>
      <c r="L46" t="s">
        <v>4700</v>
      </c>
      <c r="M46" t="s">
        <v>3758</v>
      </c>
      <c r="N46" t="s">
        <v>3759</v>
      </c>
      <c r="O46" t="s">
        <v>6355</v>
      </c>
      <c r="P46">
        <v>97.58</v>
      </c>
      <c r="Q46">
        <v>11</v>
      </c>
      <c r="R46">
        <v>0.92755223743000004</v>
      </c>
      <c r="S46" t="s">
        <v>3598</v>
      </c>
    </row>
    <row r="47" spans="1:19" x14ac:dyDescent="0.2">
      <c r="A47" t="s">
        <v>8208</v>
      </c>
      <c r="B47" t="s">
        <v>4381</v>
      </c>
      <c r="C47" t="s">
        <v>4382</v>
      </c>
      <c r="D47">
        <v>95</v>
      </c>
      <c r="E47" t="s">
        <v>4381</v>
      </c>
      <c r="F47">
        <v>100</v>
      </c>
      <c r="G47">
        <v>1</v>
      </c>
      <c r="H47" t="s">
        <v>4382</v>
      </c>
      <c r="I47" t="s">
        <v>4381</v>
      </c>
      <c r="J47">
        <v>100</v>
      </c>
      <c r="K47">
        <v>1</v>
      </c>
      <c r="L47" t="s">
        <v>4383</v>
      </c>
      <c r="M47" t="s">
        <v>3595</v>
      </c>
      <c r="N47" t="s">
        <v>3596</v>
      </c>
      <c r="O47" t="s">
        <v>3598</v>
      </c>
      <c r="P47">
        <v>98.49</v>
      </c>
      <c r="Q47">
        <v>11</v>
      </c>
      <c r="R47" t="s">
        <v>3598</v>
      </c>
      <c r="S47" t="s">
        <v>3598</v>
      </c>
    </row>
    <row r="48" spans="1:19" x14ac:dyDescent="0.2">
      <c r="A48" t="s">
        <v>7784</v>
      </c>
      <c r="B48" t="s">
        <v>5428</v>
      </c>
      <c r="C48" t="s">
        <v>35</v>
      </c>
      <c r="D48">
        <v>95</v>
      </c>
      <c r="E48" t="s">
        <v>5428</v>
      </c>
      <c r="F48">
        <v>100</v>
      </c>
      <c r="G48">
        <v>1</v>
      </c>
      <c r="H48" t="s">
        <v>35</v>
      </c>
      <c r="I48" t="s">
        <v>5428</v>
      </c>
      <c r="J48">
        <v>100</v>
      </c>
      <c r="K48">
        <v>1</v>
      </c>
      <c r="L48" t="s">
        <v>5429</v>
      </c>
      <c r="M48" t="s">
        <v>3595</v>
      </c>
      <c r="N48" t="s">
        <v>3596</v>
      </c>
      <c r="O48" t="s">
        <v>5430</v>
      </c>
      <c r="P48">
        <v>96.92</v>
      </c>
      <c r="Q48">
        <v>11</v>
      </c>
      <c r="R48" t="s">
        <v>3598</v>
      </c>
      <c r="S48" t="s">
        <v>3598</v>
      </c>
    </row>
    <row r="49" spans="1:19" x14ac:dyDescent="0.2">
      <c r="A49" t="s">
        <v>8502</v>
      </c>
      <c r="B49" t="s">
        <v>5885</v>
      </c>
      <c r="C49" t="s">
        <v>2049</v>
      </c>
      <c r="D49">
        <v>95</v>
      </c>
      <c r="E49" t="s">
        <v>5885</v>
      </c>
      <c r="F49">
        <v>100</v>
      </c>
      <c r="G49">
        <v>1</v>
      </c>
      <c r="H49" t="s">
        <v>2049</v>
      </c>
      <c r="I49" t="s">
        <v>5885</v>
      </c>
      <c r="J49">
        <v>100</v>
      </c>
      <c r="K49">
        <v>1</v>
      </c>
      <c r="L49" t="s">
        <v>5886</v>
      </c>
      <c r="M49" t="s">
        <v>3595</v>
      </c>
      <c r="N49" t="s">
        <v>3596</v>
      </c>
      <c r="O49" t="s">
        <v>5887</v>
      </c>
      <c r="P49">
        <v>99.27</v>
      </c>
      <c r="Q49">
        <v>11</v>
      </c>
      <c r="R49" t="s">
        <v>3598</v>
      </c>
      <c r="S49" t="s">
        <v>3598</v>
      </c>
    </row>
    <row r="50" spans="1:19" x14ac:dyDescent="0.2">
      <c r="A50" t="s">
        <v>7835</v>
      </c>
      <c r="B50" t="s">
        <v>4137</v>
      </c>
      <c r="C50" t="s">
        <v>166</v>
      </c>
      <c r="D50">
        <v>95</v>
      </c>
      <c r="E50" t="s">
        <v>4137</v>
      </c>
      <c r="F50">
        <v>100</v>
      </c>
      <c r="G50">
        <v>1</v>
      </c>
      <c r="H50" t="s">
        <v>166</v>
      </c>
      <c r="I50" t="s">
        <v>4137</v>
      </c>
      <c r="J50">
        <v>100</v>
      </c>
      <c r="K50">
        <v>1</v>
      </c>
      <c r="L50" t="s">
        <v>4138</v>
      </c>
      <c r="M50" t="s">
        <v>3595</v>
      </c>
      <c r="N50" t="s">
        <v>3596</v>
      </c>
      <c r="O50" t="s">
        <v>4139</v>
      </c>
      <c r="P50">
        <v>99.31</v>
      </c>
      <c r="Q50">
        <v>11</v>
      </c>
      <c r="R50" t="s">
        <v>3598</v>
      </c>
      <c r="S50" t="s">
        <v>3598</v>
      </c>
    </row>
    <row r="51" spans="1:19" x14ac:dyDescent="0.2">
      <c r="A51" t="s">
        <v>8264</v>
      </c>
      <c r="B51" t="s">
        <v>4683</v>
      </c>
      <c r="C51" t="s">
        <v>4684</v>
      </c>
      <c r="D51">
        <v>95</v>
      </c>
      <c r="E51" t="s">
        <v>4683</v>
      </c>
      <c r="F51">
        <v>99.79</v>
      </c>
      <c r="G51">
        <v>0.95</v>
      </c>
      <c r="H51" t="s">
        <v>4684</v>
      </c>
      <c r="I51" t="s">
        <v>4683</v>
      </c>
      <c r="J51">
        <v>99.79</v>
      </c>
      <c r="K51">
        <v>0.95</v>
      </c>
      <c r="L51" t="s">
        <v>4043</v>
      </c>
      <c r="M51" t="s">
        <v>3595</v>
      </c>
      <c r="N51" t="s">
        <v>3596</v>
      </c>
      <c r="O51" t="s">
        <v>4685</v>
      </c>
      <c r="P51">
        <v>96.57</v>
      </c>
      <c r="Q51">
        <v>11</v>
      </c>
      <c r="R51" t="s">
        <v>3598</v>
      </c>
      <c r="S51" t="s">
        <v>3598</v>
      </c>
    </row>
    <row r="52" spans="1:19" x14ac:dyDescent="0.2">
      <c r="A52" t="s">
        <v>8209</v>
      </c>
      <c r="B52" t="s">
        <v>5706</v>
      </c>
      <c r="C52" t="s">
        <v>5707</v>
      </c>
      <c r="D52">
        <v>95</v>
      </c>
      <c r="E52" t="s">
        <v>5706</v>
      </c>
      <c r="F52">
        <v>97.5</v>
      </c>
      <c r="G52">
        <v>0.95</v>
      </c>
      <c r="H52" t="s">
        <v>5707</v>
      </c>
      <c r="I52" t="s">
        <v>5706</v>
      </c>
      <c r="J52">
        <v>97.5</v>
      </c>
      <c r="K52">
        <v>0.95</v>
      </c>
      <c r="L52" t="s">
        <v>5708</v>
      </c>
      <c r="M52" t="s">
        <v>3595</v>
      </c>
      <c r="N52" t="s">
        <v>3596</v>
      </c>
      <c r="O52" t="s">
        <v>5709</v>
      </c>
      <c r="P52">
        <v>96.43</v>
      </c>
      <c r="Q52">
        <v>11</v>
      </c>
      <c r="R52" t="s">
        <v>3598</v>
      </c>
      <c r="S52" t="s">
        <v>3598</v>
      </c>
    </row>
    <row r="53" spans="1:19" x14ac:dyDescent="0.2">
      <c r="A53" t="s">
        <v>8525</v>
      </c>
      <c r="B53" t="s">
        <v>5579</v>
      </c>
      <c r="C53" t="s">
        <v>5580</v>
      </c>
      <c r="D53">
        <v>95</v>
      </c>
      <c r="E53" t="s">
        <v>5579</v>
      </c>
      <c r="F53">
        <v>99.78</v>
      </c>
      <c r="G53">
        <v>0.98</v>
      </c>
      <c r="H53" t="s">
        <v>5580</v>
      </c>
      <c r="I53" t="s">
        <v>5579</v>
      </c>
      <c r="J53">
        <v>99.78</v>
      </c>
      <c r="K53">
        <v>0.98</v>
      </c>
      <c r="L53" t="s">
        <v>5581</v>
      </c>
      <c r="M53" t="s">
        <v>3595</v>
      </c>
      <c r="N53" t="s">
        <v>3596</v>
      </c>
      <c r="O53" t="s">
        <v>5582</v>
      </c>
      <c r="P53">
        <v>95.14</v>
      </c>
      <c r="Q53">
        <v>11</v>
      </c>
      <c r="R53" t="s">
        <v>3598</v>
      </c>
      <c r="S53" t="s">
        <v>3598</v>
      </c>
    </row>
    <row r="54" spans="1:19" x14ac:dyDescent="0.2">
      <c r="A54" t="s">
        <v>7866</v>
      </c>
      <c r="B54" t="s">
        <v>4757</v>
      </c>
      <c r="C54" t="s">
        <v>249</v>
      </c>
      <c r="D54">
        <v>95</v>
      </c>
      <c r="E54" t="s">
        <v>4757</v>
      </c>
      <c r="F54">
        <v>100</v>
      </c>
      <c r="G54">
        <v>1</v>
      </c>
      <c r="H54" t="s">
        <v>249</v>
      </c>
      <c r="I54" t="s">
        <v>4757</v>
      </c>
      <c r="J54">
        <v>100</v>
      </c>
      <c r="K54">
        <v>1</v>
      </c>
      <c r="L54" t="s">
        <v>4758</v>
      </c>
      <c r="M54" t="s">
        <v>3595</v>
      </c>
      <c r="N54" t="s">
        <v>3596</v>
      </c>
      <c r="O54" t="s">
        <v>4759</v>
      </c>
      <c r="P54">
        <v>97.22</v>
      </c>
      <c r="Q54">
        <v>11</v>
      </c>
      <c r="R54" t="s">
        <v>3598</v>
      </c>
      <c r="S54" t="s">
        <v>3598</v>
      </c>
    </row>
    <row r="55" spans="1:19" x14ac:dyDescent="0.2">
      <c r="A55" t="s">
        <v>8282</v>
      </c>
      <c r="B55" t="s">
        <v>4308</v>
      </c>
      <c r="C55" t="s">
        <v>1416</v>
      </c>
      <c r="D55">
        <v>95</v>
      </c>
      <c r="E55" t="s">
        <v>4308</v>
      </c>
      <c r="F55">
        <v>100</v>
      </c>
      <c r="G55">
        <v>1</v>
      </c>
      <c r="H55" t="s">
        <v>1416</v>
      </c>
      <c r="I55" t="s">
        <v>4308</v>
      </c>
      <c r="J55">
        <v>100</v>
      </c>
      <c r="K55">
        <v>1</v>
      </c>
      <c r="L55" t="s">
        <v>4309</v>
      </c>
      <c r="M55" t="s">
        <v>3595</v>
      </c>
      <c r="N55" t="s">
        <v>3596</v>
      </c>
      <c r="O55" t="s">
        <v>4310</v>
      </c>
      <c r="P55">
        <v>96.15</v>
      </c>
      <c r="Q55">
        <v>11</v>
      </c>
      <c r="R55" t="s">
        <v>3598</v>
      </c>
      <c r="S55" t="s">
        <v>3598</v>
      </c>
    </row>
    <row r="56" spans="1:19" x14ac:dyDescent="0.2">
      <c r="A56" t="s">
        <v>7790</v>
      </c>
      <c r="B56" t="s">
        <v>5415</v>
      </c>
      <c r="C56" t="s">
        <v>49</v>
      </c>
      <c r="D56">
        <v>95</v>
      </c>
      <c r="E56" t="s">
        <v>5415</v>
      </c>
      <c r="F56">
        <v>100</v>
      </c>
      <c r="G56">
        <v>0.99</v>
      </c>
      <c r="H56" t="s">
        <v>49</v>
      </c>
      <c r="I56" t="s">
        <v>5415</v>
      </c>
      <c r="J56">
        <v>100</v>
      </c>
      <c r="K56">
        <v>0.99</v>
      </c>
      <c r="L56" t="s">
        <v>4233</v>
      </c>
      <c r="M56" t="s">
        <v>3595</v>
      </c>
      <c r="N56" t="s">
        <v>3596</v>
      </c>
      <c r="O56" t="s">
        <v>5416</v>
      </c>
      <c r="P56">
        <v>82.28</v>
      </c>
      <c r="Q56">
        <v>4</v>
      </c>
      <c r="R56" t="s">
        <v>3598</v>
      </c>
      <c r="S56" t="s">
        <v>3598</v>
      </c>
    </row>
    <row r="57" spans="1:19" x14ac:dyDescent="0.2">
      <c r="A57" t="s">
        <v>8206</v>
      </c>
      <c r="B57" t="s">
        <v>6113</v>
      </c>
      <c r="C57" t="s">
        <v>1187</v>
      </c>
      <c r="D57">
        <v>95</v>
      </c>
      <c r="E57" t="s">
        <v>6113</v>
      </c>
      <c r="F57">
        <v>100</v>
      </c>
      <c r="G57">
        <v>1</v>
      </c>
      <c r="H57" t="s">
        <v>1187</v>
      </c>
      <c r="I57" t="s">
        <v>6113</v>
      </c>
      <c r="J57">
        <v>100</v>
      </c>
      <c r="K57">
        <v>1</v>
      </c>
      <c r="L57" t="s">
        <v>6114</v>
      </c>
      <c r="M57" t="s">
        <v>3595</v>
      </c>
      <c r="N57" t="s">
        <v>3596</v>
      </c>
      <c r="O57" t="s">
        <v>6115</v>
      </c>
      <c r="P57">
        <v>94.44</v>
      </c>
      <c r="Q57">
        <v>11</v>
      </c>
      <c r="R57" t="s">
        <v>3598</v>
      </c>
      <c r="S57" t="s">
        <v>3598</v>
      </c>
    </row>
    <row r="58" spans="1:19" x14ac:dyDescent="0.2">
      <c r="A58" t="s">
        <v>8564</v>
      </c>
      <c r="B58" t="s">
        <v>4762</v>
      </c>
      <c r="C58" t="s">
        <v>4763</v>
      </c>
      <c r="D58">
        <v>95</v>
      </c>
      <c r="E58" t="s">
        <v>4762</v>
      </c>
      <c r="F58">
        <v>100</v>
      </c>
      <c r="G58">
        <v>1</v>
      </c>
      <c r="H58" t="s">
        <v>4763</v>
      </c>
      <c r="I58" t="s">
        <v>4762</v>
      </c>
      <c r="J58">
        <v>100</v>
      </c>
      <c r="K58">
        <v>1</v>
      </c>
      <c r="L58" t="s">
        <v>4764</v>
      </c>
      <c r="M58" t="s">
        <v>3595</v>
      </c>
      <c r="N58" t="s">
        <v>3596</v>
      </c>
      <c r="O58" t="s">
        <v>4765</v>
      </c>
      <c r="P58">
        <v>95.87</v>
      </c>
      <c r="Q58">
        <v>11</v>
      </c>
      <c r="R58" t="s">
        <v>3598</v>
      </c>
      <c r="S58" t="s">
        <v>3598</v>
      </c>
    </row>
    <row r="59" spans="1:19" x14ac:dyDescent="0.2">
      <c r="A59" t="s">
        <v>8031</v>
      </c>
      <c r="B59" t="s">
        <v>5080</v>
      </c>
      <c r="C59" t="s">
        <v>5081</v>
      </c>
      <c r="D59">
        <v>95</v>
      </c>
      <c r="E59" t="s">
        <v>5080</v>
      </c>
      <c r="F59">
        <v>98.23</v>
      </c>
      <c r="G59">
        <v>0.86</v>
      </c>
      <c r="H59" t="s">
        <v>5081</v>
      </c>
      <c r="I59" t="s">
        <v>5080</v>
      </c>
      <c r="J59">
        <v>98.23</v>
      </c>
      <c r="K59">
        <v>0.86</v>
      </c>
      <c r="L59" t="s">
        <v>5082</v>
      </c>
      <c r="M59" t="s">
        <v>3595</v>
      </c>
      <c r="N59" t="s">
        <v>3596</v>
      </c>
      <c r="O59" t="s">
        <v>5083</v>
      </c>
      <c r="P59">
        <v>98.06</v>
      </c>
      <c r="Q59">
        <v>11</v>
      </c>
      <c r="R59" t="s">
        <v>3598</v>
      </c>
      <c r="S59" t="s">
        <v>3598</v>
      </c>
    </row>
    <row r="60" spans="1:19" x14ac:dyDescent="0.2">
      <c r="A60" t="s">
        <v>8742</v>
      </c>
      <c r="B60" t="s">
        <v>5370</v>
      </c>
      <c r="C60" t="s">
        <v>5371</v>
      </c>
      <c r="D60">
        <v>95</v>
      </c>
      <c r="E60" t="s">
        <v>5370</v>
      </c>
      <c r="F60">
        <v>100</v>
      </c>
      <c r="G60">
        <v>1</v>
      </c>
      <c r="H60" t="s">
        <v>5371</v>
      </c>
      <c r="I60" t="s">
        <v>5370</v>
      </c>
      <c r="J60">
        <v>100</v>
      </c>
      <c r="K60">
        <v>1</v>
      </c>
      <c r="L60" t="s">
        <v>5372</v>
      </c>
      <c r="M60" t="s">
        <v>3595</v>
      </c>
      <c r="N60" t="s">
        <v>3596</v>
      </c>
      <c r="O60" t="s">
        <v>3598</v>
      </c>
      <c r="P60">
        <v>98.27</v>
      </c>
      <c r="Q60">
        <v>11</v>
      </c>
      <c r="R60" t="s">
        <v>3598</v>
      </c>
      <c r="S60" t="s">
        <v>3598</v>
      </c>
    </row>
    <row r="61" spans="1:19" x14ac:dyDescent="0.2">
      <c r="A61" t="s">
        <v>8134</v>
      </c>
      <c r="B61" t="s">
        <v>4318</v>
      </c>
      <c r="C61" t="s">
        <v>999</v>
      </c>
      <c r="D61">
        <v>95</v>
      </c>
      <c r="E61" t="s">
        <v>4318</v>
      </c>
      <c r="F61">
        <v>100</v>
      </c>
      <c r="G61">
        <v>1</v>
      </c>
      <c r="H61" t="s">
        <v>999</v>
      </c>
      <c r="I61" t="s">
        <v>4318</v>
      </c>
      <c r="J61">
        <v>100</v>
      </c>
      <c r="K61">
        <v>1</v>
      </c>
      <c r="L61" t="s">
        <v>4319</v>
      </c>
      <c r="M61" t="s">
        <v>3595</v>
      </c>
      <c r="N61" t="s">
        <v>3596</v>
      </c>
      <c r="O61" t="s">
        <v>4320</v>
      </c>
      <c r="P61">
        <v>96.83</v>
      </c>
      <c r="Q61">
        <v>11</v>
      </c>
      <c r="R61" t="s">
        <v>3598</v>
      </c>
      <c r="S61" t="s">
        <v>3598</v>
      </c>
    </row>
    <row r="62" spans="1:19" x14ac:dyDescent="0.2">
      <c r="A62" t="s">
        <v>7925</v>
      </c>
      <c r="B62" t="s">
        <v>3966</v>
      </c>
      <c r="C62" t="s">
        <v>409</v>
      </c>
      <c r="D62">
        <v>95</v>
      </c>
      <c r="E62" t="s">
        <v>3966</v>
      </c>
      <c r="F62">
        <v>100</v>
      </c>
      <c r="G62">
        <v>1</v>
      </c>
      <c r="H62" t="s">
        <v>409</v>
      </c>
      <c r="I62" t="s">
        <v>3966</v>
      </c>
      <c r="J62">
        <v>100</v>
      </c>
      <c r="K62">
        <v>1</v>
      </c>
      <c r="L62" t="s">
        <v>3967</v>
      </c>
      <c r="M62" t="s">
        <v>3595</v>
      </c>
      <c r="N62" t="s">
        <v>3596</v>
      </c>
      <c r="O62" t="s">
        <v>3968</v>
      </c>
      <c r="P62">
        <v>98.61</v>
      </c>
      <c r="Q62">
        <v>11</v>
      </c>
      <c r="R62" t="s">
        <v>3598</v>
      </c>
      <c r="S62" t="s">
        <v>3598</v>
      </c>
    </row>
    <row r="63" spans="1:19" x14ac:dyDescent="0.2">
      <c r="A63" t="s">
        <v>8085</v>
      </c>
      <c r="B63" t="s">
        <v>3659</v>
      </c>
      <c r="C63" t="s">
        <v>873</v>
      </c>
      <c r="D63">
        <v>95</v>
      </c>
      <c r="E63" t="s">
        <v>3659</v>
      </c>
      <c r="F63">
        <v>100</v>
      </c>
      <c r="G63">
        <v>1</v>
      </c>
      <c r="H63" t="s">
        <v>873</v>
      </c>
      <c r="I63" t="s">
        <v>3659</v>
      </c>
      <c r="J63">
        <v>100</v>
      </c>
      <c r="K63">
        <v>1</v>
      </c>
      <c r="L63" t="s">
        <v>3642</v>
      </c>
      <c r="M63" t="s">
        <v>3595</v>
      </c>
      <c r="N63" t="s">
        <v>3596</v>
      </c>
      <c r="O63" t="s">
        <v>3660</v>
      </c>
      <c r="P63">
        <v>98.95</v>
      </c>
      <c r="Q63">
        <v>11</v>
      </c>
      <c r="R63" t="s">
        <v>3598</v>
      </c>
      <c r="S63" t="s">
        <v>3598</v>
      </c>
    </row>
    <row r="64" spans="1:19" x14ac:dyDescent="0.2">
      <c r="A64" t="s">
        <v>7911</v>
      </c>
      <c r="B64" t="s">
        <v>5955</v>
      </c>
      <c r="C64" t="s">
        <v>5956</v>
      </c>
      <c r="D64">
        <v>95</v>
      </c>
      <c r="E64" t="s">
        <v>5955</v>
      </c>
      <c r="F64">
        <v>95.1</v>
      </c>
      <c r="G64">
        <v>0.83</v>
      </c>
      <c r="H64" t="s">
        <v>5956</v>
      </c>
      <c r="I64" t="s">
        <v>5955</v>
      </c>
      <c r="J64">
        <v>95.1</v>
      </c>
      <c r="K64">
        <v>0.83</v>
      </c>
      <c r="L64" t="s">
        <v>4896</v>
      </c>
      <c r="M64" t="s">
        <v>3595</v>
      </c>
      <c r="N64" t="s">
        <v>3596</v>
      </c>
      <c r="O64" t="s">
        <v>5957</v>
      </c>
      <c r="P64">
        <v>97.16</v>
      </c>
      <c r="Q64">
        <v>11</v>
      </c>
      <c r="R64" t="s">
        <v>3598</v>
      </c>
      <c r="S64" t="s">
        <v>3598</v>
      </c>
    </row>
    <row r="65" spans="1:19" x14ac:dyDescent="0.2">
      <c r="A65" t="s">
        <v>7937</v>
      </c>
      <c r="B65" t="s">
        <v>4725</v>
      </c>
      <c r="C65" t="s">
        <v>444</v>
      </c>
      <c r="D65">
        <v>95</v>
      </c>
      <c r="E65" t="s">
        <v>4725</v>
      </c>
      <c r="F65">
        <v>100</v>
      </c>
      <c r="G65">
        <v>1</v>
      </c>
      <c r="H65" t="s">
        <v>444</v>
      </c>
      <c r="I65" t="s">
        <v>4725</v>
      </c>
      <c r="J65">
        <v>100</v>
      </c>
      <c r="K65">
        <v>1</v>
      </c>
      <c r="L65" t="s">
        <v>4726</v>
      </c>
      <c r="M65" t="s">
        <v>3595</v>
      </c>
      <c r="N65" t="s">
        <v>3596</v>
      </c>
      <c r="O65" t="s">
        <v>4727</v>
      </c>
      <c r="P65">
        <v>98.65</v>
      </c>
      <c r="Q65">
        <v>11</v>
      </c>
      <c r="R65" t="s">
        <v>3598</v>
      </c>
      <c r="S65" t="s">
        <v>3598</v>
      </c>
    </row>
    <row r="66" spans="1:19" x14ac:dyDescent="0.2">
      <c r="A66" t="s">
        <v>7920</v>
      </c>
      <c r="B66" t="s">
        <v>4570</v>
      </c>
      <c r="C66" t="s">
        <v>398</v>
      </c>
      <c r="D66">
        <v>95</v>
      </c>
      <c r="E66" t="s">
        <v>4570</v>
      </c>
      <c r="F66">
        <v>100</v>
      </c>
      <c r="G66">
        <v>1</v>
      </c>
      <c r="H66" t="s">
        <v>398</v>
      </c>
      <c r="I66" t="s">
        <v>4570</v>
      </c>
      <c r="J66">
        <v>100</v>
      </c>
      <c r="K66">
        <v>1</v>
      </c>
      <c r="L66" t="s">
        <v>4571</v>
      </c>
      <c r="M66" t="s">
        <v>3595</v>
      </c>
      <c r="N66" t="s">
        <v>3596</v>
      </c>
      <c r="O66" t="s">
        <v>3598</v>
      </c>
      <c r="P66">
        <v>93.65</v>
      </c>
      <c r="Q66">
        <v>11</v>
      </c>
      <c r="R66" t="s">
        <v>3598</v>
      </c>
      <c r="S66" t="s">
        <v>3598</v>
      </c>
    </row>
    <row r="67" spans="1:19" x14ac:dyDescent="0.2">
      <c r="A67" t="s">
        <v>8491</v>
      </c>
      <c r="B67" t="s">
        <v>4126</v>
      </c>
      <c r="C67" t="s">
        <v>2023</v>
      </c>
      <c r="D67">
        <v>95</v>
      </c>
      <c r="E67" t="s">
        <v>4126</v>
      </c>
      <c r="F67">
        <v>100</v>
      </c>
      <c r="G67">
        <v>1</v>
      </c>
      <c r="H67" t="s">
        <v>2023</v>
      </c>
      <c r="I67" t="s">
        <v>4126</v>
      </c>
      <c r="J67">
        <v>100</v>
      </c>
      <c r="K67">
        <v>1</v>
      </c>
      <c r="L67" t="s">
        <v>4127</v>
      </c>
      <c r="M67" t="s">
        <v>3595</v>
      </c>
      <c r="N67" t="s">
        <v>3596</v>
      </c>
      <c r="O67" t="s">
        <v>4128</v>
      </c>
      <c r="P67">
        <v>97.72</v>
      </c>
      <c r="Q67">
        <v>11</v>
      </c>
      <c r="R67" t="s">
        <v>3598</v>
      </c>
      <c r="S67" t="s">
        <v>3598</v>
      </c>
    </row>
    <row r="68" spans="1:19" x14ac:dyDescent="0.2">
      <c r="A68" t="s">
        <v>7852</v>
      </c>
      <c r="B68" t="s">
        <v>5690</v>
      </c>
      <c r="C68" t="s">
        <v>211</v>
      </c>
      <c r="D68">
        <v>95</v>
      </c>
      <c r="E68" t="s">
        <v>5690</v>
      </c>
      <c r="F68">
        <v>100</v>
      </c>
      <c r="G68">
        <v>1</v>
      </c>
      <c r="H68" t="s">
        <v>211</v>
      </c>
      <c r="I68" t="s">
        <v>5690</v>
      </c>
      <c r="J68">
        <v>100</v>
      </c>
      <c r="K68">
        <v>1</v>
      </c>
      <c r="L68" t="s">
        <v>5691</v>
      </c>
      <c r="M68" t="s">
        <v>3595</v>
      </c>
      <c r="N68" t="s">
        <v>3596</v>
      </c>
      <c r="O68" t="s">
        <v>3598</v>
      </c>
      <c r="P68">
        <v>89.33</v>
      </c>
      <c r="Q68">
        <v>11</v>
      </c>
      <c r="R68" t="s">
        <v>3598</v>
      </c>
      <c r="S68" t="s">
        <v>3598</v>
      </c>
    </row>
    <row r="69" spans="1:19" x14ac:dyDescent="0.2">
      <c r="A69" t="s">
        <v>8729</v>
      </c>
      <c r="B69" t="s">
        <v>6046</v>
      </c>
      <c r="C69" t="s">
        <v>6047</v>
      </c>
      <c r="D69">
        <v>95</v>
      </c>
      <c r="E69" t="s">
        <v>6046</v>
      </c>
      <c r="F69">
        <v>100</v>
      </c>
      <c r="G69">
        <v>1</v>
      </c>
      <c r="H69" t="s">
        <v>6047</v>
      </c>
      <c r="I69" t="s">
        <v>6046</v>
      </c>
      <c r="J69">
        <v>100</v>
      </c>
      <c r="K69">
        <v>1</v>
      </c>
      <c r="L69" t="s">
        <v>4174</v>
      </c>
      <c r="M69" t="s">
        <v>3595</v>
      </c>
      <c r="N69" t="s">
        <v>3596</v>
      </c>
      <c r="O69" t="s">
        <v>6048</v>
      </c>
      <c r="P69">
        <v>99.17</v>
      </c>
      <c r="Q69">
        <v>11</v>
      </c>
      <c r="R69" t="s">
        <v>3598</v>
      </c>
      <c r="S69" t="s">
        <v>3598</v>
      </c>
    </row>
    <row r="70" spans="1:19" x14ac:dyDescent="0.2">
      <c r="A70" t="s">
        <v>8300</v>
      </c>
      <c r="B70" t="s">
        <v>4470</v>
      </c>
      <c r="C70" t="s">
        <v>4471</v>
      </c>
      <c r="D70">
        <v>95</v>
      </c>
      <c r="E70" t="s">
        <v>4470</v>
      </c>
      <c r="F70">
        <v>99.88</v>
      </c>
      <c r="G70">
        <v>0.97</v>
      </c>
      <c r="H70" t="s">
        <v>4471</v>
      </c>
      <c r="I70" t="s">
        <v>4470</v>
      </c>
      <c r="J70">
        <v>99.88</v>
      </c>
      <c r="K70">
        <v>0.97</v>
      </c>
      <c r="L70" t="s">
        <v>4002</v>
      </c>
      <c r="M70" t="s">
        <v>3595</v>
      </c>
      <c r="N70" t="s">
        <v>3596</v>
      </c>
      <c r="O70" t="s">
        <v>4472</v>
      </c>
      <c r="P70">
        <v>98.91</v>
      </c>
      <c r="Q70">
        <v>11</v>
      </c>
      <c r="R70" t="s">
        <v>3598</v>
      </c>
      <c r="S70" t="s">
        <v>3598</v>
      </c>
    </row>
    <row r="71" spans="1:19" x14ac:dyDescent="0.2">
      <c r="A71" t="s">
        <v>7793</v>
      </c>
      <c r="B71" t="s">
        <v>5283</v>
      </c>
      <c r="C71" t="s">
        <v>57</v>
      </c>
      <c r="D71">
        <v>95</v>
      </c>
      <c r="E71" t="s">
        <v>5283</v>
      </c>
      <c r="F71">
        <v>100</v>
      </c>
      <c r="G71">
        <v>1</v>
      </c>
      <c r="H71" t="s">
        <v>57</v>
      </c>
      <c r="I71" t="s">
        <v>5283</v>
      </c>
      <c r="J71">
        <v>100</v>
      </c>
      <c r="K71">
        <v>1</v>
      </c>
      <c r="L71" t="s">
        <v>4629</v>
      </c>
      <c r="M71" t="s">
        <v>3595</v>
      </c>
      <c r="N71" t="s">
        <v>3596</v>
      </c>
      <c r="O71" t="s">
        <v>5284</v>
      </c>
      <c r="P71">
        <v>97.98</v>
      </c>
      <c r="Q71">
        <v>11</v>
      </c>
      <c r="R71" t="s">
        <v>3598</v>
      </c>
      <c r="S71" t="s">
        <v>3598</v>
      </c>
    </row>
    <row r="72" spans="1:19" x14ac:dyDescent="0.2">
      <c r="A72" t="s">
        <v>8557</v>
      </c>
      <c r="B72" t="s">
        <v>4311</v>
      </c>
      <c r="C72" t="s">
        <v>4312</v>
      </c>
      <c r="D72">
        <v>95</v>
      </c>
      <c r="E72" t="s">
        <v>4311</v>
      </c>
      <c r="F72">
        <v>98.54</v>
      </c>
      <c r="G72">
        <v>0.92</v>
      </c>
      <c r="H72" t="s">
        <v>4312</v>
      </c>
      <c r="I72" t="s">
        <v>4311</v>
      </c>
      <c r="J72">
        <v>98.54</v>
      </c>
      <c r="K72">
        <v>0.92</v>
      </c>
      <c r="L72" t="s">
        <v>4313</v>
      </c>
      <c r="M72" t="s">
        <v>3595</v>
      </c>
      <c r="N72" t="s">
        <v>3596</v>
      </c>
      <c r="O72" t="s">
        <v>4314</v>
      </c>
      <c r="P72">
        <v>93.93</v>
      </c>
      <c r="Q72">
        <v>11</v>
      </c>
      <c r="R72" t="s">
        <v>3598</v>
      </c>
      <c r="S72" t="s">
        <v>3598</v>
      </c>
    </row>
    <row r="73" spans="1:19" x14ac:dyDescent="0.2">
      <c r="A73" t="s">
        <v>7872</v>
      </c>
      <c r="B73" t="s">
        <v>5842</v>
      </c>
      <c r="C73" t="s">
        <v>261</v>
      </c>
      <c r="D73">
        <v>95</v>
      </c>
      <c r="E73" t="s">
        <v>5842</v>
      </c>
      <c r="F73">
        <v>100</v>
      </c>
      <c r="G73">
        <v>1</v>
      </c>
      <c r="H73" t="s">
        <v>261</v>
      </c>
      <c r="I73" t="s">
        <v>5842</v>
      </c>
      <c r="J73">
        <v>100</v>
      </c>
      <c r="K73">
        <v>1</v>
      </c>
      <c r="L73" t="s">
        <v>5843</v>
      </c>
      <c r="M73" t="s">
        <v>3595</v>
      </c>
      <c r="N73" t="s">
        <v>3596</v>
      </c>
      <c r="O73" t="s">
        <v>5844</v>
      </c>
      <c r="P73">
        <v>98.77</v>
      </c>
      <c r="Q73">
        <v>11</v>
      </c>
      <c r="R73" t="s">
        <v>3598</v>
      </c>
      <c r="S73" t="s">
        <v>3598</v>
      </c>
    </row>
    <row r="74" spans="1:19" x14ac:dyDescent="0.2">
      <c r="A74" t="s">
        <v>8037</v>
      </c>
      <c r="B74" t="s">
        <v>5011</v>
      </c>
      <c r="C74" t="s">
        <v>729</v>
      </c>
      <c r="D74">
        <v>95</v>
      </c>
      <c r="E74" t="s">
        <v>5011</v>
      </c>
      <c r="F74">
        <v>100</v>
      </c>
      <c r="G74">
        <v>1</v>
      </c>
      <c r="H74" t="s">
        <v>729</v>
      </c>
      <c r="I74" t="s">
        <v>5011</v>
      </c>
      <c r="J74">
        <v>100</v>
      </c>
      <c r="K74">
        <v>1</v>
      </c>
      <c r="L74" t="s">
        <v>4602</v>
      </c>
      <c r="M74" t="s">
        <v>3595</v>
      </c>
      <c r="N74" t="s">
        <v>3596</v>
      </c>
      <c r="O74" t="s">
        <v>5012</v>
      </c>
      <c r="P74">
        <v>83.17</v>
      </c>
      <c r="Q74">
        <v>11</v>
      </c>
      <c r="R74" t="s">
        <v>3598</v>
      </c>
      <c r="S74" t="s">
        <v>3598</v>
      </c>
    </row>
    <row r="75" spans="1:19" x14ac:dyDescent="0.2">
      <c r="A75" t="s">
        <v>8008</v>
      </c>
      <c r="B75" t="s">
        <v>4924</v>
      </c>
      <c r="C75" t="s">
        <v>657</v>
      </c>
      <c r="D75">
        <v>95</v>
      </c>
      <c r="E75" t="s">
        <v>4924</v>
      </c>
      <c r="F75">
        <v>100</v>
      </c>
      <c r="G75">
        <v>1</v>
      </c>
      <c r="H75" t="s">
        <v>657</v>
      </c>
      <c r="I75" t="s">
        <v>4924</v>
      </c>
      <c r="J75">
        <v>100</v>
      </c>
      <c r="K75">
        <v>1</v>
      </c>
      <c r="L75" t="s">
        <v>4925</v>
      </c>
      <c r="M75" t="s">
        <v>3595</v>
      </c>
      <c r="N75" t="s">
        <v>3596</v>
      </c>
      <c r="O75" t="s">
        <v>3598</v>
      </c>
      <c r="P75">
        <v>95.6</v>
      </c>
      <c r="Q75">
        <v>11</v>
      </c>
      <c r="R75" t="s">
        <v>3598</v>
      </c>
      <c r="S75" t="s">
        <v>3598</v>
      </c>
    </row>
    <row r="76" spans="1:19" x14ac:dyDescent="0.2">
      <c r="A76" t="s">
        <v>7988</v>
      </c>
      <c r="B76" t="s">
        <v>5412</v>
      </c>
      <c r="C76" t="s">
        <v>5413</v>
      </c>
      <c r="D76">
        <v>95</v>
      </c>
      <c r="E76" t="s">
        <v>5412</v>
      </c>
      <c r="F76">
        <v>96.5</v>
      </c>
      <c r="G76">
        <v>0.87</v>
      </c>
      <c r="H76" t="s">
        <v>5413</v>
      </c>
      <c r="I76" t="s">
        <v>5412</v>
      </c>
      <c r="J76">
        <v>96.5</v>
      </c>
      <c r="K76">
        <v>0.87</v>
      </c>
      <c r="L76" t="s">
        <v>3770</v>
      </c>
      <c r="M76" t="s">
        <v>3595</v>
      </c>
      <c r="N76" t="s">
        <v>3596</v>
      </c>
      <c r="O76" t="s">
        <v>5414</v>
      </c>
      <c r="P76">
        <v>99.35</v>
      </c>
      <c r="Q76">
        <v>11</v>
      </c>
      <c r="R76" t="s">
        <v>3598</v>
      </c>
      <c r="S76" t="s">
        <v>3598</v>
      </c>
    </row>
    <row r="77" spans="1:19" x14ac:dyDescent="0.2">
      <c r="A77" t="s">
        <v>7971</v>
      </c>
      <c r="B77" t="s">
        <v>3845</v>
      </c>
      <c r="C77" t="s">
        <v>552</v>
      </c>
      <c r="D77">
        <v>95</v>
      </c>
      <c r="E77" t="s">
        <v>3845</v>
      </c>
      <c r="F77">
        <v>100</v>
      </c>
      <c r="G77">
        <v>1</v>
      </c>
      <c r="H77" t="s">
        <v>552</v>
      </c>
      <c r="I77" t="s">
        <v>3845</v>
      </c>
      <c r="J77">
        <v>100</v>
      </c>
      <c r="K77">
        <v>1</v>
      </c>
      <c r="L77" t="s">
        <v>3846</v>
      </c>
      <c r="M77" t="s">
        <v>3595</v>
      </c>
      <c r="N77" t="s">
        <v>3596</v>
      </c>
      <c r="O77" t="s">
        <v>3847</v>
      </c>
      <c r="P77">
        <v>83.29</v>
      </c>
      <c r="Q77">
        <v>11</v>
      </c>
      <c r="R77" t="s">
        <v>3598</v>
      </c>
      <c r="S77" t="s">
        <v>3598</v>
      </c>
    </row>
    <row r="78" spans="1:19" x14ac:dyDescent="0.2">
      <c r="A78" t="s">
        <v>8740</v>
      </c>
      <c r="B78" t="s">
        <v>4997</v>
      </c>
      <c r="C78" t="s">
        <v>4998</v>
      </c>
      <c r="D78">
        <v>95</v>
      </c>
      <c r="E78" t="s">
        <v>4997</v>
      </c>
      <c r="F78">
        <v>99.55</v>
      </c>
      <c r="G78">
        <v>0.97</v>
      </c>
      <c r="H78" t="s">
        <v>4998</v>
      </c>
      <c r="I78" t="s">
        <v>4997</v>
      </c>
      <c r="J78">
        <v>99.55</v>
      </c>
      <c r="K78">
        <v>0.97</v>
      </c>
      <c r="L78" t="s">
        <v>4303</v>
      </c>
      <c r="M78" t="s">
        <v>3595</v>
      </c>
      <c r="N78" t="s">
        <v>3596</v>
      </c>
      <c r="O78" t="s">
        <v>4999</v>
      </c>
      <c r="P78">
        <v>95.87</v>
      </c>
      <c r="Q78">
        <v>11</v>
      </c>
      <c r="R78" t="s">
        <v>3598</v>
      </c>
      <c r="S78" t="s">
        <v>3598</v>
      </c>
    </row>
    <row r="79" spans="1:19" x14ac:dyDescent="0.2">
      <c r="A79" t="s">
        <v>8722</v>
      </c>
      <c r="B79" t="s">
        <v>6030</v>
      </c>
      <c r="C79" t="s">
        <v>2488</v>
      </c>
      <c r="D79">
        <v>95</v>
      </c>
      <c r="E79" t="s">
        <v>6030</v>
      </c>
      <c r="F79">
        <v>100</v>
      </c>
      <c r="G79">
        <v>1</v>
      </c>
      <c r="H79" t="s">
        <v>2488</v>
      </c>
      <c r="I79" t="s">
        <v>6030</v>
      </c>
      <c r="J79">
        <v>100</v>
      </c>
      <c r="K79">
        <v>1</v>
      </c>
      <c r="L79" t="s">
        <v>6031</v>
      </c>
      <c r="M79" t="s">
        <v>3595</v>
      </c>
      <c r="N79" t="s">
        <v>3596</v>
      </c>
      <c r="O79" t="s">
        <v>6032</v>
      </c>
      <c r="P79">
        <v>97.46</v>
      </c>
      <c r="Q79">
        <v>11</v>
      </c>
      <c r="R79" t="s">
        <v>3598</v>
      </c>
      <c r="S79" t="s">
        <v>3598</v>
      </c>
    </row>
    <row r="80" spans="1:19" x14ac:dyDescent="0.2">
      <c r="A80" t="s">
        <v>8255</v>
      </c>
      <c r="B80" t="s">
        <v>4620</v>
      </c>
      <c r="C80" t="s">
        <v>1330</v>
      </c>
      <c r="D80">
        <v>95</v>
      </c>
      <c r="E80" t="s">
        <v>4620</v>
      </c>
      <c r="F80">
        <v>100</v>
      </c>
      <c r="G80">
        <v>1</v>
      </c>
      <c r="H80" t="s">
        <v>1330</v>
      </c>
      <c r="I80" t="s">
        <v>4620</v>
      </c>
      <c r="J80">
        <v>100</v>
      </c>
      <c r="K80">
        <v>1</v>
      </c>
      <c r="L80" t="s">
        <v>3861</v>
      </c>
      <c r="M80" t="s">
        <v>3595</v>
      </c>
      <c r="N80" t="s">
        <v>3596</v>
      </c>
      <c r="O80" t="s">
        <v>4621</v>
      </c>
      <c r="P80">
        <v>95.73</v>
      </c>
      <c r="Q80">
        <v>11</v>
      </c>
      <c r="R80" t="s">
        <v>3598</v>
      </c>
      <c r="S80" t="s">
        <v>3598</v>
      </c>
    </row>
    <row r="81" spans="1:19" x14ac:dyDescent="0.2">
      <c r="A81" t="s">
        <v>8695</v>
      </c>
      <c r="B81" t="s">
        <v>6425</v>
      </c>
      <c r="C81" t="s">
        <v>3598</v>
      </c>
      <c r="D81" t="s">
        <v>3598</v>
      </c>
      <c r="E81" t="s">
        <v>3598</v>
      </c>
      <c r="F81" t="s">
        <v>3598</v>
      </c>
      <c r="G81" t="s">
        <v>3598</v>
      </c>
      <c r="H81" t="s">
        <v>6426</v>
      </c>
      <c r="I81" t="s">
        <v>6427</v>
      </c>
      <c r="J81">
        <v>80.22</v>
      </c>
      <c r="K81">
        <v>0.47</v>
      </c>
      <c r="L81" t="s">
        <v>3900</v>
      </c>
      <c r="M81" t="s">
        <v>3758</v>
      </c>
      <c r="N81" t="s">
        <v>6196</v>
      </c>
      <c r="O81" t="s">
        <v>3598</v>
      </c>
      <c r="P81">
        <v>97.58</v>
      </c>
      <c r="Q81">
        <v>11</v>
      </c>
      <c r="R81">
        <v>0.99137255201100005</v>
      </c>
      <c r="S81" t="s">
        <v>3598</v>
      </c>
    </row>
    <row r="82" spans="1:19" x14ac:dyDescent="0.2">
      <c r="A82" t="s">
        <v>8212</v>
      </c>
      <c r="B82" t="s">
        <v>3701</v>
      </c>
      <c r="C82" t="s">
        <v>1203</v>
      </c>
      <c r="D82">
        <v>95</v>
      </c>
      <c r="E82" t="s">
        <v>3701</v>
      </c>
      <c r="F82">
        <v>100</v>
      </c>
      <c r="G82">
        <v>1</v>
      </c>
      <c r="H82" t="s">
        <v>1203</v>
      </c>
      <c r="I82" t="s">
        <v>3701</v>
      </c>
      <c r="J82">
        <v>100</v>
      </c>
      <c r="K82">
        <v>1</v>
      </c>
      <c r="L82" t="s">
        <v>3702</v>
      </c>
      <c r="M82" t="s">
        <v>3595</v>
      </c>
      <c r="N82" t="s">
        <v>3596</v>
      </c>
      <c r="O82" t="s">
        <v>3703</v>
      </c>
      <c r="P82">
        <v>94.65</v>
      </c>
      <c r="Q82">
        <v>11</v>
      </c>
      <c r="R82" t="s">
        <v>3598</v>
      </c>
      <c r="S82" t="s">
        <v>3598</v>
      </c>
    </row>
    <row r="83" spans="1:19" x14ac:dyDescent="0.2">
      <c r="A83" t="s">
        <v>8073</v>
      </c>
      <c r="B83" t="s">
        <v>5533</v>
      </c>
      <c r="C83" t="s">
        <v>841</v>
      </c>
      <c r="D83">
        <v>95</v>
      </c>
      <c r="E83" t="s">
        <v>5533</v>
      </c>
      <c r="F83">
        <v>100</v>
      </c>
      <c r="G83">
        <v>1</v>
      </c>
      <c r="H83" t="s">
        <v>841</v>
      </c>
      <c r="I83" t="s">
        <v>5533</v>
      </c>
      <c r="J83">
        <v>100</v>
      </c>
      <c r="K83">
        <v>1</v>
      </c>
      <c r="L83" t="s">
        <v>5534</v>
      </c>
      <c r="M83" t="s">
        <v>3595</v>
      </c>
      <c r="N83" t="s">
        <v>3596</v>
      </c>
      <c r="O83" t="s">
        <v>5535</v>
      </c>
      <c r="P83">
        <v>99.05</v>
      </c>
      <c r="Q83">
        <v>11</v>
      </c>
      <c r="R83" t="s">
        <v>3598</v>
      </c>
      <c r="S83" t="s">
        <v>3598</v>
      </c>
    </row>
    <row r="84" spans="1:19" x14ac:dyDescent="0.2">
      <c r="A84" t="s">
        <v>8375</v>
      </c>
      <c r="B84" t="s">
        <v>3713</v>
      </c>
      <c r="C84" t="s">
        <v>1700</v>
      </c>
      <c r="D84">
        <v>95</v>
      </c>
      <c r="E84" t="s">
        <v>3713</v>
      </c>
      <c r="F84">
        <v>100</v>
      </c>
      <c r="G84">
        <v>1</v>
      </c>
      <c r="H84" t="s">
        <v>1700</v>
      </c>
      <c r="I84" t="s">
        <v>3713</v>
      </c>
      <c r="J84">
        <v>100</v>
      </c>
      <c r="K84">
        <v>1</v>
      </c>
      <c r="L84" t="s">
        <v>3714</v>
      </c>
      <c r="M84" t="s">
        <v>3595</v>
      </c>
      <c r="N84" t="s">
        <v>3596</v>
      </c>
      <c r="O84" t="s">
        <v>3598</v>
      </c>
      <c r="P84">
        <v>71.489999999999995</v>
      </c>
      <c r="Q84">
        <v>11</v>
      </c>
      <c r="R84" t="s">
        <v>3598</v>
      </c>
      <c r="S84" t="s">
        <v>3598</v>
      </c>
    </row>
    <row r="85" spans="1:19" x14ac:dyDescent="0.2">
      <c r="A85" t="s">
        <v>8309</v>
      </c>
      <c r="B85" t="s">
        <v>4958</v>
      </c>
      <c r="C85" t="s">
        <v>4959</v>
      </c>
      <c r="D85">
        <v>95</v>
      </c>
      <c r="E85" t="s">
        <v>4958</v>
      </c>
      <c r="F85">
        <v>98.38</v>
      </c>
      <c r="G85">
        <v>0.94</v>
      </c>
      <c r="H85" t="s">
        <v>4959</v>
      </c>
      <c r="I85" t="s">
        <v>4958</v>
      </c>
      <c r="J85">
        <v>98.38</v>
      </c>
      <c r="K85">
        <v>0.94</v>
      </c>
      <c r="L85" t="s">
        <v>4051</v>
      </c>
      <c r="M85" t="s">
        <v>3595</v>
      </c>
      <c r="N85" t="s">
        <v>3596</v>
      </c>
      <c r="O85" t="s">
        <v>4960</v>
      </c>
      <c r="P85">
        <v>99.03</v>
      </c>
      <c r="Q85">
        <v>11</v>
      </c>
      <c r="R85" t="s">
        <v>3598</v>
      </c>
      <c r="S85" t="s">
        <v>3598</v>
      </c>
    </row>
    <row r="86" spans="1:19" x14ac:dyDescent="0.2">
      <c r="A86" t="s">
        <v>8001</v>
      </c>
      <c r="B86" t="s">
        <v>3860</v>
      </c>
      <c r="C86" t="s">
        <v>629</v>
      </c>
      <c r="D86">
        <v>95</v>
      </c>
      <c r="E86" t="s">
        <v>3860</v>
      </c>
      <c r="F86">
        <v>100</v>
      </c>
      <c r="G86">
        <v>1</v>
      </c>
      <c r="H86" t="s">
        <v>629</v>
      </c>
      <c r="I86" t="s">
        <v>3860</v>
      </c>
      <c r="J86">
        <v>100</v>
      </c>
      <c r="K86">
        <v>1</v>
      </c>
      <c r="L86" t="s">
        <v>3861</v>
      </c>
      <c r="M86" t="s">
        <v>3595</v>
      </c>
      <c r="N86" t="s">
        <v>3596</v>
      </c>
      <c r="O86" t="s">
        <v>3862</v>
      </c>
      <c r="P86">
        <v>96.03</v>
      </c>
      <c r="Q86">
        <v>11</v>
      </c>
      <c r="R86" t="s">
        <v>3598</v>
      </c>
      <c r="S86" t="s">
        <v>3598</v>
      </c>
    </row>
    <row r="87" spans="1:19" x14ac:dyDescent="0.2">
      <c r="A87" t="s">
        <v>8063</v>
      </c>
      <c r="B87" t="s">
        <v>5898</v>
      </c>
      <c r="C87" t="s">
        <v>810</v>
      </c>
      <c r="D87">
        <v>95</v>
      </c>
      <c r="E87" t="s">
        <v>5898</v>
      </c>
      <c r="F87">
        <v>100</v>
      </c>
      <c r="G87">
        <v>1</v>
      </c>
      <c r="H87" t="s">
        <v>810</v>
      </c>
      <c r="I87" t="s">
        <v>5898</v>
      </c>
      <c r="J87">
        <v>100</v>
      </c>
      <c r="K87">
        <v>1</v>
      </c>
      <c r="L87" t="s">
        <v>5899</v>
      </c>
      <c r="M87" t="s">
        <v>3595</v>
      </c>
      <c r="N87" t="s">
        <v>3596</v>
      </c>
      <c r="O87" t="s">
        <v>5900</v>
      </c>
      <c r="P87">
        <v>94.84</v>
      </c>
      <c r="Q87">
        <v>11</v>
      </c>
      <c r="R87" t="s">
        <v>3598</v>
      </c>
      <c r="S87" t="s">
        <v>3598</v>
      </c>
    </row>
    <row r="88" spans="1:19" x14ac:dyDescent="0.2">
      <c r="A88" t="s">
        <v>7928</v>
      </c>
      <c r="B88" t="s">
        <v>5757</v>
      </c>
      <c r="C88" t="s">
        <v>418</v>
      </c>
      <c r="D88">
        <v>95</v>
      </c>
      <c r="E88" t="s">
        <v>5757</v>
      </c>
      <c r="F88">
        <v>100</v>
      </c>
      <c r="G88">
        <v>1</v>
      </c>
      <c r="H88" t="s">
        <v>418</v>
      </c>
      <c r="I88" t="s">
        <v>5757</v>
      </c>
      <c r="J88">
        <v>100</v>
      </c>
      <c r="K88">
        <v>1</v>
      </c>
      <c r="L88" t="s">
        <v>5758</v>
      </c>
      <c r="M88" t="s">
        <v>3595</v>
      </c>
      <c r="N88" t="s">
        <v>3596</v>
      </c>
      <c r="O88" t="s">
        <v>5759</v>
      </c>
      <c r="P88">
        <v>98.95</v>
      </c>
      <c r="Q88">
        <v>11</v>
      </c>
      <c r="R88" t="s">
        <v>3598</v>
      </c>
      <c r="S88" t="s">
        <v>3598</v>
      </c>
    </row>
    <row r="89" spans="1:19" x14ac:dyDescent="0.2">
      <c r="A89" t="s">
        <v>8164</v>
      </c>
      <c r="B89" t="s">
        <v>4622</v>
      </c>
      <c r="C89" t="s">
        <v>4623</v>
      </c>
      <c r="D89">
        <v>95</v>
      </c>
      <c r="E89" t="s">
        <v>4622</v>
      </c>
      <c r="F89">
        <v>95.57</v>
      </c>
      <c r="G89">
        <v>0.92</v>
      </c>
      <c r="H89" t="s">
        <v>3598</v>
      </c>
      <c r="I89" t="s">
        <v>3598</v>
      </c>
      <c r="J89" t="s">
        <v>3598</v>
      </c>
      <c r="K89" t="s">
        <v>3598</v>
      </c>
      <c r="L89" t="s">
        <v>4161</v>
      </c>
      <c r="M89" t="s">
        <v>3595</v>
      </c>
      <c r="N89" t="s">
        <v>4163</v>
      </c>
      <c r="O89" t="s">
        <v>4624</v>
      </c>
      <c r="P89">
        <v>98.59</v>
      </c>
      <c r="Q89">
        <v>11</v>
      </c>
      <c r="R89" t="s">
        <v>3598</v>
      </c>
      <c r="S89" t="s">
        <v>3598</v>
      </c>
    </row>
    <row r="90" spans="1:19" x14ac:dyDescent="0.2">
      <c r="A90" t="s">
        <v>8271</v>
      </c>
      <c r="B90" t="s">
        <v>4953</v>
      </c>
      <c r="C90" t="s">
        <v>4954</v>
      </c>
      <c r="D90">
        <v>95</v>
      </c>
      <c r="E90" t="s">
        <v>4953</v>
      </c>
      <c r="F90">
        <v>95.86</v>
      </c>
      <c r="G90">
        <v>0.9</v>
      </c>
      <c r="H90" t="s">
        <v>4954</v>
      </c>
      <c r="I90" t="s">
        <v>4953</v>
      </c>
      <c r="J90">
        <v>95.86</v>
      </c>
      <c r="K90">
        <v>0.9</v>
      </c>
      <c r="L90" t="s">
        <v>3971</v>
      </c>
      <c r="M90" t="s">
        <v>3595</v>
      </c>
      <c r="N90" t="s">
        <v>3596</v>
      </c>
      <c r="O90" t="s">
        <v>4955</v>
      </c>
      <c r="P90">
        <v>96.61</v>
      </c>
      <c r="Q90">
        <v>11</v>
      </c>
      <c r="R90" t="s">
        <v>3598</v>
      </c>
      <c r="S90" t="s">
        <v>3598</v>
      </c>
    </row>
    <row r="91" spans="1:19" x14ac:dyDescent="0.2">
      <c r="A91" t="s">
        <v>8482</v>
      </c>
      <c r="B91" t="s">
        <v>4786</v>
      </c>
      <c r="C91" t="s">
        <v>4787</v>
      </c>
      <c r="D91">
        <v>95</v>
      </c>
      <c r="E91" t="s">
        <v>4786</v>
      </c>
      <c r="F91">
        <v>96.31</v>
      </c>
      <c r="G91">
        <v>0.89</v>
      </c>
      <c r="H91" t="s">
        <v>4787</v>
      </c>
      <c r="I91" t="s">
        <v>4786</v>
      </c>
      <c r="J91">
        <v>96.31</v>
      </c>
      <c r="K91">
        <v>0.89</v>
      </c>
      <c r="L91" t="s">
        <v>4775</v>
      </c>
      <c r="M91" t="s">
        <v>3595</v>
      </c>
      <c r="N91" t="s">
        <v>3596</v>
      </c>
      <c r="O91" t="s">
        <v>4788</v>
      </c>
      <c r="P91">
        <v>98.45</v>
      </c>
      <c r="Q91">
        <v>11</v>
      </c>
      <c r="R91" t="s">
        <v>3598</v>
      </c>
      <c r="S91" t="s">
        <v>3598</v>
      </c>
    </row>
    <row r="92" spans="1:19" x14ac:dyDescent="0.2">
      <c r="A92" t="s">
        <v>8530</v>
      </c>
      <c r="B92" t="s">
        <v>3828</v>
      </c>
      <c r="C92" t="s">
        <v>3829</v>
      </c>
      <c r="D92">
        <v>95</v>
      </c>
      <c r="E92" t="s">
        <v>3828</v>
      </c>
      <c r="F92">
        <v>99.81</v>
      </c>
      <c r="G92">
        <v>0.89</v>
      </c>
      <c r="H92" t="s">
        <v>3829</v>
      </c>
      <c r="I92" t="s">
        <v>3828</v>
      </c>
      <c r="J92">
        <v>99.81</v>
      </c>
      <c r="K92">
        <v>0.89</v>
      </c>
      <c r="L92" t="s">
        <v>3830</v>
      </c>
      <c r="M92" t="s">
        <v>3595</v>
      </c>
      <c r="N92" t="s">
        <v>3596</v>
      </c>
      <c r="O92" t="s">
        <v>3831</v>
      </c>
      <c r="P92">
        <v>98.35</v>
      </c>
      <c r="Q92">
        <v>11</v>
      </c>
      <c r="R92" t="s">
        <v>3598</v>
      </c>
      <c r="S92" t="s">
        <v>3598</v>
      </c>
    </row>
    <row r="93" spans="1:19" x14ac:dyDescent="0.2">
      <c r="A93" t="s">
        <v>8538</v>
      </c>
      <c r="B93" t="s">
        <v>6223</v>
      </c>
      <c r="C93" t="s">
        <v>3598</v>
      </c>
      <c r="D93" t="s">
        <v>3598</v>
      </c>
      <c r="E93" t="s">
        <v>3598</v>
      </c>
      <c r="F93" t="s">
        <v>3598</v>
      </c>
      <c r="G93" t="s">
        <v>3598</v>
      </c>
      <c r="H93" t="s">
        <v>3598</v>
      </c>
      <c r="I93" t="s">
        <v>3598</v>
      </c>
      <c r="J93" t="s">
        <v>3598</v>
      </c>
      <c r="K93" t="s">
        <v>3598</v>
      </c>
      <c r="L93" t="s">
        <v>6223</v>
      </c>
      <c r="M93" t="s">
        <v>3758</v>
      </c>
      <c r="N93" t="s">
        <v>3759</v>
      </c>
      <c r="O93" t="s">
        <v>6224</v>
      </c>
      <c r="P93">
        <v>97.54</v>
      </c>
      <c r="Q93">
        <v>11</v>
      </c>
      <c r="R93">
        <v>0.90286800997399996</v>
      </c>
      <c r="S93" t="s">
        <v>3598</v>
      </c>
    </row>
    <row r="94" spans="1:19" x14ac:dyDescent="0.2">
      <c r="A94" t="s">
        <v>8748</v>
      </c>
      <c r="B94" t="s">
        <v>4819</v>
      </c>
      <c r="C94" t="s">
        <v>4820</v>
      </c>
      <c r="D94">
        <v>95</v>
      </c>
      <c r="E94" t="s">
        <v>4819</v>
      </c>
      <c r="F94">
        <v>99.99</v>
      </c>
      <c r="G94">
        <v>1</v>
      </c>
      <c r="H94" t="s">
        <v>4820</v>
      </c>
      <c r="I94" t="s">
        <v>4819</v>
      </c>
      <c r="J94">
        <v>99.99</v>
      </c>
      <c r="K94">
        <v>1</v>
      </c>
      <c r="L94" t="s">
        <v>3826</v>
      </c>
      <c r="M94" t="s">
        <v>3595</v>
      </c>
      <c r="N94" t="s">
        <v>3596</v>
      </c>
      <c r="O94" t="s">
        <v>4821</v>
      </c>
      <c r="P94">
        <v>97.46</v>
      </c>
      <c r="Q94">
        <v>11</v>
      </c>
      <c r="R94" t="s">
        <v>3598</v>
      </c>
      <c r="S94" t="s">
        <v>3598</v>
      </c>
    </row>
    <row r="95" spans="1:19" x14ac:dyDescent="0.2">
      <c r="A95" t="s">
        <v>7966</v>
      </c>
      <c r="B95" t="s">
        <v>3623</v>
      </c>
      <c r="C95" t="s">
        <v>536</v>
      </c>
      <c r="D95">
        <v>95</v>
      </c>
      <c r="E95" t="s">
        <v>3623</v>
      </c>
      <c r="F95">
        <v>100</v>
      </c>
      <c r="G95">
        <v>1</v>
      </c>
      <c r="H95" t="s">
        <v>536</v>
      </c>
      <c r="I95" t="s">
        <v>3623</v>
      </c>
      <c r="J95">
        <v>100</v>
      </c>
      <c r="K95">
        <v>1</v>
      </c>
      <c r="L95" t="s">
        <v>3624</v>
      </c>
      <c r="M95" t="s">
        <v>3595</v>
      </c>
      <c r="N95" t="s">
        <v>3596</v>
      </c>
      <c r="O95" t="s">
        <v>3625</v>
      </c>
      <c r="P95">
        <v>98.65</v>
      </c>
      <c r="Q95">
        <v>11</v>
      </c>
      <c r="R95" t="s">
        <v>3598</v>
      </c>
      <c r="S95" t="s">
        <v>3598</v>
      </c>
    </row>
    <row r="96" spans="1:19" x14ac:dyDescent="0.2">
      <c r="A96" t="s">
        <v>8730</v>
      </c>
      <c r="B96" t="s">
        <v>3734</v>
      </c>
      <c r="C96" t="s">
        <v>2500</v>
      </c>
      <c r="D96">
        <v>95</v>
      </c>
      <c r="E96" t="s">
        <v>3734</v>
      </c>
      <c r="F96">
        <v>100</v>
      </c>
      <c r="G96">
        <v>1</v>
      </c>
      <c r="H96" t="s">
        <v>2500</v>
      </c>
      <c r="I96" t="s">
        <v>3734</v>
      </c>
      <c r="J96">
        <v>100</v>
      </c>
      <c r="K96">
        <v>1</v>
      </c>
      <c r="L96" t="s">
        <v>3642</v>
      </c>
      <c r="M96" t="s">
        <v>3595</v>
      </c>
      <c r="N96" t="s">
        <v>3596</v>
      </c>
      <c r="O96" t="s">
        <v>3735</v>
      </c>
      <c r="P96">
        <v>99</v>
      </c>
      <c r="Q96">
        <v>11</v>
      </c>
      <c r="R96" t="s">
        <v>3598</v>
      </c>
      <c r="S96" t="s">
        <v>3598</v>
      </c>
    </row>
    <row r="97" spans="1:19" x14ac:dyDescent="0.2">
      <c r="A97" t="s">
        <v>7776</v>
      </c>
      <c r="B97" t="s">
        <v>6118</v>
      </c>
      <c r="C97" t="s">
        <v>13</v>
      </c>
      <c r="D97">
        <v>95</v>
      </c>
      <c r="E97" t="s">
        <v>6118</v>
      </c>
      <c r="F97">
        <v>100</v>
      </c>
      <c r="G97">
        <v>1</v>
      </c>
      <c r="H97" t="s">
        <v>13</v>
      </c>
      <c r="I97" t="s">
        <v>6118</v>
      </c>
      <c r="J97">
        <v>100</v>
      </c>
      <c r="K97">
        <v>1</v>
      </c>
      <c r="L97" t="s">
        <v>6119</v>
      </c>
      <c r="M97" t="s">
        <v>3595</v>
      </c>
      <c r="N97" t="s">
        <v>3596</v>
      </c>
      <c r="O97" t="s">
        <v>3598</v>
      </c>
      <c r="P97">
        <v>76.39</v>
      </c>
      <c r="Q97">
        <v>4</v>
      </c>
      <c r="R97" t="s">
        <v>3598</v>
      </c>
      <c r="S97" t="s">
        <v>3598</v>
      </c>
    </row>
    <row r="98" spans="1:19" x14ac:dyDescent="0.2">
      <c r="A98" t="s">
        <v>7942</v>
      </c>
      <c r="B98" t="s">
        <v>6069</v>
      </c>
      <c r="C98" t="s">
        <v>469</v>
      </c>
      <c r="D98">
        <v>95</v>
      </c>
      <c r="E98" t="s">
        <v>6069</v>
      </c>
      <c r="F98">
        <v>100</v>
      </c>
      <c r="G98">
        <v>1</v>
      </c>
      <c r="H98" t="s">
        <v>469</v>
      </c>
      <c r="I98" t="s">
        <v>6069</v>
      </c>
      <c r="J98">
        <v>100</v>
      </c>
      <c r="K98">
        <v>1</v>
      </c>
      <c r="L98" t="s">
        <v>6070</v>
      </c>
      <c r="M98" t="s">
        <v>3595</v>
      </c>
      <c r="N98" t="s">
        <v>3596</v>
      </c>
      <c r="O98" t="s">
        <v>3598</v>
      </c>
      <c r="P98">
        <v>97.76</v>
      </c>
      <c r="Q98">
        <v>11</v>
      </c>
      <c r="R98" t="s">
        <v>3598</v>
      </c>
      <c r="S98" t="s">
        <v>3598</v>
      </c>
    </row>
    <row r="99" spans="1:19" x14ac:dyDescent="0.2">
      <c r="A99" t="s">
        <v>7854</v>
      </c>
      <c r="B99" t="s">
        <v>5952</v>
      </c>
      <c r="C99" t="s">
        <v>215</v>
      </c>
      <c r="D99">
        <v>95</v>
      </c>
      <c r="E99" t="s">
        <v>5952</v>
      </c>
      <c r="F99">
        <v>100</v>
      </c>
      <c r="G99">
        <v>1</v>
      </c>
      <c r="H99" t="s">
        <v>215</v>
      </c>
      <c r="I99" t="s">
        <v>5952</v>
      </c>
      <c r="J99">
        <v>100</v>
      </c>
      <c r="K99">
        <v>1</v>
      </c>
      <c r="L99" t="s">
        <v>5953</v>
      </c>
      <c r="M99" t="s">
        <v>3595</v>
      </c>
      <c r="N99" t="s">
        <v>3596</v>
      </c>
      <c r="O99" t="s">
        <v>5954</v>
      </c>
      <c r="P99">
        <v>97.16</v>
      </c>
      <c r="Q99">
        <v>11</v>
      </c>
      <c r="R99" t="s">
        <v>3598</v>
      </c>
      <c r="S99" t="s">
        <v>3598</v>
      </c>
    </row>
    <row r="100" spans="1:19" x14ac:dyDescent="0.2">
      <c r="A100" t="s">
        <v>7898</v>
      </c>
      <c r="B100" t="s">
        <v>4503</v>
      </c>
      <c r="C100" t="s">
        <v>4504</v>
      </c>
      <c r="D100">
        <v>95</v>
      </c>
      <c r="E100" t="s">
        <v>4503</v>
      </c>
      <c r="F100">
        <v>97.18</v>
      </c>
      <c r="G100">
        <v>1</v>
      </c>
      <c r="H100" t="s">
        <v>4504</v>
      </c>
      <c r="I100" t="s">
        <v>4503</v>
      </c>
      <c r="J100">
        <v>97.18</v>
      </c>
      <c r="K100">
        <v>1</v>
      </c>
      <c r="L100" t="s">
        <v>3894</v>
      </c>
      <c r="M100" t="s">
        <v>3595</v>
      </c>
      <c r="N100" t="s">
        <v>3596</v>
      </c>
      <c r="O100" t="s">
        <v>4505</v>
      </c>
      <c r="P100">
        <v>82.92</v>
      </c>
      <c r="Q100">
        <v>11</v>
      </c>
      <c r="R100" t="s">
        <v>3598</v>
      </c>
      <c r="S100" t="s">
        <v>3598</v>
      </c>
    </row>
    <row r="101" spans="1:19" x14ac:dyDescent="0.2">
      <c r="A101" t="s">
        <v>8378</v>
      </c>
      <c r="B101" t="s">
        <v>3653</v>
      </c>
      <c r="C101" t="s">
        <v>1706</v>
      </c>
      <c r="D101">
        <v>95</v>
      </c>
      <c r="E101" t="s">
        <v>3653</v>
      </c>
      <c r="F101">
        <v>100</v>
      </c>
      <c r="G101">
        <v>1</v>
      </c>
      <c r="H101" t="s">
        <v>1706</v>
      </c>
      <c r="I101" t="s">
        <v>3653</v>
      </c>
      <c r="J101">
        <v>100</v>
      </c>
      <c r="K101">
        <v>1</v>
      </c>
      <c r="L101" t="s">
        <v>3642</v>
      </c>
      <c r="M101" t="s">
        <v>3595</v>
      </c>
      <c r="N101" t="s">
        <v>3596</v>
      </c>
      <c r="O101" t="s">
        <v>3654</v>
      </c>
      <c r="P101">
        <v>99.08</v>
      </c>
      <c r="Q101">
        <v>11</v>
      </c>
      <c r="R101" t="s">
        <v>3598</v>
      </c>
      <c r="S101" t="s">
        <v>3598</v>
      </c>
    </row>
    <row r="102" spans="1:19" x14ac:dyDescent="0.2">
      <c r="A102" t="s">
        <v>8314</v>
      </c>
      <c r="B102" t="s">
        <v>5232</v>
      </c>
      <c r="C102" t="s">
        <v>1525</v>
      </c>
      <c r="D102">
        <v>95</v>
      </c>
      <c r="E102" t="s">
        <v>5232</v>
      </c>
      <c r="F102">
        <v>100</v>
      </c>
      <c r="G102">
        <v>0.99</v>
      </c>
      <c r="H102" t="s">
        <v>1525</v>
      </c>
      <c r="I102" t="s">
        <v>5232</v>
      </c>
      <c r="J102">
        <v>100</v>
      </c>
      <c r="K102">
        <v>0.99</v>
      </c>
      <c r="L102" t="s">
        <v>5233</v>
      </c>
      <c r="M102" t="s">
        <v>3595</v>
      </c>
      <c r="N102" t="s">
        <v>3596</v>
      </c>
      <c r="O102" t="s">
        <v>5234</v>
      </c>
      <c r="P102">
        <v>97.54</v>
      </c>
      <c r="Q102">
        <v>11</v>
      </c>
      <c r="R102" t="s">
        <v>3598</v>
      </c>
      <c r="S102" t="s">
        <v>3598</v>
      </c>
    </row>
    <row r="103" spans="1:19" x14ac:dyDescent="0.2">
      <c r="A103" t="s">
        <v>7820</v>
      </c>
      <c r="B103" t="s">
        <v>4360</v>
      </c>
      <c r="C103" t="s">
        <v>120</v>
      </c>
      <c r="D103">
        <v>95</v>
      </c>
      <c r="E103" t="s">
        <v>4360</v>
      </c>
      <c r="F103">
        <v>100</v>
      </c>
      <c r="G103">
        <v>1</v>
      </c>
      <c r="H103" t="s">
        <v>120</v>
      </c>
      <c r="I103" t="s">
        <v>4360</v>
      </c>
      <c r="J103">
        <v>100</v>
      </c>
      <c r="K103">
        <v>1</v>
      </c>
      <c r="L103" t="s">
        <v>4218</v>
      </c>
      <c r="M103" t="s">
        <v>3595</v>
      </c>
      <c r="N103" t="s">
        <v>3596</v>
      </c>
      <c r="O103" t="s">
        <v>4361</v>
      </c>
      <c r="P103">
        <v>99.05</v>
      </c>
      <c r="Q103">
        <v>11</v>
      </c>
      <c r="R103" t="s">
        <v>3598</v>
      </c>
      <c r="S103" t="s">
        <v>3598</v>
      </c>
    </row>
    <row r="104" spans="1:19" x14ac:dyDescent="0.2">
      <c r="A104" t="s">
        <v>8182</v>
      </c>
      <c r="B104" t="s">
        <v>5766</v>
      </c>
      <c r="C104" t="s">
        <v>5767</v>
      </c>
      <c r="D104">
        <v>95</v>
      </c>
      <c r="E104" t="s">
        <v>5766</v>
      </c>
      <c r="F104">
        <v>96.55</v>
      </c>
      <c r="G104">
        <v>0.86</v>
      </c>
      <c r="H104" t="s">
        <v>5767</v>
      </c>
      <c r="I104" t="s">
        <v>5766</v>
      </c>
      <c r="J104">
        <v>96.55</v>
      </c>
      <c r="K104">
        <v>0.86</v>
      </c>
      <c r="L104" t="s">
        <v>5768</v>
      </c>
      <c r="M104" t="s">
        <v>3595</v>
      </c>
      <c r="N104" t="s">
        <v>3596</v>
      </c>
      <c r="O104" t="s">
        <v>5769</v>
      </c>
      <c r="P104">
        <v>94.82</v>
      </c>
      <c r="Q104">
        <v>11</v>
      </c>
      <c r="R104" t="s">
        <v>3598</v>
      </c>
      <c r="S104" t="s">
        <v>3598</v>
      </c>
    </row>
    <row r="105" spans="1:19" x14ac:dyDescent="0.2">
      <c r="A105" t="s">
        <v>8600</v>
      </c>
      <c r="B105" t="s">
        <v>6386</v>
      </c>
      <c r="C105" t="s">
        <v>3598</v>
      </c>
      <c r="D105" t="s">
        <v>3598</v>
      </c>
      <c r="E105" t="s">
        <v>3598</v>
      </c>
      <c r="F105" t="s">
        <v>3598</v>
      </c>
      <c r="G105" t="s">
        <v>3598</v>
      </c>
      <c r="H105" t="s">
        <v>6387</v>
      </c>
      <c r="I105" t="s">
        <v>6388</v>
      </c>
      <c r="J105">
        <v>84.92</v>
      </c>
      <c r="K105">
        <v>0.74</v>
      </c>
      <c r="L105" t="s">
        <v>6386</v>
      </c>
      <c r="M105" t="s">
        <v>3758</v>
      </c>
      <c r="N105" t="s">
        <v>3759</v>
      </c>
      <c r="O105" t="s">
        <v>6389</v>
      </c>
      <c r="P105">
        <v>99.01</v>
      </c>
      <c r="Q105">
        <v>11</v>
      </c>
      <c r="R105">
        <v>0.99293338790600005</v>
      </c>
      <c r="S105" t="s">
        <v>3598</v>
      </c>
    </row>
    <row r="106" spans="1:19" x14ac:dyDescent="0.2">
      <c r="A106" t="s">
        <v>7879</v>
      </c>
      <c r="B106" t="s">
        <v>4548</v>
      </c>
      <c r="C106" t="s">
        <v>4549</v>
      </c>
      <c r="D106">
        <v>95</v>
      </c>
      <c r="E106" t="s">
        <v>4548</v>
      </c>
      <c r="F106">
        <v>100</v>
      </c>
      <c r="G106">
        <v>1</v>
      </c>
      <c r="H106" t="s">
        <v>4549</v>
      </c>
      <c r="I106" t="s">
        <v>4548</v>
      </c>
      <c r="J106">
        <v>100</v>
      </c>
      <c r="K106">
        <v>1</v>
      </c>
      <c r="L106" t="s">
        <v>4550</v>
      </c>
      <c r="M106" t="s">
        <v>3595</v>
      </c>
      <c r="N106" t="s">
        <v>3596</v>
      </c>
      <c r="O106" t="s">
        <v>4551</v>
      </c>
      <c r="P106">
        <v>97.54</v>
      </c>
      <c r="Q106">
        <v>11</v>
      </c>
      <c r="R106" t="s">
        <v>3598</v>
      </c>
      <c r="S106" t="s">
        <v>3598</v>
      </c>
    </row>
    <row r="107" spans="1:19" x14ac:dyDescent="0.2">
      <c r="A107" t="s">
        <v>8562</v>
      </c>
      <c r="B107" t="s">
        <v>5356</v>
      </c>
      <c r="C107" t="s">
        <v>5357</v>
      </c>
      <c r="D107">
        <v>95</v>
      </c>
      <c r="E107" t="s">
        <v>5356</v>
      </c>
      <c r="F107">
        <v>98.3</v>
      </c>
      <c r="G107">
        <v>0.97</v>
      </c>
      <c r="H107" t="s">
        <v>5357</v>
      </c>
      <c r="I107" t="s">
        <v>5356</v>
      </c>
      <c r="J107">
        <v>98.3</v>
      </c>
      <c r="K107">
        <v>0.97</v>
      </c>
      <c r="L107" t="s">
        <v>5358</v>
      </c>
      <c r="M107" t="s">
        <v>3595</v>
      </c>
      <c r="N107" t="s">
        <v>3596</v>
      </c>
      <c r="O107" t="s">
        <v>5359</v>
      </c>
      <c r="P107">
        <v>99.11</v>
      </c>
      <c r="Q107">
        <v>11</v>
      </c>
      <c r="R107" t="s">
        <v>3598</v>
      </c>
      <c r="S107" t="s">
        <v>3598</v>
      </c>
    </row>
    <row r="108" spans="1:19" x14ac:dyDescent="0.2">
      <c r="A108" t="s">
        <v>8267</v>
      </c>
      <c r="B108" t="s">
        <v>4989</v>
      </c>
      <c r="C108" t="s">
        <v>4990</v>
      </c>
      <c r="D108">
        <v>95</v>
      </c>
      <c r="E108" t="s">
        <v>4989</v>
      </c>
      <c r="F108">
        <v>99.57</v>
      </c>
      <c r="G108">
        <v>0.97</v>
      </c>
      <c r="H108" t="s">
        <v>4990</v>
      </c>
      <c r="I108" t="s">
        <v>4989</v>
      </c>
      <c r="J108">
        <v>99.57</v>
      </c>
      <c r="K108">
        <v>0.97</v>
      </c>
      <c r="L108" t="s">
        <v>3998</v>
      </c>
      <c r="M108" t="s">
        <v>3595</v>
      </c>
      <c r="N108" t="s">
        <v>3596</v>
      </c>
      <c r="O108" t="s">
        <v>4991</v>
      </c>
      <c r="P108">
        <v>97.96</v>
      </c>
      <c r="Q108">
        <v>11</v>
      </c>
      <c r="R108" t="s">
        <v>3598</v>
      </c>
      <c r="S108" t="s">
        <v>3598</v>
      </c>
    </row>
    <row r="109" spans="1:19" x14ac:dyDescent="0.2">
      <c r="A109" t="s">
        <v>8767</v>
      </c>
      <c r="B109" t="s">
        <v>6057</v>
      </c>
      <c r="C109" t="s">
        <v>6058</v>
      </c>
      <c r="D109">
        <v>95</v>
      </c>
      <c r="E109" t="s">
        <v>6057</v>
      </c>
      <c r="F109">
        <v>100</v>
      </c>
      <c r="G109">
        <v>1</v>
      </c>
      <c r="H109" t="s">
        <v>6058</v>
      </c>
      <c r="I109" t="s">
        <v>6057</v>
      </c>
      <c r="J109">
        <v>100</v>
      </c>
      <c r="K109">
        <v>1</v>
      </c>
      <c r="L109" t="s">
        <v>4099</v>
      </c>
      <c r="M109" t="s">
        <v>3595</v>
      </c>
      <c r="N109" t="s">
        <v>3596</v>
      </c>
      <c r="O109" t="s">
        <v>6059</v>
      </c>
      <c r="P109">
        <v>79.98</v>
      </c>
      <c r="Q109">
        <v>4</v>
      </c>
      <c r="R109" t="s">
        <v>3598</v>
      </c>
      <c r="S109" t="s">
        <v>3598</v>
      </c>
    </row>
    <row r="110" spans="1:19" x14ac:dyDescent="0.2">
      <c r="A110" t="s">
        <v>8761</v>
      </c>
      <c r="B110" t="s">
        <v>3868</v>
      </c>
      <c r="C110" t="s">
        <v>3598</v>
      </c>
      <c r="D110" t="s">
        <v>3598</v>
      </c>
      <c r="E110" t="s">
        <v>3598</v>
      </c>
      <c r="F110" t="s">
        <v>3598</v>
      </c>
      <c r="G110" t="s">
        <v>3598</v>
      </c>
      <c r="H110" t="s">
        <v>6234</v>
      </c>
      <c r="I110" t="s">
        <v>6235</v>
      </c>
      <c r="J110">
        <v>79.67</v>
      </c>
      <c r="K110">
        <v>0.59</v>
      </c>
      <c r="L110" t="s">
        <v>3868</v>
      </c>
      <c r="M110" t="s">
        <v>3758</v>
      </c>
      <c r="N110" t="s">
        <v>3759</v>
      </c>
      <c r="O110" t="s">
        <v>6236</v>
      </c>
      <c r="P110">
        <v>75.89</v>
      </c>
      <c r="Q110">
        <v>4</v>
      </c>
      <c r="R110">
        <v>0.93826762430599997</v>
      </c>
      <c r="S110" t="s">
        <v>3598</v>
      </c>
    </row>
    <row r="111" spans="1:19" x14ac:dyDescent="0.2">
      <c r="A111" t="s">
        <v>8521</v>
      </c>
      <c r="B111" t="s">
        <v>4456</v>
      </c>
      <c r="C111" t="s">
        <v>2094</v>
      </c>
      <c r="D111">
        <v>95</v>
      </c>
      <c r="E111" t="s">
        <v>4456</v>
      </c>
      <c r="F111">
        <v>100</v>
      </c>
      <c r="G111">
        <v>1</v>
      </c>
      <c r="H111" t="s">
        <v>2094</v>
      </c>
      <c r="I111" t="s">
        <v>4456</v>
      </c>
      <c r="J111">
        <v>100</v>
      </c>
      <c r="K111">
        <v>1</v>
      </c>
      <c r="L111" t="s">
        <v>3894</v>
      </c>
      <c r="M111" t="s">
        <v>3595</v>
      </c>
      <c r="N111" t="s">
        <v>3596</v>
      </c>
      <c r="O111" t="s">
        <v>4457</v>
      </c>
      <c r="P111">
        <v>82.76</v>
      </c>
      <c r="Q111">
        <v>11</v>
      </c>
      <c r="R111" t="s">
        <v>3598</v>
      </c>
      <c r="S111" t="s">
        <v>3598</v>
      </c>
    </row>
    <row r="112" spans="1:19" x14ac:dyDescent="0.2">
      <c r="A112" t="s">
        <v>8449</v>
      </c>
      <c r="B112" t="s">
        <v>5114</v>
      </c>
      <c r="C112" t="s">
        <v>1885</v>
      </c>
      <c r="D112">
        <v>95</v>
      </c>
      <c r="E112" t="s">
        <v>5114</v>
      </c>
      <c r="F112">
        <v>100</v>
      </c>
      <c r="G112">
        <v>1</v>
      </c>
      <c r="H112" t="s">
        <v>1885</v>
      </c>
      <c r="I112" t="s">
        <v>5114</v>
      </c>
      <c r="J112">
        <v>100</v>
      </c>
      <c r="K112">
        <v>1</v>
      </c>
      <c r="L112" t="s">
        <v>5115</v>
      </c>
      <c r="M112" t="s">
        <v>3595</v>
      </c>
      <c r="N112" t="s">
        <v>3596</v>
      </c>
      <c r="O112" t="s">
        <v>5116</v>
      </c>
      <c r="P112">
        <v>99.05</v>
      </c>
      <c r="Q112">
        <v>11</v>
      </c>
      <c r="R112" t="s">
        <v>3598</v>
      </c>
      <c r="S112" t="s">
        <v>3598</v>
      </c>
    </row>
    <row r="113" spans="1:19" x14ac:dyDescent="0.2">
      <c r="A113" t="s">
        <v>8574</v>
      </c>
      <c r="B113" t="s">
        <v>4581</v>
      </c>
      <c r="C113" t="s">
        <v>3598</v>
      </c>
      <c r="D113" t="s">
        <v>3598</v>
      </c>
      <c r="E113" t="s">
        <v>3598</v>
      </c>
      <c r="F113" t="s">
        <v>3598</v>
      </c>
      <c r="G113" t="s">
        <v>3598</v>
      </c>
      <c r="H113" t="s">
        <v>3598</v>
      </c>
      <c r="I113" t="s">
        <v>3598</v>
      </c>
      <c r="J113" t="s">
        <v>3598</v>
      </c>
      <c r="K113" t="s">
        <v>3598</v>
      </c>
      <c r="L113" t="s">
        <v>4581</v>
      </c>
      <c r="M113" t="s">
        <v>3758</v>
      </c>
      <c r="N113" t="s">
        <v>3759</v>
      </c>
      <c r="O113" t="s">
        <v>6221</v>
      </c>
      <c r="P113">
        <v>96.61</v>
      </c>
      <c r="Q113">
        <v>11</v>
      </c>
      <c r="R113">
        <v>0.96055362312699999</v>
      </c>
      <c r="S113" t="s">
        <v>3598</v>
      </c>
    </row>
    <row r="114" spans="1:19" x14ac:dyDescent="0.2">
      <c r="A114" t="s">
        <v>8689</v>
      </c>
      <c r="B114" t="s">
        <v>4517</v>
      </c>
      <c r="C114" t="s">
        <v>3598</v>
      </c>
      <c r="D114" t="s">
        <v>3598</v>
      </c>
      <c r="E114" t="s">
        <v>3598</v>
      </c>
      <c r="F114" t="s">
        <v>3598</v>
      </c>
      <c r="G114" t="s">
        <v>3598</v>
      </c>
      <c r="H114" t="s">
        <v>6335</v>
      </c>
      <c r="I114" t="s">
        <v>6336</v>
      </c>
      <c r="J114">
        <v>78.180000000000007</v>
      </c>
      <c r="K114">
        <v>0.34</v>
      </c>
      <c r="L114" t="s">
        <v>4517</v>
      </c>
      <c r="M114" t="s">
        <v>3758</v>
      </c>
      <c r="N114" t="s">
        <v>3759</v>
      </c>
      <c r="O114" t="s">
        <v>6337</v>
      </c>
      <c r="P114">
        <v>94.5</v>
      </c>
      <c r="Q114">
        <v>11</v>
      </c>
      <c r="R114">
        <v>0.963152653355</v>
      </c>
      <c r="S114" t="s">
        <v>3598</v>
      </c>
    </row>
    <row r="115" spans="1:19" x14ac:dyDescent="0.2">
      <c r="A115" t="s">
        <v>8333</v>
      </c>
      <c r="B115" t="s">
        <v>4789</v>
      </c>
      <c r="C115" t="s">
        <v>1573</v>
      </c>
      <c r="D115">
        <v>95</v>
      </c>
      <c r="E115" t="s">
        <v>4789</v>
      </c>
      <c r="F115">
        <v>100</v>
      </c>
      <c r="G115">
        <v>1</v>
      </c>
      <c r="H115" t="s">
        <v>1573</v>
      </c>
      <c r="I115" t="s">
        <v>4789</v>
      </c>
      <c r="J115">
        <v>100</v>
      </c>
      <c r="K115">
        <v>1</v>
      </c>
      <c r="L115" t="s">
        <v>4790</v>
      </c>
      <c r="M115" t="s">
        <v>3595</v>
      </c>
      <c r="N115" t="s">
        <v>3596</v>
      </c>
      <c r="O115" t="s">
        <v>4791</v>
      </c>
      <c r="P115">
        <v>97.48</v>
      </c>
      <c r="Q115">
        <v>11</v>
      </c>
      <c r="R115" t="s">
        <v>3598</v>
      </c>
      <c r="S115" t="s">
        <v>3598</v>
      </c>
    </row>
    <row r="116" spans="1:19" x14ac:dyDescent="0.2">
      <c r="A116" t="s">
        <v>8124</v>
      </c>
      <c r="B116" t="s">
        <v>4803</v>
      </c>
      <c r="C116" t="s">
        <v>975</v>
      </c>
      <c r="D116">
        <v>95</v>
      </c>
      <c r="E116" t="s">
        <v>4803</v>
      </c>
      <c r="F116">
        <v>100</v>
      </c>
      <c r="G116">
        <v>1</v>
      </c>
      <c r="H116" t="s">
        <v>975</v>
      </c>
      <c r="I116" t="s">
        <v>4803</v>
      </c>
      <c r="J116">
        <v>100</v>
      </c>
      <c r="K116">
        <v>1</v>
      </c>
      <c r="L116" t="s">
        <v>4804</v>
      </c>
      <c r="M116" t="s">
        <v>3595</v>
      </c>
      <c r="N116" t="s">
        <v>3596</v>
      </c>
      <c r="O116" t="s">
        <v>4805</v>
      </c>
      <c r="P116">
        <v>99.33</v>
      </c>
      <c r="Q116">
        <v>11</v>
      </c>
      <c r="R116" t="s">
        <v>3598</v>
      </c>
      <c r="S116" t="s">
        <v>3598</v>
      </c>
    </row>
    <row r="117" spans="1:19" x14ac:dyDescent="0.2">
      <c r="A117" t="s">
        <v>7822</v>
      </c>
      <c r="B117" t="s">
        <v>5377</v>
      </c>
      <c r="C117" t="s">
        <v>126</v>
      </c>
      <c r="D117">
        <v>95</v>
      </c>
      <c r="E117" t="s">
        <v>5377</v>
      </c>
      <c r="F117">
        <v>100</v>
      </c>
      <c r="G117">
        <v>1</v>
      </c>
      <c r="H117" t="s">
        <v>126</v>
      </c>
      <c r="I117" t="s">
        <v>5377</v>
      </c>
      <c r="J117">
        <v>100</v>
      </c>
      <c r="K117">
        <v>1</v>
      </c>
      <c r="L117" t="s">
        <v>5378</v>
      </c>
      <c r="M117" t="s">
        <v>3595</v>
      </c>
      <c r="N117" t="s">
        <v>3596</v>
      </c>
      <c r="O117" t="s">
        <v>5379</v>
      </c>
      <c r="P117">
        <v>99.4</v>
      </c>
      <c r="Q117">
        <v>11</v>
      </c>
      <c r="R117" t="s">
        <v>3598</v>
      </c>
      <c r="S117" t="s">
        <v>3598</v>
      </c>
    </row>
    <row r="118" spans="1:19" x14ac:dyDescent="0.2">
      <c r="A118" t="s">
        <v>8199</v>
      </c>
      <c r="B118" t="s">
        <v>4982</v>
      </c>
      <c r="C118" t="s">
        <v>1173</v>
      </c>
      <c r="D118">
        <v>95</v>
      </c>
      <c r="E118" t="s">
        <v>4982</v>
      </c>
      <c r="F118">
        <v>100</v>
      </c>
      <c r="G118">
        <v>1</v>
      </c>
      <c r="H118" t="s">
        <v>1173</v>
      </c>
      <c r="I118" t="s">
        <v>4982</v>
      </c>
      <c r="J118">
        <v>100</v>
      </c>
      <c r="K118">
        <v>1</v>
      </c>
      <c r="L118" t="s">
        <v>4983</v>
      </c>
      <c r="M118" t="s">
        <v>3595</v>
      </c>
      <c r="N118" t="s">
        <v>3596</v>
      </c>
      <c r="O118" t="s">
        <v>4984</v>
      </c>
      <c r="P118">
        <v>97.24</v>
      </c>
      <c r="Q118">
        <v>11</v>
      </c>
      <c r="R118" t="s">
        <v>3598</v>
      </c>
      <c r="S118" t="s">
        <v>3598</v>
      </c>
    </row>
    <row r="119" spans="1:19" x14ac:dyDescent="0.2">
      <c r="A119" t="s">
        <v>7998</v>
      </c>
      <c r="B119" t="s">
        <v>5542</v>
      </c>
      <c r="C119" t="s">
        <v>621</v>
      </c>
      <c r="D119">
        <v>95</v>
      </c>
      <c r="E119" t="s">
        <v>5542</v>
      </c>
      <c r="F119">
        <v>100</v>
      </c>
      <c r="G119">
        <v>1</v>
      </c>
      <c r="H119" t="s">
        <v>621</v>
      </c>
      <c r="I119" t="s">
        <v>5542</v>
      </c>
      <c r="J119">
        <v>100</v>
      </c>
      <c r="K119">
        <v>1</v>
      </c>
      <c r="L119" t="s">
        <v>5207</v>
      </c>
      <c r="M119" t="s">
        <v>3595</v>
      </c>
      <c r="N119" t="s">
        <v>3596</v>
      </c>
      <c r="O119" t="s">
        <v>5543</v>
      </c>
      <c r="P119">
        <v>83.51</v>
      </c>
      <c r="Q119">
        <v>11</v>
      </c>
      <c r="R119" t="s">
        <v>3598</v>
      </c>
      <c r="S119" t="s">
        <v>3598</v>
      </c>
    </row>
    <row r="120" spans="1:19" x14ac:dyDescent="0.2">
      <c r="A120" t="s">
        <v>7780</v>
      </c>
      <c r="B120" t="s">
        <v>4994</v>
      </c>
      <c r="C120" t="s">
        <v>23</v>
      </c>
      <c r="D120">
        <v>95</v>
      </c>
      <c r="E120" t="s">
        <v>4994</v>
      </c>
      <c r="F120">
        <v>100</v>
      </c>
      <c r="G120">
        <v>1</v>
      </c>
      <c r="H120" t="s">
        <v>23</v>
      </c>
      <c r="I120" t="s">
        <v>4994</v>
      </c>
      <c r="J120">
        <v>100</v>
      </c>
      <c r="K120">
        <v>1</v>
      </c>
      <c r="L120" t="s">
        <v>4047</v>
      </c>
      <c r="M120" t="s">
        <v>3595</v>
      </c>
      <c r="N120" t="s">
        <v>3596</v>
      </c>
      <c r="O120" t="s">
        <v>4995</v>
      </c>
      <c r="P120">
        <v>98.02</v>
      </c>
      <c r="Q120">
        <v>11</v>
      </c>
      <c r="R120" t="s">
        <v>3598</v>
      </c>
      <c r="S120" t="s">
        <v>3598</v>
      </c>
    </row>
    <row r="121" spans="1:19" x14ac:dyDescent="0.2">
      <c r="A121" t="s">
        <v>8593</v>
      </c>
      <c r="B121" t="s">
        <v>6326</v>
      </c>
      <c r="C121" t="s">
        <v>3598</v>
      </c>
      <c r="D121" t="s">
        <v>3598</v>
      </c>
      <c r="E121" t="s">
        <v>3598</v>
      </c>
      <c r="F121" t="s">
        <v>3598</v>
      </c>
      <c r="G121" t="s">
        <v>3598</v>
      </c>
      <c r="H121" t="s">
        <v>3598</v>
      </c>
      <c r="I121" t="s">
        <v>3598</v>
      </c>
      <c r="J121" t="s">
        <v>3598</v>
      </c>
      <c r="K121" t="s">
        <v>3598</v>
      </c>
      <c r="L121" t="s">
        <v>6326</v>
      </c>
      <c r="M121" t="s">
        <v>3758</v>
      </c>
      <c r="N121" t="s">
        <v>3759</v>
      </c>
      <c r="O121" t="s">
        <v>6327</v>
      </c>
      <c r="P121">
        <v>98.53</v>
      </c>
      <c r="Q121">
        <v>11</v>
      </c>
      <c r="R121">
        <v>0.98409848546500001</v>
      </c>
      <c r="S121" t="s">
        <v>3598</v>
      </c>
    </row>
    <row r="122" spans="1:19" x14ac:dyDescent="0.2">
      <c r="A122" t="s">
        <v>8471</v>
      </c>
      <c r="B122" t="s">
        <v>4049</v>
      </c>
      <c r="C122" t="s">
        <v>4050</v>
      </c>
      <c r="D122">
        <v>95</v>
      </c>
      <c r="E122" t="s">
        <v>4049</v>
      </c>
      <c r="F122">
        <v>97.13</v>
      </c>
      <c r="G122">
        <v>0.84</v>
      </c>
      <c r="H122" t="s">
        <v>4050</v>
      </c>
      <c r="I122" t="s">
        <v>4049</v>
      </c>
      <c r="J122">
        <v>97.13</v>
      </c>
      <c r="K122">
        <v>0.84</v>
      </c>
      <c r="L122" t="s">
        <v>4051</v>
      </c>
      <c r="M122" t="s">
        <v>3595</v>
      </c>
      <c r="N122" t="s">
        <v>3596</v>
      </c>
      <c r="O122" t="s">
        <v>4052</v>
      </c>
      <c r="P122">
        <v>99.23</v>
      </c>
      <c r="Q122">
        <v>11</v>
      </c>
      <c r="R122" t="s">
        <v>3598</v>
      </c>
      <c r="S122" t="s">
        <v>3598</v>
      </c>
    </row>
    <row r="123" spans="1:19" x14ac:dyDescent="0.2">
      <c r="A123" t="s">
        <v>8675</v>
      </c>
      <c r="B123" t="s">
        <v>3998</v>
      </c>
      <c r="C123" t="s">
        <v>3598</v>
      </c>
      <c r="D123" t="s">
        <v>3598</v>
      </c>
      <c r="E123" t="s">
        <v>3598</v>
      </c>
      <c r="F123" t="s">
        <v>3598</v>
      </c>
      <c r="G123" t="s">
        <v>3598</v>
      </c>
      <c r="H123" t="s">
        <v>3598</v>
      </c>
      <c r="I123" t="s">
        <v>3598</v>
      </c>
      <c r="J123" t="s">
        <v>3598</v>
      </c>
      <c r="K123" t="s">
        <v>3598</v>
      </c>
      <c r="L123" t="s">
        <v>3998</v>
      </c>
      <c r="M123" t="s">
        <v>3758</v>
      </c>
      <c r="N123" t="s">
        <v>3759</v>
      </c>
      <c r="O123" t="s">
        <v>6356</v>
      </c>
      <c r="P123">
        <v>98.1</v>
      </c>
      <c r="Q123">
        <v>11</v>
      </c>
      <c r="R123">
        <v>0.98810075895899996</v>
      </c>
      <c r="S123" t="s">
        <v>3598</v>
      </c>
    </row>
    <row r="124" spans="1:19" x14ac:dyDescent="0.2">
      <c r="A124" t="s">
        <v>7907</v>
      </c>
      <c r="B124" t="s">
        <v>5631</v>
      </c>
      <c r="C124" t="s">
        <v>350</v>
      </c>
      <c r="D124">
        <v>95</v>
      </c>
      <c r="E124" t="s">
        <v>5631</v>
      </c>
      <c r="F124">
        <v>100</v>
      </c>
      <c r="G124">
        <v>1</v>
      </c>
      <c r="H124" t="s">
        <v>350</v>
      </c>
      <c r="I124" t="s">
        <v>5631</v>
      </c>
      <c r="J124">
        <v>100</v>
      </c>
      <c r="K124">
        <v>1</v>
      </c>
      <c r="L124" t="s">
        <v>5632</v>
      </c>
      <c r="M124" t="s">
        <v>3595</v>
      </c>
      <c r="N124" t="s">
        <v>3596</v>
      </c>
      <c r="O124" t="s">
        <v>5633</v>
      </c>
      <c r="P124">
        <v>98.12</v>
      </c>
      <c r="Q124">
        <v>11</v>
      </c>
      <c r="R124" t="s">
        <v>3598</v>
      </c>
      <c r="S124" t="s">
        <v>3598</v>
      </c>
    </row>
    <row r="125" spans="1:19" x14ac:dyDescent="0.2">
      <c r="A125" t="s">
        <v>8126</v>
      </c>
      <c r="B125" t="s">
        <v>3707</v>
      </c>
      <c r="C125" t="s">
        <v>980</v>
      </c>
      <c r="D125">
        <v>95</v>
      </c>
      <c r="E125" t="s">
        <v>3707</v>
      </c>
      <c r="F125">
        <v>100</v>
      </c>
      <c r="G125">
        <v>1</v>
      </c>
      <c r="H125" t="s">
        <v>980</v>
      </c>
      <c r="I125" t="s">
        <v>3707</v>
      </c>
      <c r="J125">
        <v>100</v>
      </c>
      <c r="K125">
        <v>1</v>
      </c>
      <c r="L125" t="s">
        <v>3630</v>
      </c>
      <c r="M125" t="s">
        <v>3595</v>
      </c>
      <c r="N125" t="s">
        <v>3596</v>
      </c>
      <c r="O125" t="s">
        <v>3708</v>
      </c>
      <c r="P125">
        <v>99.04</v>
      </c>
      <c r="Q125">
        <v>11</v>
      </c>
      <c r="R125" t="s">
        <v>3598</v>
      </c>
      <c r="S125" t="s">
        <v>3598</v>
      </c>
    </row>
    <row r="126" spans="1:19" x14ac:dyDescent="0.2">
      <c r="A126" t="s">
        <v>7970</v>
      </c>
      <c r="B126" t="s">
        <v>4699</v>
      </c>
      <c r="C126" t="s">
        <v>550</v>
      </c>
      <c r="D126">
        <v>95</v>
      </c>
      <c r="E126" t="s">
        <v>4699</v>
      </c>
      <c r="F126">
        <v>100</v>
      </c>
      <c r="G126">
        <v>1</v>
      </c>
      <c r="H126" t="s">
        <v>550</v>
      </c>
      <c r="I126" t="s">
        <v>4699</v>
      </c>
      <c r="J126">
        <v>100</v>
      </c>
      <c r="K126">
        <v>1</v>
      </c>
      <c r="L126" t="s">
        <v>4700</v>
      </c>
      <c r="M126" t="s">
        <v>3595</v>
      </c>
      <c r="N126" t="s">
        <v>3596</v>
      </c>
      <c r="O126" t="s">
        <v>4701</v>
      </c>
      <c r="P126">
        <v>97.54</v>
      </c>
      <c r="Q126">
        <v>11</v>
      </c>
      <c r="R126" t="s">
        <v>3598</v>
      </c>
      <c r="S126" t="s">
        <v>3598</v>
      </c>
    </row>
    <row r="127" spans="1:19" x14ac:dyDescent="0.2">
      <c r="A127" t="s">
        <v>8444</v>
      </c>
      <c r="B127" t="s">
        <v>4004</v>
      </c>
      <c r="C127" t="s">
        <v>1877</v>
      </c>
      <c r="D127">
        <v>95</v>
      </c>
      <c r="E127" t="s">
        <v>4004</v>
      </c>
      <c r="F127">
        <v>100</v>
      </c>
      <c r="G127">
        <v>1</v>
      </c>
      <c r="H127" t="s">
        <v>1877</v>
      </c>
      <c r="I127" t="s">
        <v>4004</v>
      </c>
      <c r="J127">
        <v>100</v>
      </c>
      <c r="K127">
        <v>1</v>
      </c>
      <c r="L127" t="s">
        <v>4005</v>
      </c>
      <c r="M127" t="s">
        <v>3595</v>
      </c>
      <c r="N127" t="s">
        <v>3596</v>
      </c>
      <c r="O127" t="s">
        <v>4006</v>
      </c>
      <c r="P127">
        <v>98.19</v>
      </c>
      <c r="Q127">
        <v>11</v>
      </c>
      <c r="R127" t="s">
        <v>3598</v>
      </c>
      <c r="S127" t="s">
        <v>3598</v>
      </c>
    </row>
    <row r="128" spans="1:19" x14ac:dyDescent="0.2">
      <c r="A128" t="s">
        <v>8000</v>
      </c>
      <c r="B128" t="s">
        <v>5189</v>
      </c>
      <c r="C128" t="s">
        <v>5190</v>
      </c>
      <c r="D128">
        <v>95</v>
      </c>
      <c r="E128" t="s">
        <v>5189</v>
      </c>
      <c r="F128">
        <v>98.37</v>
      </c>
      <c r="G128">
        <v>0.92</v>
      </c>
      <c r="H128" t="s">
        <v>5190</v>
      </c>
      <c r="I128" t="s">
        <v>5189</v>
      </c>
      <c r="J128">
        <v>98.37</v>
      </c>
      <c r="K128">
        <v>0.92</v>
      </c>
      <c r="L128" t="s">
        <v>3931</v>
      </c>
      <c r="M128" t="s">
        <v>3595</v>
      </c>
      <c r="N128" t="s">
        <v>3596</v>
      </c>
      <c r="O128" t="s">
        <v>5191</v>
      </c>
      <c r="P128">
        <v>92.6</v>
      </c>
      <c r="Q128">
        <v>11</v>
      </c>
      <c r="R128" t="s">
        <v>3598</v>
      </c>
      <c r="S128" t="s">
        <v>3598</v>
      </c>
    </row>
    <row r="129" spans="1:19" x14ac:dyDescent="0.2">
      <c r="A129" t="s">
        <v>8670</v>
      </c>
      <c r="B129" t="s">
        <v>5795</v>
      </c>
      <c r="C129" t="s">
        <v>3598</v>
      </c>
      <c r="D129" t="s">
        <v>3598</v>
      </c>
      <c r="E129" t="s">
        <v>3598</v>
      </c>
      <c r="F129" t="s">
        <v>3598</v>
      </c>
      <c r="G129" t="s">
        <v>3598</v>
      </c>
      <c r="H129" t="s">
        <v>3598</v>
      </c>
      <c r="I129" t="s">
        <v>3598</v>
      </c>
      <c r="J129" t="s">
        <v>3598</v>
      </c>
      <c r="K129" t="s">
        <v>3598</v>
      </c>
      <c r="L129" t="s">
        <v>5795</v>
      </c>
      <c r="M129" t="s">
        <v>3758</v>
      </c>
      <c r="N129" t="s">
        <v>3759</v>
      </c>
      <c r="O129" t="s">
        <v>6285</v>
      </c>
      <c r="P129">
        <v>98.12</v>
      </c>
      <c r="Q129">
        <v>11</v>
      </c>
      <c r="R129">
        <v>0.98753403265899997</v>
      </c>
      <c r="S129" t="s">
        <v>3598</v>
      </c>
    </row>
    <row r="130" spans="1:19" x14ac:dyDescent="0.2">
      <c r="A130" t="s">
        <v>8305</v>
      </c>
      <c r="B130" t="s">
        <v>4708</v>
      </c>
      <c r="C130" t="s">
        <v>1489</v>
      </c>
      <c r="D130">
        <v>95</v>
      </c>
      <c r="E130" t="s">
        <v>4708</v>
      </c>
      <c r="F130">
        <v>100</v>
      </c>
      <c r="G130">
        <v>1</v>
      </c>
      <c r="H130" t="s">
        <v>1489</v>
      </c>
      <c r="I130" t="s">
        <v>4708</v>
      </c>
      <c r="J130">
        <v>100</v>
      </c>
      <c r="K130">
        <v>1</v>
      </c>
      <c r="L130" t="s">
        <v>3796</v>
      </c>
      <c r="M130" t="s">
        <v>3595</v>
      </c>
      <c r="N130" t="s">
        <v>3596</v>
      </c>
      <c r="O130" t="s">
        <v>4709</v>
      </c>
      <c r="P130">
        <v>96.85</v>
      </c>
      <c r="Q130">
        <v>11</v>
      </c>
      <c r="R130" t="s">
        <v>3598</v>
      </c>
      <c r="S130" t="s">
        <v>3598</v>
      </c>
    </row>
    <row r="131" spans="1:19" x14ac:dyDescent="0.2">
      <c r="A131" t="s">
        <v>7849</v>
      </c>
      <c r="B131" t="s">
        <v>4625</v>
      </c>
      <c r="C131" t="s">
        <v>204</v>
      </c>
      <c r="D131">
        <v>95</v>
      </c>
      <c r="E131" t="s">
        <v>4625</v>
      </c>
      <c r="F131">
        <v>100</v>
      </c>
      <c r="G131">
        <v>1</v>
      </c>
      <c r="H131" t="s">
        <v>204</v>
      </c>
      <c r="I131" t="s">
        <v>4625</v>
      </c>
      <c r="J131">
        <v>100</v>
      </c>
      <c r="K131">
        <v>1</v>
      </c>
      <c r="L131" t="s">
        <v>4626</v>
      </c>
      <c r="M131" t="s">
        <v>3595</v>
      </c>
      <c r="N131" t="s">
        <v>3596</v>
      </c>
      <c r="O131" t="s">
        <v>4627</v>
      </c>
      <c r="P131">
        <v>98.89</v>
      </c>
      <c r="Q131">
        <v>11</v>
      </c>
      <c r="R131" t="s">
        <v>3598</v>
      </c>
      <c r="S131" t="s">
        <v>3598</v>
      </c>
    </row>
    <row r="132" spans="1:19" x14ac:dyDescent="0.2">
      <c r="A132" t="s">
        <v>7945</v>
      </c>
      <c r="B132" t="s">
        <v>3634</v>
      </c>
      <c r="C132" t="s">
        <v>480</v>
      </c>
      <c r="D132">
        <v>95</v>
      </c>
      <c r="E132" t="s">
        <v>3634</v>
      </c>
      <c r="F132">
        <v>100</v>
      </c>
      <c r="G132">
        <v>1</v>
      </c>
      <c r="H132" t="s">
        <v>480</v>
      </c>
      <c r="I132" t="s">
        <v>3634</v>
      </c>
      <c r="J132">
        <v>100</v>
      </c>
      <c r="K132">
        <v>1</v>
      </c>
      <c r="L132" t="s">
        <v>3635</v>
      </c>
      <c r="M132" t="s">
        <v>3595</v>
      </c>
      <c r="N132" t="s">
        <v>3596</v>
      </c>
      <c r="O132" t="s">
        <v>3636</v>
      </c>
      <c r="P132">
        <v>98.77</v>
      </c>
      <c r="Q132">
        <v>11</v>
      </c>
      <c r="R132" t="s">
        <v>3598</v>
      </c>
      <c r="S132" t="s">
        <v>3598</v>
      </c>
    </row>
    <row r="133" spans="1:19" x14ac:dyDescent="0.2">
      <c r="A133" t="s">
        <v>8638</v>
      </c>
      <c r="B133" t="s">
        <v>6302</v>
      </c>
      <c r="C133" t="s">
        <v>3598</v>
      </c>
      <c r="D133" t="s">
        <v>3598</v>
      </c>
      <c r="E133" t="s">
        <v>3598</v>
      </c>
      <c r="F133" t="s">
        <v>3598</v>
      </c>
      <c r="G133" t="s">
        <v>3598</v>
      </c>
      <c r="H133" t="s">
        <v>3598</v>
      </c>
      <c r="I133" t="s">
        <v>3598</v>
      </c>
      <c r="J133" t="s">
        <v>3598</v>
      </c>
      <c r="K133" t="s">
        <v>3598</v>
      </c>
      <c r="L133" t="s">
        <v>6302</v>
      </c>
      <c r="M133" t="s">
        <v>3758</v>
      </c>
      <c r="N133" t="s">
        <v>3759</v>
      </c>
      <c r="O133" t="s">
        <v>3598</v>
      </c>
      <c r="P133">
        <v>95.1</v>
      </c>
      <c r="Q133">
        <v>11</v>
      </c>
      <c r="R133">
        <v>0.97474843378499998</v>
      </c>
      <c r="S133" t="s">
        <v>3598</v>
      </c>
    </row>
    <row r="134" spans="1:19" x14ac:dyDescent="0.2">
      <c r="A134" t="s">
        <v>8470</v>
      </c>
      <c r="B134" t="s">
        <v>4696</v>
      </c>
      <c r="C134" t="s">
        <v>4697</v>
      </c>
      <c r="D134">
        <v>95</v>
      </c>
      <c r="E134" t="s">
        <v>4696</v>
      </c>
      <c r="F134">
        <v>99.26</v>
      </c>
      <c r="G134">
        <v>0.96</v>
      </c>
      <c r="H134" t="s">
        <v>4697</v>
      </c>
      <c r="I134" t="s">
        <v>4696</v>
      </c>
      <c r="J134">
        <v>99.26</v>
      </c>
      <c r="K134">
        <v>0.96</v>
      </c>
      <c r="L134" t="s">
        <v>3998</v>
      </c>
      <c r="M134" t="s">
        <v>3595</v>
      </c>
      <c r="N134" t="s">
        <v>3596</v>
      </c>
      <c r="O134" t="s">
        <v>4698</v>
      </c>
      <c r="P134">
        <v>98.41</v>
      </c>
      <c r="Q134">
        <v>11</v>
      </c>
      <c r="R134" t="s">
        <v>3598</v>
      </c>
      <c r="S134" t="s">
        <v>3598</v>
      </c>
    </row>
    <row r="135" spans="1:19" x14ac:dyDescent="0.2">
      <c r="A135" t="s">
        <v>8269</v>
      </c>
      <c r="B135" t="s">
        <v>5638</v>
      </c>
      <c r="C135" t="s">
        <v>1375</v>
      </c>
      <c r="D135">
        <v>95</v>
      </c>
      <c r="E135" t="s">
        <v>5638</v>
      </c>
      <c r="F135">
        <v>100</v>
      </c>
      <c r="G135">
        <v>1</v>
      </c>
      <c r="H135" t="s">
        <v>1375</v>
      </c>
      <c r="I135" t="s">
        <v>5638</v>
      </c>
      <c r="J135">
        <v>100</v>
      </c>
      <c r="K135">
        <v>1</v>
      </c>
      <c r="L135" t="s">
        <v>5639</v>
      </c>
      <c r="M135" t="s">
        <v>3595</v>
      </c>
      <c r="N135" t="s">
        <v>3596</v>
      </c>
      <c r="O135" t="s">
        <v>5640</v>
      </c>
      <c r="P135">
        <v>99.07</v>
      </c>
      <c r="Q135">
        <v>11</v>
      </c>
      <c r="R135" t="s">
        <v>3598</v>
      </c>
      <c r="S135" t="s">
        <v>3598</v>
      </c>
    </row>
    <row r="136" spans="1:19" x14ac:dyDescent="0.2">
      <c r="A136" t="s">
        <v>8144</v>
      </c>
      <c r="B136" t="s">
        <v>5805</v>
      </c>
      <c r="C136" t="s">
        <v>1028</v>
      </c>
      <c r="D136">
        <v>95</v>
      </c>
      <c r="E136" t="s">
        <v>5805</v>
      </c>
      <c r="F136">
        <v>100</v>
      </c>
      <c r="G136">
        <v>1</v>
      </c>
      <c r="H136" t="s">
        <v>1028</v>
      </c>
      <c r="I136" t="s">
        <v>5805</v>
      </c>
      <c r="J136">
        <v>100</v>
      </c>
      <c r="K136">
        <v>1</v>
      </c>
      <c r="L136" t="s">
        <v>3826</v>
      </c>
      <c r="M136" t="s">
        <v>3595</v>
      </c>
      <c r="N136" t="s">
        <v>3596</v>
      </c>
      <c r="O136" t="s">
        <v>5806</v>
      </c>
      <c r="P136">
        <v>97.54</v>
      </c>
      <c r="Q136">
        <v>11</v>
      </c>
      <c r="R136" t="s">
        <v>3598</v>
      </c>
      <c r="S136" t="s">
        <v>3598</v>
      </c>
    </row>
    <row r="137" spans="1:19" x14ac:dyDescent="0.2">
      <c r="A137" t="s">
        <v>8021</v>
      </c>
      <c r="B137" t="s">
        <v>5948</v>
      </c>
      <c r="C137" t="s">
        <v>693</v>
      </c>
      <c r="D137">
        <v>95</v>
      </c>
      <c r="E137" t="s">
        <v>5948</v>
      </c>
      <c r="F137">
        <v>100</v>
      </c>
      <c r="G137">
        <v>1</v>
      </c>
      <c r="H137" t="s">
        <v>693</v>
      </c>
      <c r="I137" t="s">
        <v>5948</v>
      </c>
      <c r="J137">
        <v>100</v>
      </c>
      <c r="K137">
        <v>1</v>
      </c>
      <c r="L137" t="s">
        <v>4221</v>
      </c>
      <c r="M137" t="s">
        <v>3595</v>
      </c>
      <c r="N137" t="s">
        <v>3596</v>
      </c>
      <c r="O137" t="s">
        <v>5949</v>
      </c>
      <c r="P137">
        <v>98.43</v>
      </c>
      <c r="Q137">
        <v>11</v>
      </c>
      <c r="R137" t="s">
        <v>3598</v>
      </c>
      <c r="S137" t="s">
        <v>3598</v>
      </c>
    </row>
    <row r="138" spans="1:19" x14ac:dyDescent="0.2">
      <c r="A138" t="s">
        <v>8108</v>
      </c>
      <c r="B138" t="s">
        <v>4526</v>
      </c>
      <c r="C138" t="s">
        <v>932</v>
      </c>
      <c r="D138">
        <v>95</v>
      </c>
      <c r="E138" t="s">
        <v>4526</v>
      </c>
      <c r="F138">
        <v>100</v>
      </c>
      <c r="G138">
        <v>1</v>
      </c>
      <c r="H138" t="s">
        <v>932</v>
      </c>
      <c r="I138" t="s">
        <v>4526</v>
      </c>
      <c r="J138">
        <v>100</v>
      </c>
      <c r="K138">
        <v>1</v>
      </c>
      <c r="L138" t="s">
        <v>4527</v>
      </c>
      <c r="M138" t="s">
        <v>3595</v>
      </c>
      <c r="N138" t="s">
        <v>3596</v>
      </c>
      <c r="O138" t="s">
        <v>3598</v>
      </c>
      <c r="P138">
        <v>85.75</v>
      </c>
      <c r="Q138">
        <v>11</v>
      </c>
      <c r="R138" t="s">
        <v>3598</v>
      </c>
      <c r="S138" t="s">
        <v>3598</v>
      </c>
    </row>
    <row r="139" spans="1:19" x14ac:dyDescent="0.2">
      <c r="A139" t="s">
        <v>8462</v>
      </c>
      <c r="B139" t="s">
        <v>4357</v>
      </c>
      <c r="C139" t="s">
        <v>4358</v>
      </c>
      <c r="D139">
        <v>95</v>
      </c>
      <c r="E139" t="s">
        <v>4357</v>
      </c>
      <c r="F139">
        <v>97.96</v>
      </c>
      <c r="G139">
        <v>0.91</v>
      </c>
      <c r="H139" t="s">
        <v>4358</v>
      </c>
      <c r="I139" t="s">
        <v>4357</v>
      </c>
      <c r="J139">
        <v>97.96</v>
      </c>
      <c r="K139">
        <v>0.91</v>
      </c>
      <c r="L139" t="s">
        <v>4359</v>
      </c>
      <c r="M139" t="s">
        <v>3595</v>
      </c>
      <c r="N139" t="s">
        <v>3596</v>
      </c>
      <c r="O139" t="s">
        <v>3598</v>
      </c>
      <c r="P139">
        <v>97.2</v>
      </c>
      <c r="Q139">
        <v>11</v>
      </c>
      <c r="R139" t="s">
        <v>3598</v>
      </c>
      <c r="S139" t="s">
        <v>3598</v>
      </c>
    </row>
    <row r="140" spans="1:19" x14ac:dyDescent="0.2">
      <c r="A140" t="s">
        <v>8572</v>
      </c>
      <c r="B140" t="s">
        <v>4026</v>
      </c>
      <c r="C140" t="s">
        <v>4027</v>
      </c>
      <c r="D140">
        <v>95</v>
      </c>
      <c r="E140" t="s">
        <v>4026</v>
      </c>
      <c r="F140">
        <v>96.28</v>
      </c>
      <c r="G140">
        <v>0.78</v>
      </c>
      <c r="H140" t="s">
        <v>4027</v>
      </c>
      <c r="I140" t="s">
        <v>4026</v>
      </c>
      <c r="J140">
        <v>96.28</v>
      </c>
      <c r="K140">
        <v>0.78</v>
      </c>
      <c r="L140" t="s">
        <v>4028</v>
      </c>
      <c r="M140" t="s">
        <v>3595</v>
      </c>
      <c r="N140" t="s">
        <v>3596</v>
      </c>
      <c r="O140" t="s">
        <v>4029</v>
      </c>
      <c r="P140">
        <v>98.89</v>
      </c>
      <c r="Q140">
        <v>11</v>
      </c>
      <c r="R140" t="s">
        <v>3598</v>
      </c>
      <c r="S140" t="s">
        <v>3598</v>
      </c>
    </row>
    <row r="141" spans="1:19" x14ac:dyDescent="0.2">
      <c r="A141" t="s">
        <v>8640</v>
      </c>
      <c r="B141" t="s">
        <v>6281</v>
      </c>
      <c r="C141" t="s">
        <v>3598</v>
      </c>
      <c r="D141" t="s">
        <v>3598</v>
      </c>
      <c r="E141" t="s">
        <v>3598</v>
      </c>
      <c r="F141" t="s">
        <v>3598</v>
      </c>
      <c r="G141" t="s">
        <v>3598</v>
      </c>
      <c r="H141" t="s">
        <v>6282</v>
      </c>
      <c r="I141" t="s">
        <v>6283</v>
      </c>
      <c r="J141">
        <v>86.38</v>
      </c>
      <c r="K141">
        <v>0.71</v>
      </c>
      <c r="L141" t="s">
        <v>6281</v>
      </c>
      <c r="M141" t="s">
        <v>3758</v>
      </c>
      <c r="N141" t="s">
        <v>3759</v>
      </c>
      <c r="O141" t="s">
        <v>6284</v>
      </c>
      <c r="P141">
        <v>95.85</v>
      </c>
      <c r="Q141">
        <v>11</v>
      </c>
      <c r="R141">
        <v>0.98579324559199999</v>
      </c>
      <c r="S141" t="s">
        <v>3598</v>
      </c>
    </row>
    <row r="142" spans="1:19" x14ac:dyDescent="0.2">
      <c r="A142" t="s">
        <v>8032</v>
      </c>
      <c r="B142" t="s">
        <v>4172</v>
      </c>
      <c r="C142" t="s">
        <v>4173</v>
      </c>
      <c r="D142">
        <v>95</v>
      </c>
      <c r="E142" t="s">
        <v>4172</v>
      </c>
      <c r="F142">
        <v>99.42</v>
      </c>
      <c r="G142">
        <v>0.95</v>
      </c>
      <c r="H142" t="s">
        <v>4173</v>
      </c>
      <c r="I142" t="s">
        <v>4172</v>
      </c>
      <c r="J142">
        <v>99.42</v>
      </c>
      <c r="K142">
        <v>0.95</v>
      </c>
      <c r="L142" t="s">
        <v>4174</v>
      </c>
      <c r="M142" t="s">
        <v>3595</v>
      </c>
      <c r="N142" t="s">
        <v>3596</v>
      </c>
      <c r="O142" t="s">
        <v>4175</v>
      </c>
      <c r="P142">
        <v>99.19</v>
      </c>
      <c r="Q142">
        <v>11</v>
      </c>
      <c r="R142" t="s">
        <v>3598</v>
      </c>
      <c r="S142" t="s">
        <v>3598</v>
      </c>
    </row>
    <row r="143" spans="1:19" x14ac:dyDescent="0.2">
      <c r="A143" t="s">
        <v>8684</v>
      </c>
      <c r="B143" t="s">
        <v>5544</v>
      </c>
      <c r="C143" t="s">
        <v>5545</v>
      </c>
      <c r="D143">
        <v>95</v>
      </c>
      <c r="E143" t="s">
        <v>5544</v>
      </c>
      <c r="F143">
        <v>96.79</v>
      </c>
      <c r="G143">
        <v>0.9</v>
      </c>
      <c r="H143" t="s">
        <v>5545</v>
      </c>
      <c r="I143" t="s">
        <v>5544</v>
      </c>
      <c r="J143">
        <v>96.79</v>
      </c>
      <c r="K143">
        <v>0.9</v>
      </c>
      <c r="L143" t="s">
        <v>5546</v>
      </c>
      <c r="M143" t="s">
        <v>3595</v>
      </c>
      <c r="N143" t="s">
        <v>3596</v>
      </c>
      <c r="O143" t="s">
        <v>5547</v>
      </c>
      <c r="P143">
        <v>90.54</v>
      </c>
      <c r="Q143">
        <v>11</v>
      </c>
      <c r="R143" t="s">
        <v>3598</v>
      </c>
      <c r="S143" t="s">
        <v>3598</v>
      </c>
    </row>
    <row r="144" spans="1:19" x14ac:dyDescent="0.2">
      <c r="A144" t="s">
        <v>8377</v>
      </c>
      <c r="B144" t="s">
        <v>3641</v>
      </c>
      <c r="C144" t="s">
        <v>1704</v>
      </c>
      <c r="D144">
        <v>95</v>
      </c>
      <c r="E144" t="s">
        <v>3641</v>
      </c>
      <c r="F144">
        <v>100</v>
      </c>
      <c r="G144">
        <v>1</v>
      </c>
      <c r="H144" t="s">
        <v>1704</v>
      </c>
      <c r="I144" t="s">
        <v>3641</v>
      </c>
      <c r="J144">
        <v>100</v>
      </c>
      <c r="K144">
        <v>1</v>
      </c>
      <c r="L144" t="s">
        <v>3642</v>
      </c>
      <c r="M144" t="s">
        <v>3595</v>
      </c>
      <c r="N144" t="s">
        <v>3596</v>
      </c>
      <c r="O144" t="s">
        <v>3643</v>
      </c>
      <c r="P144">
        <v>99.02</v>
      </c>
      <c r="Q144">
        <v>11</v>
      </c>
      <c r="R144" t="s">
        <v>3598</v>
      </c>
      <c r="S144" t="s">
        <v>3598</v>
      </c>
    </row>
    <row r="145" spans="1:19" x14ac:dyDescent="0.2">
      <c r="A145" t="s">
        <v>8097</v>
      </c>
      <c r="B145" t="s">
        <v>5113</v>
      </c>
      <c r="C145" t="s">
        <v>899</v>
      </c>
      <c r="D145">
        <v>95</v>
      </c>
      <c r="E145" t="s">
        <v>5113</v>
      </c>
      <c r="F145">
        <v>100</v>
      </c>
      <c r="G145">
        <v>1</v>
      </c>
      <c r="H145" t="s">
        <v>899</v>
      </c>
      <c r="I145" t="s">
        <v>5113</v>
      </c>
      <c r="J145">
        <v>100</v>
      </c>
      <c r="K145">
        <v>1</v>
      </c>
      <c r="L145" t="s">
        <v>4405</v>
      </c>
      <c r="M145" t="s">
        <v>3595</v>
      </c>
      <c r="N145" t="s">
        <v>3596</v>
      </c>
      <c r="O145" t="s">
        <v>3598</v>
      </c>
      <c r="P145">
        <v>96.67</v>
      </c>
      <c r="Q145">
        <v>11</v>
      </c>
      <c r="R145" t="s">
        <v>3598</v>
      </c>
      <c r="S145" t="s">
        <v>3598</v>
      </c>
    </row>
    <row r="146" spans="1:19" x14ac:dyDescent="0.2">
      <c r="A146" t="s">
        <v>8618</v>
      </c>
      <c r="B146" t="s">
        <v>5408</v>
      </c>
      <c r="C146" t="s">
        <v>5409</v>
      </c>
      <c r="D146">
        <v>95</v>
      </c>
      <c r="E146" t="s">
        <v>5408</v>
      </c>
      <c r="F146">
        <v>99.63</v>
      </c>
      <c r="G146">
        <v>0.9</v>
      </c>
      <c r="H146" t="s">
        <v>5409</v>
      </c>
      <c r="I146" t="s">
        <v>5408</v>
      </c>
      <c r="J146">
        <v>99.63</v>
      </c>
      <c r="K146">
        <v>0.9</v>
      </c>
      <c r="L146" t="s">
        <v>5410</v>
      </c>
      <c r="M146" t="s">
        <v>3595</v>
      </c>
      <c r="N146" t="s">
        <v>3596</v>
      </c>
      <c r="O146" t="s">
        <v>5411</v>
      </c>
      <c r="P146">
        <v>98.61</v>
      </c>
      <c r="Q146">
        <v>11</v>
      </c>
      <c r="R146" t="s">
        <v>3598</v>
      </c>
      <c r="S146" t="s">
        <v>3598</v>
      </c>
    </row>
    <row r="147" spans="1:19" x14ac:dyDescent="0.2">
      <c r="A147" t="s">
        <v>8098</v>
      </c>
      <c r="B147" t="s">
        <v>6028</v>
      </c>
      <c r="C147" t="s">
        <v>902</v>
      </c>
      <c r="D147">
        <v>95</v>
      </c>
      <c r="E147" t="s">
        <v>6028</v>
      </c>
      <c r="F147">
        <v>100</v>
      </c>
      <c r="G147">
        <v>1</v>
      </c>
      <c r="H147" t="s">
        <v>902</v>
      </c>
      <c r="I147" t="s">
        <v>6028</v>
      </c>
      <c r="J147">
        <v>100</v>
      </c>
      <c r="K147">
        <v>1</v>
      </c>
      <c r="L147" t="s">
        <v>6029</v>
      </c>
      <c r="M147" t="s">
        <v>3595</v>
      </c>
      <c r="N147" t="s">
        <v>3596</v>
      </c>
      <c r="O147" t="s">
        <v>3598</v>
      </c>
      <c r="P147">
        <v>94.92</v>
      </c>
      <c r="Q147">
        <v>11</v>
      </c>
      <c r="R147" t="s">
        <v>3598</v>
      </c>
      <c r="S147" t="s">
        <v>3598</v>
      </c>
    </row>
    <row r="148" spans="1:19" x14ac:dyDescent="0.2">
      <c r="A148" t="s">
        <v>8506</v>
      </c>
      <c r="B148" t="s">
        <v>6166</v>
      </c>
      <c r="C148" t="s">
        <v>6167</v>
      </c>
      <c r="D148">
        <v>95</v>
      </c>
      <c r="E148" t="s">
        <v>6166</v>
      </c>
      <c r="F148">
        <v>97.58</v>
      </c>
      <c r="G148">
        <v>0.96</v>
      </c>
      <c r="H148" t="s">
        <v>6167</v>
      </c>
      <c r="I148" t="s">
        <v>6166</v>
      </c>
      <c r="J148">
        <v>97.58</v>
      </c>
      <c r="K148">
        <v>0.96</v>
      </c>
      <c r="L148" t="s">
        <v>6168</v>
      </c>
      <c r="M148" t="s">
        <v>3595</v>
      </c>
      <c r="N148" t="s">
        <v>3596</v>
      </c>
      <c r="O148" t="s">
        <v>6169</v>
      </c>
      <c r="P148">
        <v>98.39</v>
      </c>
      <c r="Q148">
        <v>11</v>
      </c>
      <c r="R148" t="s">
        <v>3598</v>
      </c>
      <c r="S148" t="s">
        <v>3598</v>
      </c>
    </row>
    <row r="149" spans="1:19" x14ac:dyDescent="0.2">
      <c r="A149" t="s">
        <v>8352</v>
      </c>
      <c r="B149" t="s">
        <v>6158</v>
      </c>
      <c r="C149" t="s">
        <v>1632</v>
      </c>
      <c r="D149">
        <v>95</v>
      </c>
      <c r="E149" t="s">
        <v>6158</v>
      </c>
      <c r="F149">
        <v>100</v>
      </c>
      <c r="G149">
        <v>1</v>
      </c>
      <c r="H149" t="s">
        <v>1632</v>
      </c>
      <c r="I149" t="s">
        <v>6158</v>
      </c>
      <c r="J149">
        <v>100</v>
      </c>
      <c r="K149">
        <v>1</v>
      </c>
      <c r="L149" t="s">
        <v>6159</v>
      </c>
      <c r="M149" t="s">
        <v>3595</v>
      </c>
      <c r="N149" t="s">
        <v>3596</v>
      </c>
      <c r="O149" t="s">
        <v>6160</v>
      </c>
      <c r="P149">
        <v>96.88</v>
      </c>
      <c r="Q149">
        <v>11</v>
      </c>
      <c r="R149" t="s">
        <v>3598</v>
      </c>
      <c r="S149" t="s">
        <v>3598</v>
      </c>
    </row>
    <row r="150" spans="1:19" x14ac:dyDescent="0.2">
      <c r="A150" t="s">
        <v>8620</v>
      </c>
      <c r="B150" t="s">
        <v>5991</v>
      </c>
      <c r="C150" t="s">
        <v>5992</v>
      </c>
      <c r="D150">
        <v>95</v>
      </c>
      <c r="E150" t="s">
        <v>5991</v>
      </c>
      <c r="F150">
        <v>98.6</v>
      </c>
      <c r="G150">
        <v>0.94</v>
      </c>
      <c r="H150" t="s">
        <v>5992</v>
      </c>
      <c r="I150" t="s">
        <v>5991</v>
      </c>
      <c r="J150">
        <v>98.6</v>
      </c>
      <c r="K150">
        <v>0.94</v>
      </c>
      <c r="L150" t="s">
        <v>5993</v>
      </c>
      <c r="M150" t="s">
        <v>3595</v>
      </c>
      <c r="N150" t="s">
        <v>3596</v>
      </c>
      <c r="O150" t="s">
        <v>5994</v>
      </c>
      <c r="P150">
        <v>98.45</v>
      </c>
      <c r="Q150">
        <v>11</v>
      </c>
      <c r="R150" t="s">
        <v>3598</v>
      </c>
      <c r="S150" t="s">
        <v>3598</v>
      </c>
    </row>
    <row r="151" spans="1:19" x14ac:dyDescent="0.2">
      <c r="A151" t="s">
        <v>8270</v>
      </c>
      <c r="B151" t="s">
        <v>4659</v>
      </c>
      <c r="C151" t="s">
        <v>1377</v>
      </c>
      <c r="D151">
        <v>95</v>
      </c>
      <c r="E151" t="s">
        <v>4659</v>
      </c>
      <c r="F151">
        <v>100</v>
      </c>
      <c r="G151">
        <v>1</v>
      </c>
      <c r="H151" t="s">
        <v>1377</v>
      </c>
      <c r="I151" t="s">
        <v>4659</v>
      </c>
      <c r="J151">
        <v>100</v>
      </c>
      <c r="K151">
        <v>1</v>
      </c>
      <c r="L151" t="s">
        <v>4660</v>
      </c>
      <c r="M151" t="s">
        <v>3595</v>
      </c>
      <c r="N151" t="s">
        <v>3596</v>
      </c>
      <c r="O151" t="s">
        <v>4661</v>
      </c>
      <c r="P151">
        <v>98.45</v>
      </c>
      <c r="Q151">
        <v>11</v>
      </c>
      <c r="R151" t="s">
        <v>3598</v>
      </c>
      <c r="S151" t="s">
        <v>3598</v>
      </c>
    </row>
    <row r="152" spans="1:19" x14ac:dyDescent="0.2">
      <c r="A152" t="s">
        <v>7965</v>
      </c>
      <c r="B152" t="s">
        <v>5160</v>
      </c>
      <c r="C152" t="s">
        <v>533</v>
      </c>
      <c r="D152">
        <v>95</v>
      </c>
      <c r="E152" t="s">
        <v>5160</v>
      </c>
      <c r="F152">
        <v>100</v>
      </c>
      <c r="G152">
        <v>1</v>
      </c>
      <c r="H152" t="s">
        <v>533</v>
      </c>
      <c r="I152" t="s">
        <v>5160</v>
      </c>
      <c r="J152">
        <v>100</v>
      </c>
      <c r="K152">
        <v>1</v>
      </c>
      <c r="L152" t="s">
        <v>5161</v>
      </c>
      <c r="M152" t="s">
        <v>3595</v>
      </c>
      <c r="N152" t="s">
        <v>3596</v>
      </c>
      <c r="O152" t="s">
        <v>3598</v>
      </c>
      <c r="P152">
        <v>96.07</v>
      </c>
      <c r="Q152">
        <v>11</v>
      </c>
      <c r="R152" t="s">
        <v>3598</v>
      </c>
      <c r="S152" t="s">
        <v>3598</v>
      </c>
    </row>
    <row r="153" spans="1:19" x14ac:dyDescent="0.2">
      <c r="A153" t="s">
        <v>8768</v>
      </c>
      <c r="B153" t="s">
        <v>5920</v>
      </c>
      <c r="C153" t="s">
        <v>5921</v>
      </c>
      <c r="D153">
        <v>95</v>
      </c>
      <c r="E153" t="s">
        <v>5920</v>
      </c>
      <c r="F153">
        <v>98.24</v>
      </c>
      <c r="G153">
        <v>0.92</v>
      </c>
      <c r="H153" t="s">
        <v>5921</v>
      </c>
      <c r="I153" t="s">
        <v>5920</v>
      </c>
      <c r="J153">
        <v>98.24</v>
      </c>
      <c r="K153">
        <v>0.92</v>
      </c>
      <c r="L153" t="s">
        <v>4755</v>
      </c>
      <c r="M153" t="s">
        <v>3595</v>
      </c>
      <c r="N153" t="s">
        <v>3596</v>
      </c>
      <c r="O153" t="s">
        <v>5922</v>
      </c>
      <c r="P153">
        <v>75.83</v>
      </c>
      <c r="Q153">
        <v>4</v>
      </c>
      <c r="R153" t="s">
        <v>3598</v>
      </c>
      <c r="S153" t="s">
        <v>3598</v>
      </c>
    </row>
    <row r="154" spans="1:19" x14ac:dyDescent="0.2">
      <c r="A154" t="s">
        <v>8298</v>
      </c>
      <c r="B154" t="s">
        <v>4536</v>
      </c>
      <c r="C154" t="s">
        <v>4537</v>
      </c>
      <c r="D154">
        <v>95</v>
      </c>
      <c r="E154" t="s">
        <v>4536</v>
      </c>
      <c r="F154">
        <v>97.77</v>
      </c>
      <c r="G154">
        <v>0.93</v>
      </c>
      <c r="H154" t="s">
        <v>4537</v>
      </c>
      <c r="I154" t="s">
        <v>4536</v>
      </c>
      <c r="J154">
        <v>97.77</v>
      </c>
      <c r="K154">
        <v>0.93</v>
      </c>
      <c r="L154" t="s">
        <v>4002</v>
      </c>
      <c r="M154" t="s">
        <v>3595</v>
      </c>
      <c r="N154" t="s">
        <v>3596</v>
      </c>
      <c r="O154" t="s">
        <v>4538</v>
      </c>
      <c r="P154">
        <v>98.95</v>
      </c>
      <c r="Q154">
        <v>11</v>
      </c>
      <c r="R154" t="s">
        <v>3598</v>
      </c>
      <c r="S154" t="s">
        <v>3598</v>
      </c>
    </row>
    <row r="155" spans="1:19" x14ac:dyDescent="0.2">
      <c r="A155" t="s">
        <v>7816</v>
      </c>
      <c r="B155" t="s">
        <v>3672</v>
      </c>
      <c r="C155" t="s">
        <v>111</v>
      </c>
      <c r="D155">
        <v>95</v>
      </c>
      <c r="E155" t="s">
        <v>3672</v>
      </c>
      <c r="F155">
        <v>100</v>
      </c>
      <c r="G155">
        <v>1</v>
      </c>
      <c r="H155" t="s">
        <v>111</v>
      </c>
      <c r="I155" t="s">
        <v>3672</v>
      </c>
      <c r="J155">
        <v>100</v>
      </c>
      <c r="K155">
        <v>1</v>
      </c>
      <c r="L155" t="s">
        <v>3673</v>
      </c>
      <c r="M155" t="s">
        <v>3595</v>
      </c>
      <c r="N155" t="s">
        <v>3596</v>
      </c>
      <c r="O155" t="s">
        <v>3674</v>
      </c>
      <c r="P155">
        <v>98.93</v>
      </c>
      <c r="Q155">
        <v>11</v>
      </c>
      <c r="R155" t="s">
        <v>3598</v>
      </c>
      <c r="S155" t="s">
        <v>3598</v>
      </c>
    </row>
    <row r="156" spans="1:19" x14ac:dyDescent="0.2">
      <c r="A156" t="s">
        <v>8079</v>
      </c>
      <c r="B156" t="s">
        <v>5099</v>
      </c>
      <c r="C156" t="s">
        <v>856</v>
      </c>
      <c r="D156">
        <v>95</v>
      </c>
      <c r="E156" t="s">
        <v>5099</v>
      </c>
      <c r="F156">
        <v>100</v>
      </c>
      <c r="G156">
        <v>1</v>
      </c>
      <c r="H156" t="s">
        <v>856</v>
      </c>
      <c r="I156" t="s">
        <v>5099</v>
      </c>
      <c r="J156">
        <v>100</v>
      </c>
      <c r="K156">
        <v>1</v>
      </c>
      <c r="L156" t="s">
        <v>5100</v>
      </c>
      <c r="M156" t="s">
        <v>3595</v>
      </c>
      <c r="N156" t="s">
        <v>3596</v>
      </c>
      <c r="O156" t="s">
        <v>3598</v>
      </c>
      <c r="P156">
        <v>93.51</v>
      </c>
      <c r="Q156">
        <v>11</v>
      </c>
      <c r="R156" t="s">
        <v>3598</v>
      </c>
      <c r="S156" t="s">
        <v>3598</v>
      </c>
    </row>
    <row r="157" spans="1:19" x14ac:dyDescent="0.2">
      <c r="A157" t="s">
        <v>7952</v>
      </c>
      <c r="B157" t="s">
        <v>4391</v>
      </c>
      <c r="C157" t="s">
        <v>497</v>
      </c>
      <c r="D157">
        <v>95</v>
      </c>
      <c r="E157" t="s">
        <v>4391</v>
      </c>
      <c r="F157">
        <v>100</v>
      </c>
      <c r="G157">
        <v>1</v>
      </c>
      <c r="H157" t="s">
        <v>497</v>
      </c>
      <c r="I157" t="s">
        <v>4391</v>
      </c>
      <c r="J157">
        <v>100</v>
      </c>
      <c r="K157">
        <v>1</v>
      </c>
      <c r="L157" t="s">
        <v>4392</v>
      </c>
      <c r="M157" t="s">
        <v>3595</v>
      </c>
      <c r="N157" t="s">
        <v>3596</v>
      </c>
      <c r="O157" t="s">
        <v>4393</v>
      </c>
      <c r="P157">
        <v>98.47</v>
      </c>
      <c r="Q157">
        <v>11</v>
      </c>
      <c r="R157" t="s">
        <v>3598</v>
      </c>
      <c r="S157" t="s">
        <v>3598</v>
      </c>
    </row>
    <row r="158" spans="1:19" x14ac:dyDescent="0.2">
      <c r="A158" t="s">
        <v>8545</v>
      </c>
      <c r="B158" t="s">
        <v>6038</v>
      </c>
      <c r="C158" t="s">
        <v>3598</v>
      </c>
      <c r="D158" t="s">
        <v>3598</v>
      </c>
      <c r="E158" t="s">
        <v>3598</v>
      </c>
      <c r="F158" t="s">
        <v>3598</v>
      </c>
      <c r="G158" t="s">
        <v>3598</v>
      </c>
      <c r="H158" t="s">
        <v>6366</v>
      </c>
      <c r="I158" t="s">
        <v>6367</v>
      </c>
      <c r="J158">
        <v>86.07</v>
      </c>
      <c r="K158">
        <v>0.83</v>
      </c>
      <c r="L158" t="s">
        <v>6038</v>
      </c>
      <c r="M158" t="s">
        <v>3758</v>
      </c>
      <c r="N158" t="s">
        <v>3759</v>
      </c>
      <c r="O158" t="s">
        <v>6368</v>
      </c>
      <c r="P158">
        <v>99.07</v>
      </c>
      <c r="Q158">
        <v>11</v>
      </c>
      <c r="R158">
        <v>0.97850055550100001</v>
      </c>
      <c r="S158" t="s">
        <v>3598</v>
      </c>
    </row>
    <row r="159" spans="1:19" x14ac:dyDescent="0.2">
      <c r="A159" t="s">
        <v>8696</v>
      </c>
      <c r="B159" t="s">
        <v>3900</v>
      </c>
      <c r="C159" t="s">
        <v>3598</v>
      </c>
      <c r="D159" t="s">
        <v>3598</v>
      </c>
      <c r="E159" t="s">
        <v>3598</v>
      </c>
      <c r="F159" t="s">
        <v>3598</v>
      </c>
      <c r="G159" t="s">
        <v>3598</v>
      </c>
      <c r="H159" t="s">
        <v>3598</v>
      </c>
      <c r="I159" t="s">
        <v>3598</v>
      </c>
      <c r="J159" t="s">
        <v>3598</v>
      </c>
      <c r="K159" t="s">
        <v>3598</v>
      </c>
      <c r="L159" t="s">
        <v>3900</v>
      </c>
      <c r="M159" t="s">
        <v>3758</v>
      </c>
      <c r="N159" t="s">
        <v>3759</v>
      </c>
      <c r="O159" t="s">
        <v>3598</v>
      </c>
      <c r="P159">
        <v>98.57</v>
      </c>
      <c r="Q159">
        <v>11</v>
      </c>
      <c r="R159">
        <v>0.967407834686</v>
      </c>
      <c r="S159" t="s">
        <v>3598</v>
      </c>
    </row>
    <row r="160" spans="1:19" x14ac:dyDescent="0.2">
      <c r="A160" t="s">
        <v>8141</v>
      </c>
      <c r="B160" t="s">
        <v>3832</v>
      </c>
      <c r="C160" t="s">
        <v>3833</v>
      </c>
      <c r="D160">
        <v>95</v>
      </c>
      <c r="E160" t="s">
        <v>3832</v>
      </c>
      <c r="F160">
        <v>96.83</v>
      </c>
      <c r="G160">
        <v>0.94</v>
      </c>
      <c r="H160" t="s">
        <v>3833</v>
      </c>
      <c r="I160" t="s">
        <v>3832</v>
      </c>
      <c r="J160">
        <v>96.83</v>
      </c>
      <c r="K160">
        <v>0.94</v>
      </c>
      <c r="L160" t="s">
        <v>3834</v>
      </c>
      <c r="M160" t="s">
        <v>3595</v>
      </c>
      <c r="N160" t="s">
        <v>3596</v>
      </c>
      <c r="O160" t="s">
        <v>3835</v>
      </c>
      <c r="P160">
        <v>99.23</v>
      </c>
      <c r="Q160">
        <v>11</v>
      </c>
      <c r="R160" t="s">
        <v>3598</v>
      </c>
      <c r="S160" t="s">
        <v>3598</v>
      </c>
    </row>
    <row r="161" spans="1:19" x14ac:dyDescent="0.2">
      <c r="A161" t="s">
        <v>8095</v>
      </c>
      <c r="B161" t="s">
        <v>4891</v>
      </c>
      <c r="C161" t="s">
        <v>4892</v>
      </c>
      <c r="D161">
        <v>95</v>
      </c>
      <c r="E161" t="s">
        <v>4891</v>
      </c>
      <c r="F161">
        <v>96.44</v>
      </c>
      <c r="G161">
        <v>0.9</v>
      </c>
      <c r="H161" t="s">
        <v>4892</v>
      </c>
      <c r="I161" t="s">
        <v>4891</v>
      </c>
      <c r="J161">
        <v>96.44</v>
      </c>
      <c r="K161">
        <v>0.9</v>
      </c>
      <c r="L161" t="s">
        <v>3950</v>
      </c>
      <c r="M161" t="s">
        <v>3595</v>
      </c>
      <c r="N161" t="s">
        <v>3596</v>
      </c>
      <c r="O161" t="s">
        <v>4893</v>
      </c>
      <c r="P161">
        <v>94.86</v>
      </c>
      <c r="Q161">
        <v>11</v>
      </c>
      <c r="R161" t="s">
        <v>3598</v>
      </c>
      <c r="S161" t="s">
        <v>3598</v>
      </c>
    </row>
    <row r="162" spans="1:19" x14ac:dyDescent="0.2">
      <c r="A162" t="s">
        <v>7868</v>
      </c>
      <c r="B162" t="s">
        <v>5005</v>
      </c>
      <c r="C162" t="s">
        <v>252</v>
      </c>
      <c r="D162">
        <v>95</v>
      </c>
      <c r="E162" t="s">
        <v>5005</v>
      </c>
      <c r="F162">
        <v>100</v>
      </c>
      <c r="G162">
        <v>1</v>
      </c>
      <c r="H162" t="s">
        <v>252</v>
      </c>
      <c r="I162" t="s">
        <v>5005</v>
      </c>
      <c r="J162">
        <v>100</v>
      </c>
      <c r="K162">
        <v>1</v>
      </c>
      <c r="L162" t="s">
        <v>5006</v>
      </c>
      <c r="M162" t="s">
        <v>3595</v>
      </c>
      <c r="N162" t="s">
        <v>3596</v>
      </c>
      <c r="O162" t="s">
        <v>5007</v>
      </c>
      <c r="P162">
        <v>91.81</v>
      </c>
      <c r="Q162">
        <v>11</v>
      </c>
      <c r="R162" t="s">
        <v>3598</v>
      </c>
      <c r="S162" t="s">
        <v>3598</v>
      </c>
    </row>
    <row r="163" spans="1:19" x14ac:dyDescent="0.2">
      <c r="A163" t="s">
        <v>7895</v>
      </c>
      <c r="B163" t="s">
        <v>5863</v>
      </c>
      <c r="C163" t="s">
        <v>324</v>
      </c>
      <c r="D163">
        <v>95</v>
      </c>
      <c r="E163" t="s">
        <v>5863</v>
      </c>
      <c r="F163">
        <v>100</v>
      </c>
      <c r="G163">
        <v>1</v>
      </c>
      <c r="H163" t="s">
        <v>324</v>
      </c>
      <c r="I163" t="s">
        <v>5863</v>
      </c>
      <c r="J163">
        <v>100</v>
      </c>
      <c r="K163">
        <v>1</v>
      </c>
      <c r="L163" t="s">
        <v>4383</v>
      </c>
      <c r="M163" t="s">
        <v>3595</v>
      </c>
      <c r="N163" t="s">
        <v>3596</v>
      </c>
      <c r="O163" t="s">
        <v>3598</v>
      </c>
      <c r="P163">
        <v>98.73</v>
      </c>
      <c r="Q163">
        <v>11</v>
      </c>
      <c r="R163" t="s">
        <v>3598</v>
      </c>
      <c r="S163" t="s">
        <v>3598</v>
      </c>
    </row>
    <row r="164" spans="1:19" x14ac:dyDescent="0.2">
      <c r="A164" t="s">
        <v>8385</v>
      </c>
      <c r="B164" t="s">
        <v>5134</v>
      </c>
      <c r="C164" t="s">
        <v>5135</v>
      </c>
      <c r="D164">
        <v>95</v>
      </c>
      <c r="E164" t="s">
        <v>5134</v>
      </c>
      <c r="F164">
        <v>97.33</v>
      </c>
      <c r="G164">
        <v>0.81</v>
      </c>
      <c r="H164" t="s">
        <v>5135</v>
      </c>
      <c r="I164" t="s">
        <v>5134</v>
      </c>
      <c r="J164">
        <v>97.33</v>
      </c>
      <c r="K164">
        <v>0.81</v>
      </c>
      <c r="L164" t="s">
        <v>5136</v>
      </c>
      <c r="M164" t="s">
        <v>3595</v>
      </c>
      <c r="N164" t="s">
        <v>3596</v>
      </c>
      <c r="O164" t="s">
        <v>5137</v>
      </c>
      <c r="P164">
        <v>98.37</v>
      </c>
      <c r="Q164">
        <v>11</v>
      </c>
      <c r="R164" t="s">
        <v>3598</v>
      </c>
      <c r="S164" t="s">
        <v>3598</v>
      </c>
    </row>
    <row r="165" spans="1:19" x14ac:dyDescent="0.2">
      <c r="A165" t="s">
        <v>8165</v>
      </c>
      <c r="B165" t="s">
        <v>5309</v>
      </c>
      <c r="C165" t="s">
        <v>5310</v>
      </c>
      <c r="D165">
        <v>95</v>
      </c>
      <c r="E165" t="s">
        <v>5309</v>
      </c>
      <c r="F165">
        <v>96.75</v>
      </c>
      <c r="G165">
        <v>0.87</v>
      </c>
      <c r="H165" t="s">
        <v>5310</v>
      </c>
      <c r="I165" t="s">
        <v>5309</v>
      </c>
      <c r="J165">
        <v>96.75</v>
      </c>
      <c r="K165">
        <v>0.87</v>
      </c>
      <c r="L165" t="s">
        <v>5003</v>
      </c>
      <c r="M165" t="s">
        <v>3595</v>
      </c>
      <c r="N165" t="s">
        <v>3596</v>
      </c>
      <c r="O165" t="s">
        <v>5311</v>
      </c>
      <c r="P165">
        <v>94.11</v>
      </c>
      <c r="Q165">
        <v>11</v>
      </c>
      <c r="R165" t="s">
        <v>3598</v>
      </c>
      <c r="S165" t="s">
        <v>3598</v>
      </c>
    </row>
    <row r="166" spans="1:19" x14ac:dyDescent="0.2">
      <c r="A166" t="s">
        <v>8535</v>
      </c>
      <c r="B166" t="s">
        <v>4176</v>
      </c>
      <c r="C166" t="s">
        <v>4177</v>
      </c>
      <c r="D166">
        <v>95</v>
      </c>
      <c r="E166" t="s">
        <v>4176</v>
      </c>
      <c r="F166">
        <v>95.17</v>
      </c>
      <c r="G166">
        <v>0.78</v>
      </c>
      <c r="H166" t="s">
        <v>4177</v>
      </c>
      <c r="I166" t="s">
        <v>4176</v>
      </c>
      <c r="J166">
        <v>95.17</v>
      </c>
      <c r="K166">
        <v>0.78</v>
      </c>
      <c r="L166" t="s">
        <v>4178</v>
      </c>
      <c r="M166" t="s">
        <v>3595</v>
      </c>
      <c r="N166" t="s">
        <v>3596</v>
      </c>
      <c r="O166" t="s">
        <v>4179</v>
      </c>
      <c r="P166">
        <v>83.65</v>
      </c>
      <c r="Q166">
        <v>4</v>
      </c>
      <c r="R166" t="s">
        <v>3598</v>
      </c>
      <c r="S166" t="s">
        <v>3598</v>
      </c>
    </row>
    <row r="167" spans="1:19" x14ac:dyDescent="0.2">
      <c r="A167" t="s">
        <v>8370</v>
      </c>
      <c r="B167" t="s">
        <v>5731</v>
      </c>
      <c r="C167" t="s">
        <v>1692</v>
      </c>
      <c r="D167">
        <v>95</v>
      </c>
      <c r="E167" t="s">
        <v>5731</v>
      </c>
      <c r="F167">
        <v>100</v>
      </c>
      <c r="G167">
        <v>1</v>
      </c>
      <c r="H167" t="s">
        <v>1692</v>
      </c>
      <c r="I167" t="s">
        <v>5731</v>
      </c>
      <c r="J167">
        <v>100</v>
      </c>
      <c r="K167">
        <v>1</v>
      </c>
      <c r="L167" t="s">
        <v>5732</v>
      </c>
      <c r="M167" t="s">
        <v>3595</v>
      </c>
      <c r="N167" t="s">
        <v>3596</v>
      </c>
      <c r="O167" t="s">
        <v>3598</v>
      </c>
      <c r="P167">
        <v>98.1</v>
      </c>
      <c r="Q167">
        <v>11</v>
      </c>
      <c r="R167" t="s">
        <v>3598</v>
      </c>
      <c r="S167" t="s">
        <v>3598</v>
      </c>
    </row>
    <row r="168" spans="1:19" x14ac:dyDescent="0.2">
      <c r="A168" t="s">
        <v>8145</v>
      </c>
      <c r="B168" t="s">
        <v>5170</v>
      </c>
      <c r="C168" t="s">
        <v>5171</v>
      </c>
      <c r="D168">
        <v>95</v>
      </c>
      <c r="E168" t="s">
        <v>5170</v>
      </c>
      <c r="F168">
        <v>96.88</v>
      </c>
      <c r="G168">
        <v>0.9</v>
      </c>
      <c r="H168" t="s">
        <v>3598</v>
      </c>
      <c r="I168" t="s">
        <v>3598</v>
      </c>
      <c r="J168" t="s">
        <v>3598</v>
      </c>
      <c r="K168" t="s">
        <v>3598</v>
      </c>
      <c r="L168" t="s">
        <v>4534</v>
      </c>
      <c r="M168" t="s">
        <v>3595</v>
      </c>
      <c r="N168" t="s">
        <v>4163</v>
      </c>
      <c r="O168" t="s">
        <v>5172</v>
      </c>
      <c r="P168">
        <v>97.32</v>
      </c>
      <c r="Q168">
        <v>11</v>
      </c>
      <c r="R168" t="s">
        <v>3598</v>
      </c>
      <c r="S168" t="s">
        <v>3598</v>
      </c>
    </row>
    <row r="169" spans="1:19" x14ac:dyDescent="0.2">
      <c r="A169" t="s">
        <v>8641</v>
      </c>
      <c r="B169" t="s">
        <v>4192</v>
      </c>
      <c r="C169" t="s">
        <v>3598</v>
      </c>
      <c r="D169" t="s">
        <v>3598</v>
      </c>
      <c r="E169" t="s">
        <v>3598</v>
      </c>
      <c r="F169" t="s">
        <v>3598</v>
      </c>
      <c r="G169" t="s">
        <v>3598</v>
      </c>
      <c r="H169" t="s">
        <v>6247</v>
      </c>
      <c r="I169" t="s">
        <v>6248</v>
      </c>
      <c r="J169">
        <v>93.73</v>
      </c>
      <c r="K169">
        <v>0.84</v>
      </c>
      <c r="L169" t="s">
        <v>4192</v>
      </c>
      <c r="M169" t="s">
        <v>3758</v>
      </c>
      <c r="N169" t="s">
        <v>3759</v>
      </c>
      <c r="O169" t="s">
        <v>6249</v>
      </c>
      <c r="P169">
        <v>94.48</v>
      </c>
      <c r="Q169">
        <v>11</v>
      </c>
      <c r="R169">
        <v>0.98466942760800003</v>
      </c>
      <c r="S169" t="s">
        <v>3598</v>
      </c>
    </row>
    <row r="170" spans="1:19" x14ac:dyDescent="0.2">
      <c r="A170" t="s">
        <v>8578</v>
      </c>
      <c r="B170" t="s">
        <v>3788</v>
      </c>
      <c r="C170" t="s">
        <v>3598</v>
      </c>
      <c r="D170" t="s">
        <v>3598</v>
      </c>
      <c r="E170" t="s">
        <v>3598</v>
      </c>
      <c r="F170" t="s">
        <v>3598</v>
      </c>
      <c r="G170" t="s">
        <v>3598</v>
      </c>
      <c r="H170" t="s">
        <v>3598</v>
      </c>
      <c r="I170" t="s">
        <v>3598</v>
      </c>
      <c r="J170" t="s">
        <v>3598</v>
      </c>
      <c r="K170" t="s">
        <v>3598</v>
      </c>
      <c r="L170" t="s">
        <v>3788</v>
      </c>
      <c r="M170" t="s">
        <v>3758</v>
      </c>
      <c r="N170" t="s">
        <v>3759</v>
      </c>
      <c r="O170" t="s">
        <v>6320</v>
      </c>
      <c r="P170">
        <v>94.15</v>
      </c>
      <c r="Q170">
        <v>11</v>
      </c>
      <c r="R170">
        <v>0.99096544243499995</v>
      </c>
      <c r="S170" t="s">
        <v>3598</v>
      </c>
    </row>
    <row r="171" spans="1:19" x14ac:dyDescent="0.2">
      <c r="A171" t="s">
        <v>8489</v>
      </c>
      <c r="B171" t="s">
        <v>5168</v>
      </c>
      <c r="C171" t="s">
        <v>2010</v>
      </c>
      <c r="D171">
        <v>95</v>
      </c>
      <c r="E171" t="s">
        <v>5168</v>
      </c>
      <c r="F171">
        <v>100</v>
      </c>
      <c r="G171">
        <v>1</v>
      </c>
      <c r="H171" t="s">
        <v>2010</v>
      </c>
      <c r="I171" t="s">
        <v>5168</v>
      </c>
      <c r="J171">
        <v>100</v>
      </c>
      <c r="K171">
        <v>1</v>
      </c>
      <c r="L171" t="s">
        <v>4002</v>
      </c>
      <c r="M171" t="s">
        <v>3595</v>
      </c>
      <c r="N171" t="s">
        <v>3596</v>
      </c>
      <c r="O171" t="s">
        <v>5169</v>
      </c>
      <c r="P171">
        <v>98.91</v>
      </c>
      <c r="Q171">
        <v>11</v>
      </c>
      <c r="R171" t="s">
        <v>3598</v>
      </c>
      <c r="S171" t="s">
        <v>3598</v>
      </c>
    </row>
    <row r="172" spans="1:19" x14ac:dyDescent="0.2">
      <c r="A172" t="s">
        <v>8051</v>
      </c>
      <c r="B172" t="s">
        <v>4766</v>
      </c>
      <c r="C172" t="s">
        <v>773</v>
      </c>
      <c r="D172">
        <v>95</v>
      </c>
      <c r="E172" t="s">
        <v>4766</v>
      </c>
      <c r="F172">
        <v>100</v>
      </c>
      <c r="G172">
        <v>1</v>
      </c>
      <c r="H172" t="s">
        <v>773</v>
      </c>
      <c r="I172" t="s">
        <v>4766</v>
      </c>
      <c r="J172">
        <v>100</v>
      </c>
      <c r="K172">
        <v>1</v>
      </c>
      <c r="L172" t="s">
        <v>4517</v>
      </c>
      <c r="M172" t="s">
        <v>3595</v>
      </c>
      <c r="N172" t="s">
        <v>3596</v>
      </c>
      <c r="O172" t="s">
        <v>4767</v>
      </c>
      <c r="P172">
        <v>96.88</v>
      </c>
      <c r="Q172">
        <v>11</v>
      </c>
      <c r="R172" t="s">
        <v>3598</v>
      </c>
      <c r="S172" t="s">
        <v>3598</v>
      </c>
    </row>
    <row r="173" spans="1:19" x14ac:dyDescent="0.2">
      <c r="A173" t="s">
        <v>8626</v>
      </c>
      <c r="B173" t="s">
        <v>3772</v>
      </c>
      <c r="C173" t="s">
        <v>3773</v>
      </c>
      <c r="D173">
        <v>95</v>
      </c>
      <c r="E173" t="s">
        <v>3772</v>
      </c>
      <c r="F173">
        <v>97.04</v>
      </c>
      <c r="G173">
        <v>0.87</v>
      </c>
      <c r="H173" t="s">
        <v>3773</v>
      </c>
      <c r="I173" t="s">
        <v>3772</v>
      </c>
      <c r="J173">
        <v>97.04</v>
      </c>
      <c r="K173">
        <v>0.87</v>
      </c>
      <c r="L173" t="s">
        <v>3774</v>
      </c>
      <c r="M173" t="s">
        <v>3595</v>
      </c>
      <c r="N173" t="s">
        <v>3596</v>
      </c>
      <c r="O173" t="s">
        <v>3775</v>
      </c>
      <c r="P173">
        <v>97.92</v>
      </c>
      <c r="Q173">
        <v>11</v>
      </c>
      <c r="R173" t="s">
        <v>3598</v>
      </c>
      <c r="S173" t="s">
        <v>3598</v>
      </c>
    </row>
    <row r="174" spans="1:19" x14ac:dyDescent="0.2">
      <c r="A174" t="s">
        <v>8536</v>
      </c>
      <c r="B174" t="s">
        <v>3755</v>
      </c>
      <c r="C174" t="s">
        <v>3598</v>
      </c>
      <c r="D174" t="s">
        <v>3598</v>
      </c>
      <c r="E174" t="s">
        <v>3598</v>
      </c>
      <c r="F174" t="s">
        <v>3598</v>
      </c>
      <c r="G174" t="s">
        <v>3598</v>
      </c>
      <c r="H174" t="s">
        <v>3756</v>
      </c>
      <c r="I174" t="s">
        <v>3757</v>
      </c>
      <c r="J174">
        <v>87.74</v>
      </c>
      <c r="K174">
        <v>0.69</v>
      </c>
      <c r="L174" t="s">
        <v>3755</v>
      </c>
      <c r="M174" t="s">
        <v>3758</v>
      </c>
      <c r="N174" t="s">
        <v>3759</v>
      </c>
      <c r="O174" t="s">
        <v>3760</v>
      </c>
      <c r="P174">
        <v>98.59</v>
      </c>
      <c r="Q174">
        <v>11</v>
      </c>
      <c r="R174">
        <v>0.96802324847999999</v>
      </c>
      <c r="S174" t="s">
        <v>3598</v>
      </c>
    </row>
    <row r="175" spans="1:19" x14ac:dyDescent="0.2">
      <c r="A175" t="s">
        <v>8540</v>
      </c>
      <c r="B175" t="s">
        <v>4028</v>
      </c>
      <c r="C175" t="s">
        <v>3598</v>
      </c>
      <c r="D175" t="s">
        <v>3598</v>
      </c>
      <c r="E175" t="s">
        <v>3598</v>
      </c>
      <c r="F175" t="s">
        <v>3598</v>
      </c>
      <c r="G175" t="s">
        <v>3598</v>
      </c>
      <c r="H175" t="s">
        <v>3598</v>
      </c>
      <c r="I175" t="s">
        <v>3598</v>
      </c>
      <c r="J175" t="s">
        <v>3598</v>
      </c>
      <c r="K175" t="s">
        <v>3598</v>
      </c>
      <c r="L175" t="s">
        <v>4028</v>
      </c>
      <c r="M175" t="s">
        <v>3758</v>
      </c>
      <c r="N175" t="s">
        <v>3759</v>
      </c>
      <c r="O175" t="s">
        <v>6408</v>
      </c>
      <c r="P175">
        <v>98.08</v>
      </c>
      <c r="Q175">
        <v>11</v>
      </c>
      <c r="R175">
        <v>0.971418319084</v>
      </c>
      <c r="S175" t="s">
        <v>3598</v>
      </c>
    </row>
    <row r="176" spans="1:19" x14ac:dyDescent="0.2">
      <c r="A176" t="s">
        <v>8653</v>
      </c>
      <c r="B176" t="s">
        <v>4517</v>
      </c>
      <c r="C176" t="s">
        <v>3598</v>
      </c>
      <c r="D176" t="s">
        <v>3598</v>
      </c>
      <c r="E176" t="s">
        <v>3598</v>
      </c>
      <c r="F176" t="s">
        <v>3598</v>
      </c>
      <c r="G176" t="s">
        <v>3598</v>
      </c>
      <c r="H176" t="s">
        <v>6338</v>
      </c>
      <c r="I176" t="s">
        <v>6339</v>
      </c>
      <c r="J176">
        <v>83.82</v>
      </c>
      <c r="K176">
        <v>0.72</v>
      </c>
      <c r="L176" t="s">
        <v>4517</v>
      </c>
      <c r="M176" t="s">
        <v>3758</v>
      </c>
      <c r="N176" t="s">
        <v>3759</v>
      </c>
      <c r="O176" t="s">
        <v>6340</v>
      </c>
      <c r="P176">
        <v>91.37</v>
      </c>
      <c r="Q176">
        <v>11</v>
      </c>
      <c r="R176">
        <v>0.98946568824400005</v>
      </c>
      <c r="S176" t="s">
        <v>3598</v>
      </c>
    </row>
    <row r="177" spans="1:19" x14ac:dyDescent="0.2">
      <c r="A177" t="s">
        <v>8111</v>
      </c>
      <c r="B177" t="s">
        <v>5658</v>
      </c>
      <c r="C177" t="s">
        <v>938</v>
      </c>
      <c r="D177">
        <v>95</v>
      </c>
      <c r="E177" t="s">
        <v>5658</v>
      </c>
      <c r="F177">
        <v>100</v>
      </c>
      <c r="G177">
        <v>1</v>
      </c>
      <c r="H177" t="s">
        <v>938</v>
      </c>
      <c r="I177" t="s">
        <v>5658</v>
      </c>
      <c r="J177">
        <v>100</v>
      </c>
      <c r="K177">
        <v>1</v>
      </c>
      <c r="L177" t="s">
        <v>5659</v>
      </c>
      <c r="M177" t="s">
        <v>3595</v>
      </c>
      <c r="N177" t="s">
        <v>3596</v>
      </c>
      <c r="O177" t="s">
        <v>3598</v>
      </c>
      <c r="P177">
        <v>97.94</v>
      </c>
      <c r="Q177">
        <v>11</v>
      </c>
      <c r="R177" t="s">
        <v>3598</v>
      </c>
      <c r="S177" t="s">
        <v>3598</v>
      </c>
    </row>
    <row r="178" spans="1:19" x14ac:dyDescent="0.2">
      <c r="A178" t="s">
        <v>8719</v>
      </c>
      <c r="B178" t="s">
        <v>5945</v>
      </c>
      <c r="C178" t="s">
        <v>2481</v>
      </c>
      <c r="D178">
        <v>95</v>
      </c>
      <c r="E178" t="s">
        <v>5945</v>
      </c>
      <c r="F178">
        <v>100</v>
      </c>
      <c r="G178">
        <v>1</v>
      </c>
      <c r="H178" t="s">
        <v>2481</v>
      </c>
      <c r="I178" t="s">
        <v>5945</v>
      </c>
      <c r="J178">
        <v>100</v>
      </c>
      <c r="K178">
        <v>1</v>
      </c>
      <c r="L178" t="s">
        <v>5946</v>
      </c>
      <c r="M178" t="s">
        <v>3595</v>
      </c>
      <c r="N178" t="s">
        <v>3596</v>
      </c>
      <c r="O178" t="s">
        <v>5947</v>
      </c>
      <c r="P178">
        <v>99.11</v>
      </c>
      <c r="Q178">
        <v>11</v>
      </c>
      <c r="R178" t="s">
        <v>3598</v>
      </c>
      <c r="S178" t="s">
        <v>3598</v>
      </c>
    </row>
    <row r="179" spans="1:19" x14ac:dyDescent="0.2">
      <c r="A179" t="s">
        <v>8338</v>
      </c>
      <c r="B179" t="s">
        <v>4281</v>
      </c>
      <c r="C179" t="s">
        <v>1587</v>
      </c>
      <c r="D179">
        <v>95</v>
      </c>
      <c r="E179" t="s">
        <v>4281</v>
      </c>
      <c r="F179">
        <v>100</v>
      </c>
      <c r="G179">
        <v>1</v>
      </c>
      <c r="H179" t="s">
        <v>1587</v>
      </c>
      <c r="I179" t="s">
        <v>4281</v>
      </c>
      <c r="J179">
        <v>100</v>
      </c>
      <c r="K179">
        <v>1</v>
      </c>
      <c r="L179" t="s">
        <v>4282</v>
      </c>
      <c r="M179" t="s">
        <v>3595</v>
      </c>
      <c r="N179" t="s">
        <v>3596</v>
      </c>
      <c r="O179" t="s">
        <v>4283</v>
      </c>
      <c r="P179">
        <v>98.63</v>
      </c>
      <c r="Q179">
        <v>11</v>
      </c>
      <c r="R179" t="s">
        <v>3598</v>
      </c>
      <c r="S179" t="s">
        <v>3598</v>
      </c>
    </row>
    <row r="180" spans="1:19" x14ac:dyDescent="0.2">
      <c r="A180" t="s">
        <v>7839</v>
      </c>
      <c r="B180" t="s">
        <v>5807</v>
      </c>
      <c r="C180" t="s">
        <v>179</v>
      </c>
      <c r="D180">
        <v>95</v>
      </c>
      <c r="E180" t="s">
        <v>5807</v>
      </c>
      <c r="F180">
        <v>100</v>
      </c>
      <c r="G180">
        <v>1</v>
      </c>
      <c r="H180" t="s">
        <v>179</v>
      </c>
      <c r="I180" t="s">
        <v>5807</v>
      </c>
      <c r="J180">
        <v>100</v>
      </c>
      <c r="K180">
        <v>1</v>
      </c>
      <c r="L180" t="s">
        <v>5808</v>
      </c>
      <c r="M180" t="s">
        <v>3595</v>
      </c>
      <c r="N180" t="s">
        <v>3596</v>
      </c>
      <c r="O180" t="s">
        <v>5809</v>
      </c>
      <c r="P180">
        <v>98.12</v>
      </c>
      <c r="Q180">
        <v>11</v>
      </c>
      <c r="R180" t="s">
        <v>3598</v>
      </c>
      <c r="S180" t="s">
        <v>3598</v>
      </c>
    </row>
    <row r="181" spans="1:19" x14ac:dyDescent="0.2">
      <c r="A181" t="s">
        <v>8150</v>
      </c>
      <c r="B181" t="s">
        <v>5252</v>
      </c>
      <c r="C181" t="s">
        <v>1044</v>
      </c>
      <c r="D181">
        <v>95</v>
      </c>
      <c r="E181" t="s">
        <v>5252</v>
      </c>
      <c r="F181">
        <v>100</v>
      </c>
      <c r="G181">
        <v>1</v>
      </c>
      <c r="H181" t="s">
        <v>1044</v>
      </c>
      <c r="I181" t="s">
        <v>5252</v>
      </c>
      <c r="J181">
        <v>100</v>
      </c>
      <c r="K181">
        <v>1</v>
      </c>
      <c r="L181" t="s">
        <v>5253</v>
      </c>
      <c r="M181" t="s">
        <v>3595</v>
      </c>
      <c r="N181" t="s">
        <v>3596</v>
      </c>
      <c r="O181" t="s">
        <v>5254</v>
      </c>
      <c r="P181">
        <v>98.77</v>
      </c>
      <c r="Q181">
        <v>11</v>
      </c>
      <c r="R181" t="s">
        <v>3598</v>
      </c>
      <c r="S181" t="s">
        <v>3598</v>
      </c>
    </row>
    <row r="182" spans="1:19" x14ac:dyDescent="0.2">
      <c r="A182" t="s">
        <v>7836</v>
      </c>
      <c r="B182" t="s">
        <v>5033</v>
      </c>
      <c r="C182" t="s">
        <v>168</v>
      </c>
      <c r="D182">
        <v>95</v>
      </c>
      <c r="E182" t="s">
        <v>5033</v>
      </c>
      <c r="F182">
        <v>100</v>
      </c>
      <c r="G182">
        <v>1</v>
      </c>
      <c r="H182" t="s">
        <v>168</v>
      </c>
      <c r="I182" t="s">
        <v>5033</v>
      </c>
      <c r="J182">
        <v>100</v>
      </c>
      <c r="K182">
        <v>1</v>
      </c>
      <c r="L182" t="s">
        <v>5034</v>
      </c>
      <c r="M182" t="s">
        <v>3595</v>
      </c>
      <c r="N182" t="s">
        <v>3596</v>
      </c>
      <c r="O182" t="s">
        <v>5035</v>
      </c>
      <c r="P182">
        <v>97.72</v>
      </c>
      <c r="Q182">
        <v>11</v>
      </c>
      <c r="R182" t="s">
        <v>3598</v>
      </c>
      <c r="S182" t="s">
        <v>3598</v>
      </c>
    </row>
    <row r="183" spans="1:19" x14ac:dyDescent="0.2">
      <c r="A183" t="s">
        <v>8342</v>
      </c>
      <c r="B183" t="s">
        <v>3882</v>
      </c>
      <c r="C183" t="s">
        <v>1603</v>
      </c>
      <c r="D183">
        <v>95</v>
      </c>
      <c r="E183" t="s">
        <v>3882</v>
      </c>
      <c r="F183">
        <v>100</v>
      </c>
      <c r="G183">
        <v>1</v>
      </c>
      <c r="H183" t="s">
        <v>1603</v>
      </c>
      <c r="I183" t="s">
        <v>3882</v>
      </c>
      <c r="J183">
        <v>100</v>
      </c>
      <c r="K183">
        <v>1</v>
      </c>
      <c r="L183" t="s">
        <v>3883</v>
      </c>
      <c r="M183" t="s">
        <v>3595</v>
      </c>
      <c r="N183" t="s">
        <v>3596</v>
      </c>
      <c r="O183" t="s">
        <v>3884</v>
      </c>
      <c r="P183">
        <v>97.78</v>
      </c>
      <c r="Q183">
        <v>11</v>
      </c>
      <c r="R183" t="s">
        <v>3598</v>
      </c>
      <c r="S183" t="s">
        <v>3598</v>
      </c>
    </row>
    <row r="184" spans="1:19" x14ac:dyDescent="0.2">
      <c r="A184" t="s">
        <v>8666</v>
      </c>
      <c r="B184" t="s">
        <v>4093</v>
      </c>
      <c r="C184" t="s">
        <v>3598</v>
      </c>
      <c r="D184" t="s">
        <v>3598</v>
      </c>
      <c r="E184" t="s">
        <v>3598</v>
      </c>
      <c r="F184" t="s">
        <v>3598</v>
      </c>
      <c r="G184" t="s">
        <v>3598</v>
      </c>
      <c r="H184" t="s">
        <v>6216</v>
      </c>
      <c r="I184" t="s">
        <v>6217</v>
      </c>
      <c r="J184">
        <v>91.96</v>
      </c>
      <c r="K184">
        <v>0.86</v>
      </c>
      <c r="L184" t="s">
        <v>4093</v>
      </c>
      <c r="M184" t="s">
        <v>3758</v>
      </c>
      <c r="N184" t="s">
        <v>3759</v>
      </c>
      <c r="O184" t="s">
        <v>6218</v>
      </c>
      <c r="P184">
        <v>96.25</v>
      </c>
      <c r="Q184">
        <v>11</v>
      </c>
      <c r="R184">
        <v>0.99651124406400005</v>
      </c>
      <c r="S184" t="s">
        <v>3598</v>
      </c>
    </row>
    <row r="185" spans="1:19" x14ac:dyDescent="0.2">
      <c r="A185" t="s">
        <v>8237</v>
      </c>
      <c r="B185" t="s">
        <v>5345</v>
      </c>
      <c r="C185" t="s">
        <v>5346</v>
      </c>
      <c r="D185">
        <v>95</v>
      </c>
      <c r="E185" t="s">
        <v>5345</v>
      </c>
      <c r="F185">
        <v>98.7</v>
      </c>
      <c r="G185">
        <v>0.91</v>
      </c>
      <c r="H185" t="s">
        <v>5346</v>
      </c>
      <c r="I185" t="s">
        <v>5345</v>
      </c>
      <c r="J185">
        <v>98.7</v>
      </c>
      <c r="K185">
        <v>0.91</v>
      </c>
      <c r="L185" t="s">
        <v>4844</v>
      </c>
      <c r="M185" t="s">
        <v>3595</v>
      </c>
      <c r="N185" t="s">
        <v>3596</v>
      </c>
      <c r="O185" t="s">
        <v>5347</v>
      </c>
      <c r="P185">
        <v>98.99</v>
      </c>
      <c r="Q185">
        <v>11</v>
      </c>
      <c r="R185" t="s">
        <v>3598</v>
      </c>
      <c r="S185" t="s">
        <v>3598</v>
      </c>
    </row>
    <row r="186" spans="1:19" x14ac:dyDescent="0.2">
      <c r="A186" t="s">
        <v>8547</v>
      </c>
      <c r="B186" t="s">
        <v>4037</v>
      </c>
      <c r="C186" t="s">
        <v>4038</v>
      </c>
      <c r="D186">
        <v>95</v>
      </c>
      <c r="E186" t="s">
        <v>4037</v>
      </c>
      <c r="F186">
        <v>97.16</v>
      </c>
      <c r="G186">
        <v>0.91</v>
      </c>
      <c r="H186" t="s">
        <v>4038</v>
      </c>
      <c r="I186" t="s">
        <v>4037</v>
      </c>
      <c r="J186">
        <v>97.16</v>
      </c>
      <c r="K186">
        <v>0.91</v>
      </c>
      <c r="L186" t="s">
        <v>4039</v>
      </c>
      <c r="M186" t="s">
        <v>3595</v>
      </c>
      <c r="N186" t="s">
        <v>3596</v>
      </c>
      <c r="O186" t="s">
        <v>4040</v>
      </c>
      <c r="P186">
        <v>98.29</v>
      </c>
      <c r="Q186">
        <v>11</v>
      </c>
      <c r="R186" t="s">
        <v>3598</v>
      </c>
      <c r="S186" t="s">
        <v>3598</v>
      </c>
    </row>
    <row r="187" spans="1:19" x14ac:dyDescent="0.2">
      <c r="A187" t="s">
        <v>8109</v>
      </c>
      <c r="B187" t="s">
        <v>4754</v>
      </c>
      <c r="C187" t="s">
        <v>934</v>
      </c>
      <c r="D187">
        <v>95</v>
      </c>
      <c r="E187" t="s">
        <v>4754</v>
      </c>
      <c r="F187">
        <v>100</v>
      </c>
      <c r="G187">
        <v>1</v>
      </c>
      <c r="H187" t="s">
        <v>934</v>
      </c>
      <c r="I187" t="s">
        <v>4754</v>
      </c>
      <c r="J187">
        <v>100</v>
      </c>
      <c r="K187">
        <v>1</v>
      </c>
      <c r="L187" t="s">
        <v>4755</v>
      </c>
      <c r="M187" t="s">
        <v>3595</v>
      </c>
      <c r="N187" t="s">
        <v>3596</v>
      </c>
      <c r="O187" t="s">
        <v>4756</v>
      </c>
      <c r="P187">
        <v>75.97</v>
      </c>
      <c r="Q187">
        <v>4</v>
      </c>
      <c r="R187" t="s">
        <v>3598</v>
      </c>
      <c r="S187" t="s">
        <v>3598</v>
      </c>
    </row>
    <row r="188" spans="1:19" x14ac:dyDescent="0.2">
      <c r="A188" t="s">
        <v>8151</v>
      </c>
      <c r="B188" t="s">
        <v>5101</v>
      </c>
      <c r="C188" t="s">
        <v>1047</v>
      </c>
      <c r="D188">
        <v>95</v>
      </c>
      <c r="E188" t="s">
        <v>5101</v>
      </c>
      <c r="F188">
        <v>100</v>
      </c>
      <c r="G188">
        <v>1</v>
      </c>
      <c r="H188" t="s">
        <v>1047</v>
      </c>
      <c r="I188" t="s">
        <v>5101</v>
      </c>
      <c r="J188">
        <v>100</v>
      </c>
      <c r="K188">
        <v>1</v>
      </c>
      <c r="L188" t="s">
        <v>5102</v>
      </c>
      <c r="M188" t="s">
        <v>3595</v>
      </c>
      <c r="N188" t="s">
        <v>3596</v>
      </c>
      <c r="O188" t="s">
        <v>5103</v>
      </c>
      <c r="P188">
        <v>98.35</v>
      </c>
      <c r="Q188">
        <v>11</v>
      </c>
      <c r="R188" t="s">
        <v>3598</v>
      </c>
      <c r="S188" t="s">
        <v>3598</v>
      </c>
    </row>
    <row r="189" spans="1:19" x14ac:dyDescent="0.2">
      <c r="A189" t="s">
        <v>8515</v>
      </c>
      <c r="B189" t="s">
        <v>5059</v>
      </c>
      <c r="C189" t="s">
        <v>5060</v>
      </c>
      <c r="D189">
        <v>95</v>
      </c>
      <c r="E189" t="s">
        <v>5059</v>
      </c>
      <c r="F189">
        <v>99.95</v>
      </c>
      <c r="G189">
        <v>1</v>
      </c>
      <c r="H189" t="s">
        <v>5060</v>
      </c>
      <c r="I189" t="s">
        <v>5059</v>
      </c>
      <c r="J189">
        <v>99.95</v>
      </c>
      <c r="K189">
        <v>1</v>
      </c>
      <c r="L189" t="s">
        <v>5061</v>
      </c>
      <c r="M189" t="s">
        <v>3595</v>
      </c>
      <c r="N189" t="s">
        <v>3596</v>
      </c>
      <c r="O189" t="s">
        <v>5062</v>
      </c>
      <c r="P189">
        <v>85.62</v>
      </c>
      <c r="Q189">
        <v>11</v>
      </c>
      <c r="R189" t="s">
        <v>3598</v>
      </c>
      <c r="S189" t="s">
        <v>3598</v>
      </c>
    </row>
    <row r="190" spans="1:19" x14ac:dyDescent="0.2">
      <c r="A190" t="s">
        <v>7829</v>
      </c>
      <c r="B190" t="s">
        <v>4533</v>
      </c>
      <c r="C190" t="s">
        <v>142</v>
      </c>
      <c r="D190">
        <v>95</v>
      </c>
      <c r="E190" t="s">
        <v>4533</v>
      </c>
      <c r="F190">
        <v>100</v>
      </c>
      <c r="G190">
        <v>1</v>
      </c>
      <c r="H190" t="s">
        <v>142</v>
      </c>
      <c r="I190" t="s">
        <v>4533</v>
      </c>
      <c r="J190">
        <v>100</v>
      </c>
      <c r="K190">
        <v>1</v>
      </c>
      <c r="L190" t="s">
        <v>4534</v>
      </c>
      <c r="M190" t="s">
        <v>3595</v>
      </c>
      <c r="N190" t="s">
        <v>3596</v>
      </c>
      <c r="O190" t="s">
        <v>4535</v>
      </c>
      <c r="P190">
        <v>99.03</v>
      </c>
      <c r="Q190">
        <v>11</v>
      </c>
      <c r="R190" t="s">
        <v>3598</v>
      </c>
      <c r="S190" t="s">
        <v>3598</v>
      </c>
    </row>
    <row r="191" spans="1:19" x14ac:dyDescent="0.2">
      <c r="A191" t="s">
        <v>8046</v>
      </c>
      <c r="B191" t="s">
        <v>4898</v>
      </c>
      <c r="C191" t="s">
        <v>759</v>
      </c>
      <c r="D191">
        <v>95</v>
      </c>
      <c r="E191" t="s">
        <v>4898</v>
      </c>
      <c r="F191">
        <v>100</v>
      </c>
      <c r="G191">
        <v>1</v>
      </c>
      <c r="H191" t="s">
        <v>759</v>
      </c>
      <c r="I191" t="s">
        <v>4898</v>
      </c>
      <c r="J191">
        <v>100</v>
      </c>
      <c r="K191">
        <v>1</v>
      </c>
      <c r="L191" t="s">
        <v>4899</v>
      </c>
      <c r="M191" t="s">
        <v>3595</v>
      </c>
      <c r="N191" t="s">
        <v>3596</v>
      </c>
      <c r="O191" t="s">
        <v>4900</v>
      </c>
      <c r="P191">
        <v>98.95</v>
      </c>
      <c r="Q191">
        <v>11</v>
      </c>
      <c r="R191" t="s">
        <v>3598</v>
      </c>
      <c r="S191" t="s">
        <v>3598</v>
      </c>
    </row>
    <row r="192" spans="1:19" x14ac:dyDescent="0.2">
      <c r="A192" t="s">
        <v>8602</v>
      </c>
      <c r="B192" t="s">
        <v>5684</v>
      </c>
      <c r="C192" t="s">
        <v>5685</v>
      </c>
      <c r="D192">
        <v>95</v>
      </c>
      <c r="E192" t="s">
        <v>5684</v>
      </c>
      <c r="F192">
        <v>99.12</v>
      </c>
      <c r="G192">
        <v>0.94</v>
      </c>
      <c r="H192" t="s">
        <v>5685</v>
      </c>
      <c r="I192" t="s">
        <v>5684</v>
      </c>
      <c r="J192">
        <v>99.12</v>
      </c>
      <c r="K192">
        <v>0.94</v>
      </c>
      <c r="L192" t="s">
        <v>3927</v>
      </c>
      <c r="M192" t="s">
        <v>3595</v>
      </c>
      <c r="N192" t="s">
        <v>3596</v>
      </c>
      <c r="O192" t="s">
        <v>5686</v>
      </c>
      <c r="P192">
        <v>96.59</v>
      </c>
      <c r="Q192">
        <v>11</v>
      </c>
      <c r="R192" t="s">
        <v>3598</v>
      </c>
      <c r="S192" t="s">
        <v>3598</v>
      </c>
    </row>
    <row r="193" spans="1:19" x14ac:dyDescent="0.2">
      <c r="A193" t="s">
        <v>8651</v>
      </c>
      <c r="B193" t="s">
        <v>3770</v>
      </c>
      <c r="C193" t="s">
        <v>3598</v>
      </c>
      <c r="D193" t="s">
        <v>3598</v>
      </c>
      <c r="E193" t="s">
        <v>3598</v>
      </c>
      <c r="F193" t="s">
        <v>3598</v>
      </c>
      <c r="G193" t="s">
        <v>3598</v>
      </c>
      <c r="H193" t="s">
        <v>3598</v>
      </c>
      <c r="I193" t="s">
        <v>3598</v>
      </c>
      <c r="J193" t="s">
        <v>3598</v>
      </c>
      <c r="K193" t="s">
        <v>3598</v>
      </c>
      <c r="L193" t="s">
        <v>3770</v>
      </c>
      <c r="M193" t="s">
        <v>3758</v>
      </c>
      <c r="N193" t="s">
        <v>3759</v>
      </c>
      <c r="O193" t="s">
        <v>6357</v>
      </c>
      <c r="P193">
        <v>99.13</v>
      </c>
      <c r="Q193">
        <v>11</v>
      </c>
      <c r="R193">
        <v>0.98465936299199996</v>
      </c>
      <c r="S193" t="s">
        <v>3598</v>
      </c>
    </row>
    <row r="194" spans="1:19" x14ac:dyDescent="0.2">
      <c r="A194" t="s">
        <v>8289</v>
      </c>
      <c r="B194" t="s">
        <v>4822</v>
      </c>
      <c r="C194" t="s">
        <v>1438</v>
      </c>
      <c r="D194">
        <v>95</v>
      </c>
      <c r="E194" t="s">
        <v>4822</v>
      </c>
      <c r="F194">
        <v>100</v>
      </c>
      <c r="G194">
        <v>1</v>
      </c>
      <c r="H194" t="s">
        <v>1438</v>
      </c>
      <c r="I194" t="s">
        <v>4822</v>
      </c>
      <c r="J194">
        <v>100</v>
      </c>
      <c r="K194">
        <v>1</v>
      </c>
      <c r="L194" t="s">
        <v>4823</v>
      </c>
      <c r="M194" t="s">
        <v>3595</v>
      </c>
      <c r="N194" t="s">
        <v>3596</v>
      </c>
      <c r="O194" t="s">
        <v>3598</v>
      </c>
      <c r="P194">
        <v>98.21</v>
      </c>
      <c r="Q194">
        <v>11</v>
      </c>
      <c r="R194" t="s">
        <v>3598</v>
      </c>
      <c r="S194" t="s">
        <v>3598</v>
      </c>
    </row>
    <row r="195" spans="1:19" x14ac:dyDescent="0.2">
      <c r="A195" t="s">
        <v>8009</v>
      </c>
      <c r="B195" t="s">
        <v>5462</v>
      </c>
      <c r="C195" t="s">
        <v>665</v>
      </c>
      <c r="D195">
        <v>95</v>
      </c>
      <c r="E195" t="s">
        <v>5462</v>
      </c>
      <c r="F195">
        <v>100</v>
      </c>
      <c r="G195">
        <v>1</v>
      </c>
      <c r="H195" t="s">
        <v>665</v>
      </c>
      <c r="I195" t="s">
        <v>5462</v>
      </c>
      <c r="J195">
        <v>100</v>
      </c>
      <c r="K195">
        <v>1</v>
      </c>
      <c r="L195" t="s">
        <v>4771</v>
      </c>
      <c r="M195" t="s">
        <v>3595</v>
      </c>
      <c r="N195" t="s">
        <v>3596</v>
      </c>
      <c r="O195" t="s">
        <v>5463</v>
      </c>
      <c r="P195">
        <v>97.74</v>
      </c>
      <c r="Q195">
        <v>11</v>
      </c>
      <c r="R195" t="s">
        <v>3598</v>
      </c>
      <c r="S195" t="s">
        <v>3598</v>
      </c>
    </row>
    <row r="196" spans="1:19" x14ac:dyDescent="0.2">
      <c r="A196" t="s">
        <v>8531</v>
      </c>
      <c r="B196" t="s">
        <v>4589</v>
      </c>
      <c r="C196" t="s">
        <v>4590</v>
      </c>
      <c r="D196">
        <v>95</v>
      </c>
      <c r="E196" t="s">
        <v>4589</v>
      </c>
      <c r="F196">
        <v>98.63</v>
      </c>
      <c r="G196">
        <v>0.88</v>
      </c>
      <c r="H196" t="s">
        <v>4590</v>
      </c>
      <c r="I196" t="s">
        <v>4589</v>
      </c>
      <c r="J196">
        <v>98.63</v>
      </c>
      <c r="K196">
        <v>0.88</v>
      </c>
      <c r="L196" t="s">
        <v>4591</v>
      </c>
      <c r="M196" t="s">
        <v>3595</v>
      </c>
      <c r="N196" t="s">
        <v>3596</v>
      </c>
      <c r="O196" t="s">
        <v>3598</v>
      </c>
      <c r="P196">
        <v>98.13</v>
      </c>
      <c r="Q196">
        <v>11</v>
      </c>
      <c r="R196" t="s">
        <v>3598</v>
      </c>
      <c r="S196" t="s">
        <v>3598</v>
      </c>
    </row>
    <row r="197" spans="1:19" x14ac:dyDescent="0.2">
      <c r="A197" t="s">
        <v>8256</v>
      </c>
      <c r="B197" t="s">
        <v>5997</v>
      </c>
      <c r="C197" t="s">
        <v>1337</v>
      </c>
      <c r="D197">
        <v>95</v>
      </c>
      <c r="E197" t="s">
        <v>5997</v>
      </c>
      <c r="F197">
        <v>100</v>
      </c>
      <c r="G197">
        <v>0.99</v>
      </c>
      <c r="H197" t="s">
        <v>1337</v>
      </c>
      <c r="I197" t="s">
        <v>5997</v>
      </c>
      <c r="J197">
        <v>100</v>
      </c>
      <c r="K197">
        <v>0.99</v>
      </c>
      <c r="L197" t="s">
        <v>5998</v>
      </c>
      <c r="M197" t="s">
        <v>3595</v>
      </c>
      <c r="N197" t="s">
        <v>3596</v>
      </c>
      <c r="O197" t="s">
        <v>5999</v>
      </c>
      <c r="P197">
        <v>92.74</v>
      </c>
      <c r="Q197">
        <v>11</v>
      </c>
      <c r="R197" t="s">
        <v>3598</v>
      </c>
      <c r="S197" t="s">
        <v>3598</v>
      </c>
    </row>
    <row r="198" spans="1:19" x14ac:dyDescent="0.2">
      <c r="A198" t="s">
        <v>7910</v>
      </c>
      <c r="B198" t="s">
        <v>5222</v>
      </c>
      <c r="C198" t="s">
        <v>362</v>
      </c>
      <c r="D198">
        <v>95</v>
      </c>
      <c r="E198" t="s">
        <v>5222</v>
      </c>
      <c r="F198">
        <v>100</v>
      </c>
      <c r="G198">
        <v>1</v>
      </c>
      <c r="H198" t="s">
        <v>362</v>
      </c>
      <c r="I198" t="s">
        <v>5222</v>
      </c>
      <c r="J198">
        <v>100</v>
      </c>
      <c r="K198">
        <v>1</v>
      </c>
      <c r="L198" t="s">
        <v>5223</v>
      </c>
      <c r="M198" t="s">
        <v>3595</v>
      </c>
      <c r="N198" t="s">
        <v>3596</v>
      </c>
      <c r="O198" t="s">
        <v>5224</v>
      </c>
      <c r="P198">
        <v>97.4</v>
      </c>
      <c r="Q198">
        <v>11</v>
      </c>
      <c r="R198" t="s">
        <v>3598</v>
      </c>
      <c r="S198" t="s">
        <v>3598</v>
      </c>
    </row>
    <row r="199" spans="1:19" x14ac:dyDescent="0.2">
      <c r="A199" t="s">
        <v>8709</v>
      </c>
      <c r="B199" t="s">
        <v>3863</v>
      </c>
      <c r="C199" t="s">
        <v>2456</v>
      </c>
      <c r="D199">
        <v>95</v>
      </c>
      <c r="E199" t="s">
        <v>3863</v>
      </c>
      <c r="F199">
        <v>100</v>
      </c>
      <c r="G199">
        <v>1</v>
      </c>
      <c r="H199" t="s">
        <v>2456</v>
      </c>
      <c r="I199" t="s">
        <v>3863</v>
      </c>
      <c r="J199">
        <v>100</v>
      </c>
      <c r="K199">
        <v>1</v>
      </c>
      <c r="L199" t="s">
        <v>3864</v>
      </c>
      <c r="M199" t="s">
        <v>3595</v>
      </c>
      <c r="N199" t="s">
        <v>3596</v>
      </c>
      <c r="O199" t="s">
        <v>3865</v>
      </c>
      <c r="P199">
        <v>94.4</v>
      </c>
      <c r="Q199">
        <v>11</v>
      </c>
      <c r="R199" t="s">
        <v>3598</v>
      </c>
      <c r="S199" t="s">
        <v>3598</v>
      </c>
    </row>
    <row r="200" spans="1:19" x14ac:dyDescent="0.2">
      <c r="A200" t="s">
        <v>8157</v>
      </c>
      <c r="B200" t="s">
        <v>4351</v>
      </c>
      <c r="C200" t="s">
        <v>4352</v>
      </c>
      <c r="D200">
        <v>96.67</v>
      </c>
      <c r="E200" t="s">
        <v>4351</v>
      </c>
      <c r="F200">
        <v>97.17</v>
      </c>
      <c r="G200">
        <v>0.85</v>
      </c>
      <c r="H200" t="s">
        <v>3598</v>
      </c>
      <c r="I200" t="s">
        <v>3598</v>
      </c>
      <c r="J200" t="s">
        <v>3598</v>
      </c>
      <c r="K200" t="s">
        <v>3598</v>
      </c>
      <c r="L200" t="s">
        <v>3770</v>
      </c>
      <c r="M200" t="s">
        <v>3595</v>
      </c>
      <c r="N200" t="s">
        <v>4163</v>
      </c>
      <c r="O200" t="s">
        <v>4353</v>
      </c>
      <c r="P200">
        <v>99.05</v>
      </c>
      <c r="Q200">
        <v>11</v>
      </c>
      <c r="R200" t="s">
        <v>3598</v>
      </c>
      <c r="S200" t="s">
        <v>3598</v>
      </c>
    </row>
    <row r="201" spans="1:19" x14ac:dyDescent="0.2">
      <c r="A201" t="s">
        <v>7800</v>
      </c>
      <c r="B201" t="s">
        <v>4017</v>
      </c>
      <c r="C201" t="s">
        <v>72</v>
      </c>
      <c r="D201">
        <v>95</v>
      </c>
      <c r="E201" t="s">
        <v>4017</v>
      </c>
      <c r="F201">
        <v>100</v>
      </c>
      <c r="G201">
        <v>1</v>
      </c>
      <c r="H201" t="s">
        <v>72</v>
      </c>
      <c r="I201" t="s">
        <v>4017</v>
      </c>
      <c r="J201">
        <v>100</v>
      </c>
      <c r="K201">
        <v>1</v>
      </c>
      <c r="L201" t="s">
        <v>4018</v>
      </c>
      <c r="M201" t="s">
        <v>3595</v>
      </c>
      <c r="N201" t="s">
        <v>3596</v>
      </c>
      <c r="O201" t="s">
        <v>4019</v>
      </c>
      <c r="P201">
        <v>97.82</v>
      </c>
      <c r="Q201">
        <v>11</v>
      </c>
      <c r="R201" t="s">
        <v>3598</v>
      </c>
      <c r="S201" t="s">
        <v>3598</v>
      </c>
    </row>
    <row r="202" spans="1:19" x14ac:dyDescent="0.2">
      <c r="A202" t="s">
        <v>8257</v>
      </c>
      <c r="B202" t="s">
        <v>5851</v>
      </c>
      <c r="C202" t="s">
        <v>5852</v>
      </c>
      <c r="D202">
        <v>95</v>
      </c>
      <c r="E202" t="s">
        <v>5851</v>
      </c>
      <c r="F202">
        <v>99.99</v>
      </c>
      <c r="G202">
        <v>1</v>
      </c>
      <c r="H202" t="s">
        <v>5852</v>
      </c>
      <c r="I202" t="s">
        <v>5851</v>
      </c>
      <c r="J202">
        <v>99.99</v>
      </c>
      <c r="K202">
        <v>1</v>
      </c>
      <c r="L202" t="s">
        <v>4051</v>
      </c>
      <c r="M202" t="s">
        <v>3595</v>
      </c>
      <c r="N202" t="s">
        <v>3596</v>
      </c>
      <c r="O202" t="s">
        <v>5853</v>
      </c>
      <c r="P202">
        <v>99.15</v>
      </c>
      <c r="Q202">
        <v>11</v>
      </c>
      <c r="R202" t="s">
        <v>3598</v>
      </c>
      <c r="S202" t="s">
        <v>3598</v>
      </c>
    </row>
    <row r="203" spans="1:19" x14ac:dyDescent="0.2">
      <c r="A203" t="s">
        <v>8576</v>
      </c>
      <c r="B203" t="s">
        <v>5431</v>
      </c>
      <c r="C203" t="s">
        <v>5432</v>
      </c>
      <c r="D203">
        <v>95</v>
      </c>
      <c r="E203" t="s">
        <v>5431</v>
      </c>
      <c r="F203">
        <v>99.98</v>
      </c>
      <c r="G203">
        <v>1</v>
      </c>
      <c r="H203" t="s">
        <v>5432</v>
      </c>
      <c r="I203" t="s">
        <v>5431</v>
      </c>
      <c r="J203">
        <v>99.98</v>
      </c>
      <c r="K203">
        <v>1</v>
      </c>
      <c r="L203" t="s">
        <v>5433</v>
      </c>
      <c r="M203" t="s">
        <v>3595</v>
      </c>
      <c r="N203" t="s">
        <v>3596</v>
      </c>
      <c r="O203" t="s">
        <v>5434</v>
      </c>
      <c r="P203">
        <v>96.67</v>
      </c>
      <c r="Q203">
        <v>11</v>
      </c>
      <c r="R203" t="s">
        <v>3598</v>
      </c>
      <c r="S203" t="s">
        <v>3598</v>
      </c>
    </row>
    <row r="204" spans="1:19" x14ac:dyDescent="0.2">
      <c r="A204" t="s">
        <v>7902</v>
      </c>
      <c r="B204" t="s">
        <v>3750</v>
      </c>
      <c r="C204" t="s">
        <v>338</v>
      </c>
      <c r="D204">
        <v>95</v>
      </c>
      <c r="E204" t="s">
        <v>3750</v>
      </c>
      <c r="F204">
        <v>100</v>
      </c>
      <c r="G204">
        <v>1</v>
      </c>
      <c r="H204" t="s">
        <v>338</v>
      </c>
      <c r="I204" t="s">
        <v>3750</v>
      </c>
      <c r="J204">
        <v>100</v>
      </c>
      <c r="K204">
        <v>1</v>
      </c>
      <c r="L204" t="s">
        <v>3751</v>
      </c>
      <c r="M204" t="s">
        <v>3595</v>
      </c>
      <c r="N204" t="s">
        <v>3596</v>
      </c>
      <c r="O204" t="s">
        <v>3752</v>
      </c>
      <c r="P204">
        <v>98.36</v>
      </c>
      <c r="Q204">
        <v>11</v>
      </c>
      <c r="R204" t="s">
        <v>3598</v>
      </c>
      <c r="S204" t="s">
        <v>3598</v>
      </c>
    </row>
    <row r="205" spans="1:19" x14ac:dyDescent="0.2">
      <c r="A205" t="s">
        <v>8548</v>
      </c>
      <c r="B205" t="s">
        <v>5016</v>
      </c>
      <c r="C205" t="s">
        <v>5017</v>
      </c>
      <c r="D205">
        <v>95</v>
      </c>
      <c r="E205" t="s">
        <v>5016</v>
      </c>
      <c r="F205">
        <v>95.72</v>
      </c>
      <c r="G205">
        <v>0.89</v>
      </c>
      <c r="H205" t="s">
        <v>5017</v>
      </c>
      <c r="I205" t="s">
        <v>5016</v>
      </c>
      <c r="J205">
        <v>95.72</v>
      </c>
      <c r="K205">
        <v>0.89</v>
      </c>
      <c r="L205" t="s">
        <v>5018</v>
      </c>
      <c r="M205" t="s">
        <v>3595</v>
      </c>
      <c r="N205" t="s">
        <v>3596</v>
      </c>
      <c r="O205" t="s">
        <v>5019</v>
      </c>
      <c r="P205">
        <v>97.26</v>
      </c>
      <c r="Q205">
        <v>11</v>
      </c>
      <c r="R205" t="s">
        <v>3598</v>
      </c>
      <c r="S205" t="s">
        <v>3598</v>
      </c>
    </row>
    <row r="206" spans="1:19" x14ac:dyDescent="0.2">
      <c r="A206" t="s">
        <v>8384</v>
      </c>
      <c r="B206" t="s">
        <v>5530</v>
      </c>
      <c r="C206" t="s">
        <v>5531</v>
      </c>
      <c r="D206">
        <v>95</v>
      </c>
      <c r="E206" t="s">
        <v>5530</v>
      </c>
      <c r="F206">
        <v>97.92</v>
      </c>
      <c r="G206">
        <v>0.91</v>
      </c>
      <c r="H206" t="s">
        <v>5531</v>
      </c>
      <c r="I206" t="s">
        <v>5530</v>
      </c>
      <c r="J206">
        <v>97.92</v>
      </c>
      <c r="K206">
        <v>0.91</v>
      </c>
      <c r="L206" t="s">
        <v>4793</v>
      </c>
      <c r="M206" t="s">
        <v>3595</v>
      </c>
      <c r="N206" t="s">
        <v>3596</v>
      </c>
      <c r="O206" t="s">
        <v>5532</v>
      </c>
      <c r="P206">
        <v>98.27</v>
      </c>
      <c r="Q206">
        <v>11</v>
      </c>
      <c r="R206" t="s">
        <v>3598</v>
      </c>
      <c r="S206" t="s">
        <v>3598</v>
      </c>
    </row>
    <row r="207" spans="1:19" x14ac:dyDescent="0.2">
      <c r="A207" t="s">
        <v>8136</v>
      </c>
      <c r="B207" t="s">
        <v>5933</v>
      </c>
      <c r="C207" t="s">
        <v>5934</v>
      </c>
      <c r="D207">
        <v>95</v>
      </c>
      <c r="E207" t="s">
        <v>5933</v>
      </c>
      <c r="F207">
        <v>100</v>
      </c>
      <c r="G207">
        <v>1</v>
      </c>
      <c r="H207" t="s">
        <v>5934</v>
      </c>
      <c r="I207" t="s">
        <v>5933</v>
      </c>
      <c r="J207">
        <v>100</v>
      </c>
      <c r="K207">
        <v>1</v>
      </c>
      <c r="L207" t="s">
        <v>5935</v>
      </c>
      <c r="M207" t="s">
        <v>3595</v>
      </c>
      <c r="N207" t="s">
        <v>3596</v>
      </c>
      <c r="O207" t="s">
        <v>5936</v>
      </c>
      <c r="P207">
        <v>98.79</v>
      </c>
      <c r="Q207">
        <v>11</v>
      </c>
      <c r="R207" t="s">
        <v>3598</v>
      </c>
      <c r="S207" t="s">
        <v>3598</v>
      </c>
    </row>
    <row r="208" spans="1:19" x14ac:dyDescent="0.2">
      <c r="A208" t="s">
        <v>8336</v>
      </c>
      <c r="B208" t="s">
        <v>5444</v>
      </c>
      <c r="C208" t="s">
        <v>5445</v>
      </c>
      <c r="D208">
        <v>95</v>
      </c>
      <c r="E208" t="s">
        <v>5444</v>
      </c>
      <c r="F208">
        <v>99.63</v>
      </c>
      <c r="G208">
        <v>0.96</v>
      </c>
      <c r="H208" t="s">
        <v>5445</v>
      </c>
      <c r="I208" t="s">
        <v>5444</v>
      </c>
      <c r="J208">
        <v>99.63</v>
      </c>
      <c r="K208">
        <v>0.96</v>
      </c>
      <c r="L208" t="s">
        <v>5440</v>
      </c>
      <c r="M208" t="s">
        <v>3595</v>
      </c>
      <c r="N208" t="s">
        <v>3596</v>
      </c>
      <c r="O208" t="s">
        <v>5446</v>
      </c>
      <c r="P208">
        <v>95.32</v>
      </c>
      <c r="Q208">
        <v>11</v>
      </c>
      <c r="R208" t="s">
        <v>3598</v>
      </c>
      <c r="S208" t="s">
        <v>3598</v>
      </c>
    </row>
    <row r="209" spans="1:19" x14ac:dyDescent="0.2">
      <c r="A209" t="s">
        <v>8526</v>
      </c>
      <c r="B209" t="s">
        <v>5733</v>
      </c>
      <c r="C209" t="s">
        <v>5734</v>
      </c>
      <c r="D209">
        <v>95</v>
      </c>
      <c r="E209" t="s">
        <v>5733</v>
      </c>
      <c r="F209">
        <v>100</v>
      </c>
      <c r="G209">
        <v>1</v>
      </c>
      <c r="H209" t="s">
        <v>5734</v>
      </c>
      <c r="I209" t="s">
        <v>5733</v>
      </c>
      <c r="J209">
        <v>100</v>
      </c>
      <c r="K209">
        <v>1</v>
      </c>
      <c r="L209" t="s">
        <v>5735</v>
      </c>
      <c r="M209" t="s">
        <v>3595</v>
      </c>
      <c r="N209" t="s">
        <v>3596</v>
      </c>
      <c r="O209" t="s">
        <v>5736</v>
      </c>
      <c r="P209">
        <v>98.51</v>
      </c>
      <c r="Q209">
        <v>11</v>
      </c>
      <c r="R209" t="s">
        <v>3598</v>
      </c>
      <c r="S209" t="s">
        <v>3598</v>
      </c>
    </row>
    <row r="210" spans="1:19" x14ac:dyDescent="0.2">
      <c r="A210" t="s">
        <v>8143</v>
      </c>
      <c r="B210" t="s">
        <v>6020</v>
      </c>
      <c r="C210" t="s">
        <v>1026</v>
      </c>
      <c r="D210">
        <v>95</v>
      </c>
      <c r="E210" t="s">
        <v>6020</v>
      </c>
      <c r="F210">
        <v>100</v>
      </c>
      <c r="G210">
        <v>1</v>
      </c>
      <c r="H210" t="s">
        <v>1026</v>
      </c>
      <c r="I210" t="s">
        <v>6020</v>
      </c>
      <c r="J210">
        <v>100</v>
      </c>
      <c r="K210">
        <v>1</v>
      </c>
      <c r="L210" t="s">
        <v>6021</v>
      </c>
      <c r="M210" t="s">
        <v>3595</v>
      </c>
      <c r="N210" t="s">
        <v>3596</v>
      </c>
      <c r="O210" t="s">
        <v>6022</v>
      </c>
      <c r="P210">
        <v>95.87</v>
      </c>
      <c r="Q210">
        <v>11</v>
      </c>
      <c r="R210" t="s">
        <v>3598</v>
      </c>
      <c r="S210" t="s">
        <v>3598</v>
      </c>
    </row>
    <row r="211" spans="1:19" x14ac:dyDescent="0.2">
      <c r="A211" t="s">
        <v>8195</v>
      </c>
      <c r="B211" t="s">
        <v>5698</v>
      </c>
      <c r="C211" t="s">
        <v>1161</v>
      </c>
      <c r="D211">
        <v>95</v>
      </c>
      <c r="E211" t="s">
        <v>5698</v>
      </c>
      <c r="F211">
        <v>100</v>
      </c>
      <c r="G211">
        <v>0.99</v>
      </c>
      <c r="H211" t="s">
        <v>1161</v>
      </c>
      <c r="I211" t="s">
        <v>5698</v>
      </c>
      <c r="J211">
        <v>100</v>
      </c>
      <c r="K211">
        <v>0.99</v>
      </c>
      <c r="L211" t="s">
        <v>4674</v>
      </c>
      <c r="M211" t="s">
        <v>3595</v>
      </c>
      <c r="N211" t="s">
        <v>3596</v>
      </c>
      <c r="O211" t="s">
        <v>5699</v>
      </c>
      <c r="P211">
        <v>97.84</v>
      </c>
      <c r="Q211">
        <v>11</v>
      </c>
      <c r="R211" t="s">
        <v>3598</v>
      </c>
      <c r="S211" t="s">
        <v>3598</v>
      </c>
    </row>
    <row r="212" spans="1:19" x14ac:dyDescent="0.2">
      <c r="A212" t="s">
        <v>8596</v>
      </c>
      <c r="B212" t="s">
        <v>6375</v>
      </c>
      <c r="C212" t="s">
        <v>3598</v>
      </c>
      <c r="D212" t="s">
        <v>3598</v>
      </c>
      <c r="E212" t="s">
        <v>3598</v>
      </c>
      <c r="F212" t="s">
        <v>3598</v>
      </c>
      <c r="G212" t="s">
        <v>3598</v>
      </c>
      <c r="H212" t="s">
        <v>6376</v>
      </c>
      <c r="I212" t="s">
        <v>6377</v>
      </c>
      <c r="J212">
        <v>91</v>
      </c>
      <c r="K212">
        <v>0.76</v>
      </c>
      <c r="L212" t="s">
        <v>6375</v>
      </c>
      <c r="M212" t="s">
        <v>3758</v>
      </c>
      <c r="N212" t="s">
        <v>3759</v>
      </c>
      <c r="O212" t="s">
        <v>6378</v>
      </c>
      <c r="P212">
        <v>98.31</v>
      </c>
      <c r="Q212">
        <v>11</v>
      </c>
      <c r="R212">
        <v>0.99104259062900002</v>
      </c>
      <c r="S212" t="s">
        <v>3598</v>
      </c>
    </row>
    <row r="213" spans="1:19" x14ac:dyDescent="0.2">
      <c r="A213" t="s">
        <v>7972</v>
      </c>
      <c r="B213" t="s">
        <v>5820</v>
      </c>
      <c r="C213" t="s">
        <v>5821</v>
      </c>
      <c r="D213">
        <v>95</v>
      </c>
      <c r="E213" t="s">
        <v>5820</v>
      </c>
      <c r="F213">
        <v>97.88</v>
      </c>
      <c r="G213">
        <v>0.91</v>
      </c>
      <c r="H213" t="s">
        <v>5821</v>
      </c>
      <c r="I213" t="s">
        <v>5820</v>
      </c>
      <c r="J213">
        <v>97.88</v>
      </c>
      <c r="K213">
        <v>0.91</v>
      </c>
      <c r="L213" t="s">
        <v>4896</v>
      </c>
      <c r="M213" t="s">
        <v>3595</v>
      </c>
      <c r="N213" t="s">
        <v>3596</v>
      </c>
      <c r="O213" t="s">
        <v>5822</v>
      </c>
      <c r="P213">
        <v>97.12</v>
      </c>
      <c r="Q213">
        <v>11</v>
      </c>
      <c r="R213" t="s">
        <v>3598</v>
      </c>
      <c r="S213" t="s">
        <v>3598</v>
      </c>
    </row>
    <row r="214" spans="1:19" x14ac:dyDescent="0.2">
      <c r="A214" t="s">
        <v>7874</v>
      </c>
      <c r="B214" t="s">
        <v>5442</v>
      </c>
      <c r="C214" t="s">
        <v>266</v>
      </c>
      <c r="D214">
        <v>95</v>
      </c>
      <c r="E214" t="s">
        <v>5442</v>
      </c>
      <c r="F214">
        <v>100</v>
      </c>
      <c r="G214">
        <v>1</v>
      </c>
      <c r="H214" t="s">
        <v>266</v>
      </c>
      <c r="I214" t="s">
        <v>5442</v>
      </c>
      <c r="J214">
        <v>100</v>
      </c>
      <c r="K214">
        <v>1</v>
      </c>
      <c r="L214" t="s">
        <v>5362</v>
      </c>
      <c r="M214" t="s">
        <v>3595</v>
      </c>
      <c r="N214" t="s">
        <v>3596</v>
      </c>
      <c r="O214" t="s">
        <v>5443</v>
      </c>
      <c r="P214">
        <v>80.239999999999995</v>
      </c>
      <c r="Q214">
        <v>4</v>
      </c>
      <c r="R214" t="s">
        <v>3598</v>
      </c>
      <c r="S214" t="s">
        <v>3598</v>
      </c>
    </row>
    <row r="215" spans="1:19" x14ac:dyDescent="0.2">
      <c r="A215" t="s">
        <v>8731</v>
      </c>
      <c r="B215" t="s">
        <v>4602</v>
      </c>
      <c r="C215" t="s">
        <v>3598</v>
      </c>
      <c r="D215" t="s">
        <v>3598</v>
      </c>
      <c r="E215" t="s">
        <v>3598</v>
      </c>
      <c r="F215" t="s">
        <v>3598</v>
      </c>
      <c r="G215" t="s">
        <v>3598</v>
      </c>
      <c r="H215" t="s">
        <v>6312</v>
      </c>
      <c r="I215" t="s">
        <v>6313</v>
      </c>
      <c r="J215">
        <v>87.09</v>
      </c>
      <c r="K215">
        <v>0.93</v>
      </c>
      <c r="L215" t="s">
        <v>4602</v>
      </c>
      <c r="M215" t="s">
        <v>3758</v>
      </c>
      <c r="N215" t="s">
        <v>3759</v>
      </c>
      <c r="O215" t="s">
        <v>6314</v>
      </c>
      <c r="P215">
        <v>85.6</v>
      </c>
      <c r="Q215">
        <v>11</v>
      </c>
      <c r="R215">
        <v>0.97370338081600005</v>
      </c>
      <c r="S215" t="s">
        <v>3598</v>
      </c>
    </row>
    <row r="216" spans="1:19" x14ac:dyDescent="0.2">
      <c r="A216" t="s">
        <v>8033</v>
      </c>
      <c r="B216" t="s">
        <v>4916</v>
      </c>
      <c r="C216" t="s">
        <v>717</v>
      </c>
      <c r="D216">
        <v>95</v>
      </c>
      <c r="E216" t="s">
        <v>4916</v>
      </c>
      <c r="F216">
        <v>100</v>
      </c>
      <c r="G216">
        <v>1</v>
      </c>
      <c r="H216" t="s">
        <v>717</v>
      </c>
      <c r="I216" t="s">
        <v>4916</v>
      </c>
      <c r="J216">
        <v>100</v>
      </c>
      <c r="K216">
        <v>1</v>
      </c>
      <c r="L216" t="s">
        <v>3796</v>
      </c>
      <c r="M216" t="s">
        <v>3595</v>
      </c>
      <c r="N216" t="s">
        <v>3596</v>
      </c>
      <c r="O216" t="s">
        <v>4917</v>
      </c>
      <c r="P216">
        <v>97.12</v>
      </c>
      <c r="Q216">
        <v>11</v>
      </c>
      <c r="R216" t="s">
        <v>3598</v>
      </c>
      <c r="S216" t="s">
        <v>3598</v>
      </c>
    </row>
    <row r="217" spans="1:19" x14ac:dyDescent="0.2">
      <c r="A217" t="s">
        <v>8056</v>
      </c>
      <c r="B217" t="s">
        <v>4386</v>
      </c>
      <c r="C217" t="s">
        <v>795</v>
      </c>
      <c r="D217">
        <v>95</v>
      </c>
      <c r="E217" t="s">
        <v>4386</v>
      </c>
      <c r="F217">
        <v>100</v>
      </c>
      <c r="G217">
        <v>1</v>
      </c>
      <c r="H217" t="s">
        <v>795</v>
      </c>
      <c r="I217" t="s">
        <v>4386</v>
      </c>
      <c r="J217">
        <v>100</v>
      </c>
      <c r="K217">
        <v>1</v>
      </c>
      <c r="L217" t="s">
        <v>4387</v>
      </c>
      <c r="M217" t="s">
        <v>3595</v>
      </c>
      <c r="N217" t="s">
        <v>3596</v>
      </c>
      <c r="O217" t="s">
        <v>3598</v>
      </c>
      <c r="P217">
        <v>82.5</v>
      </c>
      <c r="Q217">
        <v>11</v>
      </c>
      <c r="R217" t="s">
        <v>3598</v>
      </c>
      <c r="S217" t="s">
        <v>3598</v>
      </c>
    </row>
    <row r="218" spans="1:19" x14ac:dyDescent="0.2">
      <c r="A218" t="s">
        <v>8318</v>
      </c>
      <c r="B218" t="s">
        <v>6060</v>
      </c>
      <c r="C218" t="s">
        <v>6061</v>
      </c>
      <c r="D218">
        <v>95</v>
      </c>
      <c r="E218" t="s">
        <v>6060</v>
      </c>
      <c r="F218">
        <v>97.29</v>
      </c>
      <c r="G218">
        <v>0.89</v>
      </c>
      <c r="H218" t="s">
        <v>6061</v>
      </c>
      <c r="I218" t="s">
        <v>6060</v>
      </c>
      <c r="J218">
        <v>97.29</v>
      </c>
      <c r="K218">
        <v>0.89</v>
      </c>
      <c r="L218" t="s">
        <v>5082</v>
      </c>
      <c r="M218" t="s">
        <v>3595</v>
      </c>
      <c r="N218" t="s">
        <v>3596</v>
      </c>
      <c r="O218" t="s">
        <v>6062</v>
      </c>
      <c r="P218">
        <v>98.12</v>
      </c>
      <c r="Q218">
        <v>11</v>
      </c>
      <c r="R218" t="s">
        <v>3598</v>
      </c>
      <c r="S218" t="s">
        <v>3598</v>
      </c>
    </row>
    <row r="219" spans="1:19" x14ac:dyDescent="0.2">
      <c r="A219" t="s">
        <v>8644</v>
      </c>
      <c r="B219" t="s">
        <v>6305</v>
      </c>
      <c r="C219" t="s">
        <v>3598</v>
      </c>
      <c r="D219" t="s">
        <v>3598</v>
      </c>
      <c r="E219" t="s">
        <v>3598</v>
      </c>
      <c r="F219" t="s">
        <v>3598</v>
      </c>
      <c r="G219" t="s">
        <v>3598</v>
      </c>
      <c r="H219" t="s">
        <v>3598</v>
      </c>
      <c r="I219" t="s">
        <v>3598</v>
      </c>
      <c r="J219" t="s">
        <v>3598</v>
      </c>
      <c r="K219" t="s">
        <v>3598</v>
      </c>
      <c r="L219" t="s">
        <v>4957</v>
      </c>
      <c r="M219" t="s">
        <v>3758</v>
      </c>
      <c r="N219" t="s">
        <v>6196</v>
      </c>
      <c r="O219" t="s">
        <v>3598</v>
      </c>
      <c r="P219">
        <v>96.85</v>
      </c>
      <c r="Q219">
        <v>11</v>
      </c>
      <c r="R219">
        <v>0.93424368906900002</v>
      </c>
      <c r="S219" t="s">
        <v>3598</v>
      </c>
    </row>
    <row r="220" spans="1:19" x14ac:dyDescent="0.2">
      <c r="A220" t="s">
        <v>8139</v>
      </c>
      <c r="B220" t="s">
        <v>4932</v>
      </c>
      <c r="C220" t="s">
        <v>1013</v>
      </c>
      <c r="D220">
        <v>95</v>
      </c>
      <c r="E220" t="s">
        <v>4932</v>
      </c>
      <c r="F220">
        <v>100</v>
      </c>
      <c r="G220">
        <v>1</v>
      </c>
      <c r="H220" t="s">
        <v>1013</v>
      </c>
      <c r="I220" t="s">
        <v>4932</v>
      </c>
      <c r="J220">
        <v>100</v>
      </c>
      <c r="K220">
        <v>1</v>
      </c>
      <c r="L220" t="s">
        <v>4933</v>
      </c>
      <c r="M220" t="s">
        <v>3595</v>
      </c>
      <c r="N220" t="s">
        <v>3596</v>
      </c>
      <c r="O220" t="s">
        <v>4934</v>
      </c>
      <c r="P220">
        <v>97.9</v>
      </c>
      <c r="Q220">
        <v>11</v>
      </c>
      <c r="R220" t="s">
        <v>3598</v>
      </c>
      <c r="S220" t="s">
        <v>3598</v>
      </c>
    </row>
    <row r="221" spans="1:19" x14ac:dyDescent="0.2">
      <c r="A221" t="s">
        <v>8395</v>
      </c>
      <c r="B221" t="s">
        <v>4279</v>
      </c>
      <c r="C221" t="s">
        <v>1747</v>
      </c>
      <c r="D221">
        <v>95</v>
      </c>
      <c r="E221" t="s">
        <v>4279</v>
      </c>
      <c r="F221">
        <v>100</v>
      </c>
      <c r="G221">
        <v>1</v>
      </c>
      <c r="H221" t="s">
        <v>1747</v>
      </c>
      <c r="I221" t="s">
        <v>4279</v>
      </c>
      <c r="J221">
        <v>100</v>
      </c>
      <c r="K221">
        <v>1</v>
      </c>
      <c r="L221" t="s">
        <v>4280</v>
      </c>
      <c r="M221" t="s">
        <v>3595</v>
      </c>
      <c r="N221" t="s">
        <v>3596</v>
      </c>
      <c r="O221" t="s">
        <v>3598</v>
      </c>
      <c r="P221">
        <v>96.09</v>
      </c>
      <c r="Q221">
        <v>11</v>
      </c>
      <c r="R221" t="s">
        <v>3598</v>
      </c>
      <c r="S221" t="s">
        <v>3598</v>
      </c>
    </row>
    <row r="222" spans="1:19" x14ac:dyDescent="0.2">
      <c r="A222" t="s">
        <v>7824</v>
      </c>
      <c r="B222" t="s">
        <v>6178</v>
      </c>
      <c r="C222" t="s">
        <v>130</v>
      </c>
      <c r="D222">
        <v>95</v>
      </c>
      <c r="E222" t="s">
        <v>6178</v>
      </c>
      <c r="F222">
        <v>100</v>
      </c>
      <c r="G222">
        <v>1</v>
      </c>
      <c r="H222" t="s">
        <v>130</v>
      </c>
      <c r="I222" t="s">
        <v>6178</v>
      </c>
      <c r="J222">
        <v>100</v>
      </c>
      <c r="K222">
        <v>1</v>
      </c>
      <c r="L222" t="s">
        <v>6179</v>
      </c>
      <c r="M222" t="s">
        <v>3595</v>
      </c>
      <c r="N222" t="s">
        <v>3596</v>
      </c>
      <c r="O222" t="s">
        <v>6180</v>
      </c>
      <c r="P222">
        <v>97.42</v>
      </c>
      <c r="Q222">
        <v>11</v>
      </c>
      <c r="R222" t="s">
        <v>3598</v>
      </c>
      <c r="S222" t="s">
        <v>3598</v>
      </c>
    </row>
    <row r="223" spans="1:19" x14ac:dyDescent="0.2">
      <c r="A223" t="s">
        <v>8553</v>
      </c>
      <c r="B223" t="s">
        <v>5906</v>
      </c>
      <c r="C223" t="s">
        <v>5907</v>
      </c>
      <c r="D223">
        <v>95</v>
      </c>
      <c r="E223" t="s">
        <v>5906</v>
      </c>
      <c r="F223">
        <v>97.03</v>
      </c>
      <c r="G223">
        <v>0.92</v>
      </c>
      <c r="H223" t="s">
        <v>5907</v>
      </c>
      <c r="I223" t="s">
        <v>5906</v>
      </c>
      <c r="J223">
        <v>97.03</v>
      </c>
      <c r="K223">
        <v>0.92</v>
      </c>
      <c r="L223" t="s">
        <v>5908</v>
      </c>
      <c r="M223" t="s">
        <v>3595</v>
      </c>
      <c r="N223" t="s">
        <v>3596</v>
      </c>
      <c r="O223" t="s">
        <v>3598</v>
      </c>
      <c r="P223">
        <v>99.07</v>
      </c>
      <c r="Q223">
        <v>11</v>
      </c>
      <c r="R223" t="s">
        <v>3598</v>
      </c>
      <c r="S223" t="s">
        <v>3598</v>
      </c>
    </row>
    <row r="224" spans="1:19" x14ac:dyDescent="0.2">
      <c r="A224" t="s">
        <v>8045</v>
      </c>
      <c r="B224" t="s">
        <v>5138</v>
      </c>
      <c r="C224" t="s">
        <v>756</v>
      </c>
      <c r="D224">
        <v>95</v>
      </c>
      <c r="E224" t="s">
        <v>5138</v>
      </c>
      <c r="F224">
        <v>100</v>
      </c>
      <c r="G224">
        <v>1</v>
      </c>
      <c r="H224" t="s">
        <v>756</v>
      </c>
      <c r="I224" t="s">
        <v>5138</v>
      </c>
      <c r="J224">
        <v>100</v>
      </c>
      <c r="K224">
        <v>1</v>
      </c>
      <c r="L224" t="s">
        <v>5139</v>
      </c>
      <c r="M224" t="s">
        <v>3595</v>
      </c>
      <c r="N224" t="s">
        <v>3596</v>
      </c>
      <c r="O224" t="s">
        <v>5140</v>
      </c>
      <c r="P224">
        <v>92.86</v>
      </c>
      <c r="Q224">
        <v>11</v>
      </c>
      <c r="R224" t="s">
        <v>3598</v>
      </c>
      <c r="S224" t="s">
        <v>3598</v>
      </c>
    </row>
    <row r="225" spans="1:19" x14ac:dyDescent="0.2">
      <c r="A225" t="s">
        <v>8583</v>
      </c>
      <c r="B225" t="s">
        <v>6328</v>
      </c>
      <c r="C225" t="s">
        <v>3598</v>
      </c>
      <c r="D225" t="s">
        <v>3598</v>
      </c>
      <c r="E225" t="s">
        <v>3598</v>
      </c>
      <c r="F225" t="s">
        <v>3598</v>
      </c>
      <c r="G225" t="s">
        <v>3598</v>
      </c>
      <c r="H225" t="s">
        <v>6332</v>
      </c>
      <c r="I225" t="s">
        <v>6333</v>
      </c>
      <c r="J225">
        <v>92.34</v>
      </c>
      <c r="K225">
        <v>0.87</v>
      </c>
      <c r="L225" t="s">
        <v>6328</v>
      </c>
      <c r="M225" t="s">
        <v>3758</v>
      </c>
      <c r="N225" t="s">
        <v>3759</v>
      </c>
      <c r="O225" t="s">
        <v>6334</v>
      </c>
      <c r="P225">
        <v>97.06</v>
      </c>
      <c r="Q225">
        <v>11</v>
      </c>
      <c r="R225">
        <v>0.99594633174400005</v>
      </c>
      <c r="S225" t="s">
        <v>3598</v>
      </c>
    </row>
    <row r="226" spans="1:19" x14ac:dyDescent="0.2">
      <c r="A226" t="s">
        <v>8027</v>
      </c>
      <c r="B226" t="s">
        <v>5861</v>
      </c>
      <c r="C226" t="s">
        <v>702</v>
      </c>
      <c r="D226">
        <v>95</v>
      </c>
      <c r="E226" t="s">
        <v>5861</v>
      </c>
      <c r="F226">
        <v>100</v>
      </c>
      <c r="G226">
        <v>1</v>
      </c>
      <c r="H226" t="s">
        <v>702</v>
      </c>
      <c r="I226" t="s">
        <v>5861</v>
      </c>
      <c r="J226">
        <v>100</v>
      </c>
      <c r="K226">
        <v>1</v>
      </c>
      <c r="L226" t="s">
        <v>3792</v>
      </c>
      <c r="M226" t="s">
        <v>3595</v>
      </c>
      <c r="N226" t="s">
        <v>3596</v>
      </c>
      <c r="O226" t="s">
        <v>5862</v>
      </c>
      <c r="P226">
        <v>99.27</v>
      </c>
      <c r="Q226">
        <v>11</v>
      </c>
      <c r="R226" t="s">
        <v>3598</v>
      </c>
      <c r="S226" t="s">
        <v>3598</v>
      </c>
    </row>
    <row r="227" spans="1:19" x14ac:dyDescent="0.2">
      <c r="A227" t="s">
        <v>8161</v>
      </c>
      <c r="B227" t="s">
        <v>4448</v>
      </c>
      <c r="C227" t="s">
        <v>1070</v>
      </c>
      <c r="D227">
        <v>95</v>
      </c>
      <c r="E227" t="s">
        <v>4448</v>
      </c>
      <c r="F227">
        <v>100</v>
      </c>
      <c r="G227">
        <v>1</v>
      </c>
      <c r="H227" t="s">
        <v>1070</v>
      </c>
      <c r="I227" t="s">
        <v>4448</v>
      </c>
      <c r="J227">
        <v>100</v>
      </c>
      <c r="K227">
        <v>1</v>
      </c>
      <c r="L227" t="s">
        <v>4449</v>
      </c>
      <c r="M227" t="s">
        <v>3595</v>
      </c>
      <c r="N227" t="s">
        <v>3596</v>
      </c>
      <c r="O227" t="s">
        <v>4450</v>
      </c>
      <c r="P227">
        <v>98.29</v>
      </c>
      <c r="Q227">
        <v>11</v>
      </c>
      <c r="R227" t="s">
        <v>3598</v>
      </c>
      <c r="S227" t="s">
        <v>3598</v>
      </c>
    </row>
    <row r="228" spans="1:19" x14ac:dyDescent="0.2">
      <c r="A228" t="s">
        <v>8064</v>
      </c>
      <c r="B228" t="s">
        <v>5110</v>
      </c>
      <c r="C228" t="s">
        <v>812</v>
      </c>
      <c r="D228">
        <v>95</v>
      </c>
      <c r="E228" t="s">
        <v>5110</v>
      </c>
      <c r="F228">
        <v>100</v>
      </c>
      <c r="G228">
        <v>1</v>
      </c>
      <c r="H228" t="s">
        <v>812</v>
      </c>
      <c r="I228" t="s">
        <v>5110</v>
      </c>
      <c r="J228">
        <v>100</v>
      </c>
      <c r="K228">
        <v>1</v>
      </c>
      <c r="L228" t="s">
        <v>5111</v>
      </c>
      <c r="M228" t="s">
        <v>3595</v>
      </c>
      <c r="N228" t="s">
        <v>3596</v>
      </c>
      <c r="O228" t="s">
        <v>5112</v>
      </c>
      <c r="P228">
        <v>98.71</v>
      </c>
      <c r="Q228">
        <v>11</v>
      </c>
      <c r="R228" t="s">
        <v>3598</v>
      </c>
      <c r="S228" t="s">
        <v>3598</v>
      </c>
    </row>
    <row r="229" spans="1:19" x14ac:dyDescent="0.2">
      <c r="A229" t="s">
        <v>8113</v>
      </c>
      <c r="B229" t="s">
        <v>3769</v>
      </c>
      <c r="C229" t="s">
        <v>944</v>
      </c>
      <c r="D229">
        <v>95</v>
      </c>
      <c r="E229" t="s">
        <v>3769</v>
      </c>
      <c r="F229">
        <v>100</v>
      </c>
      <c r="G229">
        <v>1</v>
      </c>
      <c r="H229" t="s">
        <v>944</v>
      </c>
      <c r="I229" t="s">
        <v>3769</v>
      </c>
      <c r="J229">
        <v>100</v>
      </c>
      <c r="K229">
        <v>1</v>
      </c>
      <c r="L229" t="s">
        <v>3770</v>
      </c>
      <c r="M229" t="s">
        <v>3595</v>
      </c>
      <c r="N229" t="s">
        <v>3596</v>
      </c>
      <c r="O229" t="s">
        <v>3771</v>
      </c>
      <c r="P229">
        <v>89.38</v>
      </c>
      <c r="Q229">
        <v>11</v>
      </c>
      <c r="R229" t="s">
        <v>3598</v>
      </c>
      <c r="S229" t="s">
        <v>3598</v>
      </c>
    </row>
    <row r="230" spans="1:19" x14ac:dyDescent="0.2">
      <c r="A230" t="s">
        <v>8465</v>
      </c>
      <c r="B230" t="s">
        <v>4583</v>
      </c>
      <c r="C230" t="s">
        <v>4584</v>
      </c>
      <c r="D230">
        <v>95</v>
      </c>
      <c r="E230" t="s">
        <v>4583</v>
      </c>
      <c r="F230">
        <v>99.53</v>
      </c>
      <c r="G230">
        <v>0.99</v>
      </c>
      <c r="H230" t="s">
        <v>4584</v>
      </c>
      <c r="I230" t="s">
        <v>4583</v>
      </c>
      <c r="J230">
        <v>99.53</v>
      </c>
      <c r="K230">
        <v>0.99</v>
      </c>
      <c r="L230" t="s">
        <v>4585</v>
      </c>
      <c r="M230" t="s">
        <v>3595</v>
      </c>
      <c r="N230" t="s">
        <v>3596</v>
      </c>
      <c r="O230" t="s">
        <v>4586</v>
      </c>
      <c r="P230">
        <v>96.13</v>
      </c>
      <c r="Q230">
        <v>11</v>
      </c>
      <c r="R230" t="s">
        <v>3598</v>
      </c>
      <c r="S230" t="s">
        <v>3598</v>
      </c>
    </row>
    <row r="231" spans="1:19" x14ac:dyDescent="0.2">
      <c r="A231" t="s">
        <v>8418</v>
      </c>
      <c r="B231" t="s">
        <v>5271</v>
      </c>
      <c r="C231" t="s">
        <v>1808</v>
      </c>
      <c r="D231">
        <v>95</v>
      </c>
      <c r="E231" t="s">
        <v>5271</v>
      </c>
      <c r="F231">
        <v>100</v>
      </c>
      <c r="G231">
        <v>1</v>
      </c>
      <c r="H231" t="s">
        <v>1808</v>
      </c>
      <c r="I231" t="s">
        <v>5271</v>
      </c>
      <c r="J231">
        <v>100</v>
      </c>
      <c r="K231">
        <v>1</v>
      </c>
      <c r="L231" t="s">
        <v>5272</v>
      </c>
      <c r="M231" t="s">
        <v>3595</v>
      </c>
      <c r="N231" t="s">
        <v>3596</v>
      </c>
      <c r="O231" t="s">
        <v>5273</v>
      </c>
      <c r="P231">
        <v>96.19</v>
      </c>
      <c r="Q231">
        <v>11</v>
      </c>
      <c r="R231" t="s">
        <v>3598</v>
      </c>
      <c r="S231" t="s">
        <v>3598</v>
      </c>
    </row>
    <row r="232" spans="1:19" x14ac:dyDescent="0.2">
      <c r="A232" t="s">
        <v>7883</v>
      </c>
      <c r="B232" t="s">
        <v>5519</v>
      </c>
      <c r="C232" t="s">
        <v>289</v>
      </c>
      <c r="D232">
        <v>95</v>
      </c>
      <c r="E232" t="s">
        <v>5519</v>
      </c>
      <c r="F232">
        <v>100</v>
      </c>
      <c r="G232">
        <v>1</v>
      </c>
      <c r="H232" t="s">
        <v>289</v>
      </c>
      <c r="I232" t="s">
        <v>5519</v>
      </c>
      <c r="J232">
        <v>100</v>
      </c>
      <c r="K232">
        <v>1</v>
      </c>
      <c r="L232" t="s">
        <v>5520</v>
      </c>
      <c r="M232" t="s">
        <v>3595</v>
      </c>
      <c r="N232" t="s">
        <v>3596</v>
      </c>
      <c r="O232" t="s">
        <v>5521</v>
      </c>
      <c r="P232">
        <v>96.23</v>
      </c>
      <c r="Q232">
        <v>11</v>
      </c>
      <c r="R232" t="s">
        <v>3598</v>
      </c>
      <c r="S232" t="s">
        <v>3598</v>
      </c>
    </row>
    <row r="233" spans="1:19" x14ac:dyDescent="0.2">
      <c r="A233" t="s">
        <v>7886</v>
      </c>
      <c r="B233" t="s">
        <v>6123</v>
      </c>
      <c r="C233" t="s">
        <v>6124</v>
      </c>
      <c r="D233">
        <v>95</v>
      </c>
      <c r="E233" t="s">
        <v>6123</v>
      </c>
      <c r="F233">
        <v>99.1</v>
      </c>
      <c r="G233">
        <v>0.9</v>
      </c>
      <c r="H233" t="s">
        <v>6124</v>
      </c>
      <c r="I233" t="s">
        <v>6123</v>
      </c>
      <c r="J233">
        <v>99.1</v>
      </c>
      <c r="K233">
        <v>0.9</v>
      </c>
      <c r="L233" t="s">
        <v>3900</v>
      </c>
      <c r="M233" t="s">
        <v>3595</v>
      </c>
      <c r="N233" t="s">
        <v>3596</v>
      </c>
      <c r="O233" t="s">
        <v>3598</v>
      </c>
      <c r="P233">
        <v>97.3</v>
      </c>
      <c r="Q233">
        <v>11</v>
      </c>
      <c r="R233" t="s">
        <v>3598</v>
      </c>
      <c r="S233" t="s">
        <v>3598</v>
      </c>
    </row>
    <row r="234" spans="1:19" x14ac:dyDescent="0.2">
      <c r="A234" t="s">
        <v>7810</v>
      </c>
      <c r="B234" t="s">
        <v>5972</v>
      </c>
      <c r="C234" t="s">
        <v>99</v>
      </c>
      <c r="D234">
        <v>95</v>
      </c>
      <c r="E234" t="s">
        <v>5972</v>
      </c>
      <c r="F234">
        <v>100</v>
      </c>
      <c r="G234">
        <v>1</v>
      </c>
      <c r="H234" t="s">
        <v>99</v>
      </c>
      <c r="I234" t="s">
        <v>5972</v>
      </c>
      <c r="J234">
        <v>100</v>
      </c>
      <c r="K234">
        <v>1</v>
      </c>
      <c r="L234" t="s">
        <v>3826</v>
      </c>
      <c r="M234" t="s">
        <v>3595</v>
      </c>
      <c r="N234" t="s">
        <v>3596</v>
      </c>
      <c r="O234" t="s">
        <v>5973</v>
      </c>
      <c r="P234">
        <v>97.36</v>
      </c>
      <c r="Q234">
        <v>11</v>
      </c>
      <c r="R234" t="s">
        <v>3598</v>
      </c>
      <c r="S234" t="s">
        <v>3598</v>
      </c>
    </row>
    <row r="235" spans="1:19" x14ac:dyDescent="0.2">
      <c r="A235" t="s">
        <v>8086</v>
      </c>
      <c r="B235" t="s">
        <v>4065</v>
      </c>
      <c r="C235" t="s">
        <v>876</v>
      </c>
      <c r="D235">
        <v>95</v>
      </c>
      <c r="E235" t="s">
        <v>4065</v>
      </c>
      <c r="F235">
        <v>100</v>
      </c>
      <c r="G235">
        <v>1</v>
      </c>
      <c r="H235" t="s">
        <v>876</v>
      </c>
      <c r="I235" t="s">
        <v>4065</v>
      </c>
      <c r="J235">
        <v>100</v>
      </c>
      <c r="K235">
        <v>1</v>
      </c>
      <c r="L235" t="s">
        <v>4066</v>
      </c>
      <c r="M235" t="s">
        <v>3595</v>
      </c>
      <c r="N235" t="s">
        <v>3596</v>
      </c>
      <c r="O235" t="s">
        <v>4067</v>
      </c>
      <c r="P235">
        <v>90.56</v>
      </c>
      <c r="Q235">
        <v>11</v>
      </c>
      <c r="R235" t="s">
        <v>3598</v>
      </c>
      <c r="S235" t="s">
        <v>3598</v>
      </c>
    </row>
    <row r="236" spans="1:19" x14ac:dyDescent="0.2">
      <c r="A236" t="s">
        <v>8710</v>
      </c>
      <c r="B236" t="s">
        <v>5810</v>
      </c>
      <c r="C236" t="s">
        <v>5811</v>
      </c>
      <c r="D236">
        <v>95</v>
      </c>
      <c r="E236" t="s">
        <v>5810</v>
      </c>
      <c r="F236">
        <v>100</v>
      </c>
      <c r="G236">
        <v>1</v>
      </c>
      <c r="H236" t="s">
        <v>5811</v>
      </c>
      <c r="I236" t="s">
        <v>5810</v>
      </c>
      <c r="J236">
        <v>100</v>
      </c>
      <c r="K236">
        <v>1</v>
      </c>
      <c r="L236" t="s">
        <v>4431</v>
      </c>
      <c r="M236" t="s">
        <v>3595</v>
      </c>
      <c r="N236" t="s">
        <v>3596</v>
      </c>
      <c r="O236" t="s">
        <v>5812</v>
      </c>
      <c r="P236">
        <v>98.93</v>
      </c>
      <c r="Q236">
        <v>11</v>
      </c>
      <c r="R236" t="s">
        <v>3598</v>
      </c>
      <c r="S236" t="s">
        <v>3598</v>
      </c>
    </row>
    <row r="237" spans="1:19" x14ac:dyDescent="0.2">
      <c r="A237" t="s">
        <v>8242</v>
      </c>
      <c r="B237" t="s">
        <v>4068</v>
      </c>
      <c r="C237" t="s">
        <v>1294</v>
      </c>
      <c r="D237">
        <v>95</v>
      </c>
      <c r="E237" t="s">
        <v>4068</v>
      </c>
      <c r="F237">
        <v>100</v>
      </c>
      <c r="G237">
        <v>1</v>
      </c>
      <c r="H237" t="s">
        <v>1294</v>
      </c>
      <c r="I237" t="s">
        <v>4068</v>
      </c>
      <c r="J237">
        <v>100</v>
      </c>
      <c r="K237">
        <v>1</v>
      </c>
      <c r="L237" t="s">
        <v>4069</v>
      </c>
      <c r="M237" t="s">
        <v>3595</v>
      </c>
      <c r="N237" t="s">
        <v>3596</v>
      </c>
      <c r="O237" t="s">
        <v>4070</v>
      </c>
      <c r="P237">
        <v>94.29</v>
      </c>
      <c r="Q237">
        <v>11</v>
      </c>
      <c r="R237" t="s">
        <v>3598</v>
      </c>
      <c r="S237" t="s">
        <v>3598</v>
      </c>
    </row>
    <row r="238" spans="1:19" x14ac:dyDescent="0.2">
      <c r="A238" t="s">
        <v>8654</v>
      </c>
      <c r="B238" t="s">
        <v>6220</v>
      </c>
      <c r="C238" t="s">
        <v>3598</v>
      </c>
      <c r="D238" t="s">
        <v>3598</v>
      </c>
      <c r="E238" t="s">
        <v>3598</v>
      </c>
      <c r="F238" t="s">
        <v>3598</v>
      </c>
      <c r="G238" t="s">
        <v>3598</v>
      </c>
      <c r="H238" t="s">
        <v>3598</v>
      </c>
      <c r="I238" t="s">
        <v>3598</v>
      </c>
      <c r="J238" t="s">
        <v>3598</v>
      </c>
      <c r="K238" t="s">
        <v>3598</v>
      </c>
      <c r="L238" t="s">
        <v>6220</v>
      </c>
      <c r="M238" t="s">
        <v>3758</v>
      </c>
      <c r="N238" t="s">
        <v>3759</v>
      </c>
      <c r="O238" t="s">
        <v>3598</v>
      </c>
      <c r="P238">
        <v>96.98</v>
      </c>
      <c r="Q238">
        <v>11</v>
      </c>
      <c r="R238">
        <v>0.84330968730300004</v>
      </c>
      <c r="S238" t="s">
        <v>3598</v>
      </c>
    </row>
    <row r="239" spans="1:19" x14ac:dyDescent="0.2">
      <c r="A239" t="s">
        <v>8156</v>
      </c>
      <c r="B239" t="s">
        <v>3637</v>
      </c>
      <c r="C239" t="s">
        <v>3638</v>
      </c>
      <c r="D239">
        <v>95</v>
      </c>
      <c r="E239" t="s">
        <v>3637</v>
      </c>
      <c r="F239">
        <v>100</v>
      </c>
      <c r="G239">
        <v>1</v>
      </c>
      <c r="H239" t="s">
        <v>3638</v>
      </c>
      <c r="I239" t="s">
        <v>3637</v>
      </c>
      <c r="J239">
        <v>100</v>
      </c>
      <c r="K239">
        <v>1</v>
      </c>
      <c r="L239" t="s">
        <v>3639</v>
      </c>
      <c r="M239" t="s">
        <v>3595</v>
      </c>
      <c r="N239" t="s">
        <v>3596</v>
      </c>
      <c r="O239" t="s">
        <v>3640</v>
      </c>
      <c r="P239">
        <v>95.84</v>
      </c>
      <c r="Q239">
        <v>11</v>
      </c>
      <c r="R239" t="s">
        <v>3598</v>
      </c>
      <c r="S239" t="s">
        <v>3598</v>
      </c>
    </row>
    <row r="240" spans="1:19" x14ac:dyDescent="0.2">
      <c r="A240" t="s">
        <v>8052</v>
      </c>
      <c r="B240" t="s">
        <v>6164</v>
      </c>
      <c r="C240" t="s">
        <v>778</v>
      </c>
      <c r="D240">
        <v>95</v>
      </c>
      <c r="E240" t="s">
        <v>6164</v>
      </c>
      <c r="F240">
        <v>100</v>
      </c>
      <c r="G240">
        <v>1</v>
      </c>
      <c r="H240" t="s">
        <v>778</v>
      </c>
      <c r="I240" t="s">
        <v>6164</v>
      </c>
      <c r="J240">
        <v>100</v>
      </c>
      <c r="K240">
        <v>1</v>
      </c>
      <c r="L240" t="s">
        <v>4602</v>
      </c>
      <c r="M240" t="s">
        <v>3595</v>
      </c>
      <c r="N240" t="s">
        <v>3596</v>
      </c>
      <c r="O240" t="s">
        <v>6165</v>
      </c>
      <c r="P240">
        <v>80.3</v>
      </c>
      <c r="Q240">
        <v>11</v>
      </c>
      <c r="R240" t="s">
        <v>3598</v>
      </c>
      <c r="S240" t="s">
        <v>3598</v>
      </c>
    </row>
    <row r="241" spans="1:19" x14ac:dyDescent="0.2">
      <c r="A241" t="s">
        <v>7864</v>
      </c>
      <c r="B241" t="s">
        <v>4034</v>
      </c>
      <c r="C241" t="s">
        <v>244</v>
      </c>
      <c r="D241">
        <v>95</v>
      </c>
      <c r="E241" t="s">
        <v>4034</v>
      </c>
      <c r="F241">
        <v>100</v>
      </c>
      <c r="G241">
        <v>1</v>
      </c>
      <c r="H241" t="s">
        <v>244</v>
      </c>
      <c r="I241" t="s">
        <v>4034</v>
      </c>
      <c r="J241">
        <v>100</v>
      </c>
      <c r="K241">
        <v>1</v>
      </c>
      <c r="L241" t="s">
        <v>4035</v>
      </c>
      <c r="M241" t="s">
        <v>3595</v>
      </c>
      <c r="N241" t="s">
        <v>3596</v>
      </c>
      <c r="O241" t="s">
        <v>4036</v>
      </c>
      <c r="P241">
        <v>99.01</v>
      </c>
      <c r="Q241">
        <v>11</v>
      </c>
      <c r="R241" t="s">
        <v>3598</v>
      </c>
      <c r="S241" t="s">
        <v>3598</v>
      </c>
    </row>
    <row r="242" spans="1:19" x14ac:dyDescent="0.2">
      <c r="A242" t="s">
        <v>8587</v>
      </c>
      <c r="B242" t="s">
        <v>3990</v>
      </c>
      <c r="C242" t="s">
        <v>3598</v>
      </c>
      <c r="D242" t="s">
        <v>3598</v>
      </c>
      <c r="E242" t="s">
        <v>3598</v>
      </c>
      <c r="F242" t="s">
        <v>3598</v>
      </c>
      <c r="G242" t="s">
        <v>3598</v>
      </c>
      <c r="H242" t="s">
        <v>3598</v>
      </c>
      <c r="I242" t="s">
        <v>3598</v>
      </c>
      <c r="J242" t="s">
        <v>3598</v>
      </c>
      <c r="K242" t="s">
        <v>3598</v>
      </c>
      <c r="L242" t="s">
        <v>3990</v>
      </c>
      <c r="M242" t="s">
        <v>3758</v>
      </c>
      <c r="N242" t="s">
        <v>3759</v>
      </c>
      <c r="O242" t="s">
        <v>6208</v>
      </c>
      <c r="P242">
        <v>99.15</v>
      </c>
      <c r="Q242">
        <v>11</v>
      </c>
      <c r="R242">
        <v>0.96118338781799995</v>
      </c>
      <c r="S242" t="s">
        <v>3598</v>
      </c>
    </row>
    <row r="243" spans="1:19" x14ac:dyDescent="0.2">
      <c r="A243" t="s">
        <v>7863</v>
      </c>
      <c r="B243" t="s">
        <v>5873</v>
      </c>
      <c r="C243" t="s">
        <v>241</v>
      </c>
      <c r="D243">
        <v>95</v>
      </c>
      <c r="E243" t="s">
        <v>5873</v>
      </c>
      <c r="F243">
        <v>100</v>
      </c>
      <c r="G243">
        <v>1</v>
      </c>
      <c r="H243" t="s">
        <v>241</v>
      </c>
      <c r="I243" t="s">
        <v>5873</v>
      </c>
      <c r="J243">
        <v>100</v>
      </c>
      <c r="K243">
        <v>1</v>
      </c>
      <c r="L243" t="s">
        <v>5874</v>
      </c>
      <c r="M243" t="s">
        <v>3595</v>
      </c>
      <c r="N243" t="s">
        <v>3596</v>
      </c>
      <c r="O243" t="s">
        <v>3598</v>
      </c>
      <c r="P243">
        <v>97.4</v>
      </c>
      <c r="Q243">
        <v>11</v>
      </c>
      <c r="R243" t="s">
        <v>3598</v>
      </c>
      <c r="S243" t="s">
        <v>3598</v>
      </c>
    </row>
    <row r="244" spans="1:19" x14ac:dyDescent="0.2">
      <c r="A244" t="s">
        <v>8732</v>
      </c>
      <c r="B244" t="s">
        <v>5489</v>
      </c>
      <c r="C244" t="s">
        <v>5490</v>
      </c>
      <c r="D244">
        <v>95</v>
      </c>
      <c r="E244" t="s">
        <v>5489</v>
      </c>
      <c r="F244">
        <v>100</v>
      </c>
      <c r="G244">
        <v>1</v>
      </c>
      <c r="H244" t="s">
        <v>5490</v>
      </c>
      <c r="I244" t="s">
        <v>5489</v>
      </c>
      <c r="J244">
        <v>100</v>
      </c>
      <c r="K244">
        <v>1</v>
      </c>
      <c r="L244" t="s">
        <v>4221</v>
      </c>
      <c r="M244" t="s">
        <v>3595</v>
      </c>
      <c r="N244" t="s">
        <v>3596</v>
      </c>
      <c r="O244" t="s">
        <v>5491</v>
      </c>
      <c r="P244">
        <v>98.57</v>
      </c>
      <c r="Q244">
        <v>11</v>
      </c>
      <c r="R244" t="s">
        <v>3598</v>
      </c>
      <c r="S244" t="s">
        <v>3598</v>
      </c>
    </row>
    <row r="245" spans="1:19" x14ac:dyDescent="0.2">
      <c r="A245" t="s">
        <v>8429</v>
      </c>
      <c r="B245" t="s">
        <v>4246</v>
      </c>
      <c r="C245" t="s">
        <v>1844</v>
      </c>
      <c r="D245">
        <v>95</v>
      </c>
      <c r="E245" t="s">
        <v>4246</v>
      </c>
      <c r="F245">
        <v>100</v>
      </c>
      <c r="G245">
        <v>0.99</v>
      </c>
      <c r="H245" t="s">
        <v>1844</v>
      </c>
      <c r="I245" t="s">
        <v>4246</v>
      </c>
      <c r="J245">
        <v>100</v>
      </c>
      <c r="K245">
        <v>0.99</v>
      </c>
      <c r="L245" t="s">
        <v>4051</v>
      </c>
      <c r="M245" t="s">
        <v>3595</v>
      </c>
      <c r="N245" t="s">
        <v>3596</v>
      </c>
      <c r="O245" t="s">
        <v>4247</v>
      </c>
      <c r="P245">
        <v>99.15</v>
      </c>
      <c r="Q245">
        <v>11</v>
      </c>
      <c r="R245" t="s">
        <v>3598</v>
      </c>
      <c r="S245" t="s">
        <v>3598</v>
      </c>
    </row>
    <row r="246" spans="1:19" x14ac:dyDescent="0.2">
      <c r="A246" t="s">
        <v>8558</v>
      </c>
      <c r="B246" t="s">
        <v>5743</v>
      </c>
      <c r="C246" t="s">
        <v>5744</v>
      </c>
      <c r="D246">
        <v>95</v>
      </c>
      <c r="E246" t="s">
        <v>5743</v>
      </c>
      <c r="F246">
        <v>99.99</v>
      </c>
      <c r="G246">
        <v>1</v>
      </c>
      <c r="H246" t="s">
        <v>5744</v>
      </c>
      <c r="I246" t="s">
        <v>5743</v>
      </c>
      <c r="J246">
        <v>99.99</v>
      </c>
      <c r="K246">
        <v>1</v>
      </c>
      <c r="L246" t="s">
        <v>5745</v>
      </c>
      <c r="M246" t="s">
        <v>3595</v>
      </c>
      <c r="N246" t="s">
        <v>3596</v>
      </c>
      <c r="O246" t="s">
        <v>5746</v>
      </c>
      <c r="P246">
        <v>93.41</v>
      </c>
      <c r="Q246">
        <v>11</v>
      </c>
      <c r="R246" t="s">
        <v>3598</v>
      </c>
      <c r="S246" t="s">
        <v>3598</v>
      </c>
    </row>
    <row r="247" spans="1:19" x14ac:dyDescent="0.2">
      <c r="A247" t="s">
        <v>8716</v>
      </c>
      <c r="B247" t="s">
        <v>5512</v>
      </c>
      <c r="C247" t="s">
        <v>2475</v>
      </c>
      <c r="D247">
        <v>95</v>
      </c>
      <c r="E247" t="s">
        <v>5512</v>
      </c>
      <c r="F247">
        <v>100</v>
      </c>
      <c r="G247">
        <v>1</v>
      </c>
      <c r="H247" t="s">
        <v>2475</v>
      </c>
      <c r="I247" t="s">
        <v>5512</v>
      </c>
      <c r="J247">
        <v>100</v>
      </c>
      <c r="K247">
        <v>1</v>
      </c>
      <c r="L247" t="s">
        <v>5513</v>
      </c>
      <c r="M247" t="s">
        <v>3595</v>
      </c>
      <c r="N247" t="s">
        <v>3596</v>
      </c>
      <c r="O247" t="s">
        <v>5514</v>
      </c>
      <c r="P247">
        <v>95.99</v>
      </c>
      <c r="Q247">
        <v>11</v>
      </c>
      <c r="R247" t="s">
        <v>3598</v>
      </c>
      <c r="S247" t="s">
        <v>3598</v>
      </c>
    </row>
    <row r="248" spans="1:19" x14ac:dyDescent="0.2">
      <c r="A248" t="s">
        <v>8718</v>
      </c>
      <c r="B248" t="s">
        <v>5817</v>
      </c>
      <c r="C248" t="s">
        <v>2479</v>
      </c>
      <c r="D248">
        <v>95</v>
      </c>
      <c r="E248" t="s">
        <v>5817</v>
      </c>
      <c r="F248">
        <v>100</v>
      </c>
      <c r="G248">
        <v>1</v>
      </c>
      <c r="H248" t="s">
        <v>2479</v>
      </c>
      <c r="I248" t="s">
        <v>5817</v>
      </c>
      <c r="J248">
        <v>100</v>
      </c>
      <c r="K248">
        <v>1</v>
      </c>
      <c r="L248" t="s">
        <v>5818</v>
      </c>
      <c r="M248" t="s">
        <v>3595</v>
      </c>
      <c r="N248" t="s">
        <v>3596</v>
      </c>
      <c r="O248" t="s">
        <v>5819</v>
      </c>
      <c r="P248">
        <v>97.52</v>
      </c>
      <c r="Q248">
        <v>11</v>
      </c>
      <c r="R248" t="s">
        <v>3598</v>
      </c>
      <c r="S248" t="s">
        <v>3598</v>
      </c>
    </row>
    <row r="249" spans="1:19" x14ac:dyDescent="0.2">
      <c r="A249" t="s">
        <v>8715</v>
      </c>
      <c r="B249" t="s">
        <v>5211</v>
      </c>
      <c r="C249" t="s">
        <v>2473</v>
      </c>
      <c r="D249">
        <v>95</v>
      </c>
      <c r="E249" t="s">
        <v>5211</v>
      </c>
      <c r="F249">
        <v>100</v>
      </c>
      <c r="G249">
        <v>1</v>
      </c>
      <c r="H249" t="s">
        <v>2473</v>
      </c>
      <c r="I249" t="s">
        <v>5211</v>
      </c>
      <c r="J249">
        <v>100</v>
      </c>
      <c r="K249">
        <v>1</v>
      </c>
      <c r="L249" t="s">
        <v>5212</v>
      </c>
      <c r="M249" t="s">
        <v>3595</v>
      </c>
      <c r="N249" t="s">
        <v>3596</v>
      </c>
      <c r="O249" t="s">
        <v>5213</v>
      </c>
      <c r="P249">
        <v>96.85</v>
      </c>
      <c r="Q249">
        <v>11</v>
      </c>
      <c r="R249" t="s">
        <v>3598</v>
      </c>
      <c r="S249" t="s">
        <v>3598</v>
      </c>
    </row>
    <row r="250" spans="1:19" x14ac:dyDescent="0.2">
      <c r="A250" t="s">
        <v>7851</v>
      </c>
      <c r="B250" t="s">
        <v>4490</v>
      </c>
      <c r="C250" t="s">
        <v>208</v>
      </c>
      <c r="D250">
        <v>95</v>
      </c>
      <c r="E250" t="s">
        <v>4490</v>
      </c>
      <c r="F250">
        <v>100</v>
      </c>
      <c r="G250">
        <v>1</v>
      </c>
      <c r="H250" t="s">
        <v>208</v>
      </c>
      <c r="I250" t="s">
        <v>4490</v>
      </c>
      <c r="J250">
        <v>100</v>
      </c>
      <c r="K250">
        <v>1</v>
      </c>
      <c r="L250" t="s">
        <v>3894</v>
      </c>
      <c r="M250" t="s">
        <v>3595</v>
      </c>
      <c r="N250" t="s">
        <v>3596</v>
      </c>
      <c r="O250" t="s">
        <v>4491</v>
      </c>
      <c r="P250">
        <v>83.51</v>
      </c>
      <c r="Q250">
        <v>11</v>
      </c>
      <c r="R250" t="s">
        <v>3598</v>
      </c>
      <c r="S250" t="s">
        <v>3598</v>
      </c>
    </row>
    <row r="251" spans="1:19" x14ac:dyDescent="0.2">
      <c r="A251" t="s">
        <v>7944</v>
      </c>
      <c r="B251" t="s">
        <v>6145</v>
      </c>
      <c r="C251" t="s">
        <v>476</v>
      </c>
      <c r="D251">
        <v>95</v>
      </c>
      <c r="E251" t="s">
        <v>6145</v>
      </c>
      <c r="F251">
        <v>100</v>
      </c>
      <c r="G251">
        <v>1</v>
      </c>
      <c r="H251" t="s">
        <v>476</v>
      </c>
      <c r="I251" t="s">
        <v>6145</v>
      </c>
      <c r="J251">
        <v>100</v>
      </c>
      <c r="K251">
        <v>1</v>
      </c>
      <c r="L251" t="s">
        <v>6146</v>
      </c>
      <c r="M251" t="s">
        <v>3595</v>
      </c>
      <c r="N251" t="s">
        <v>3596</v>
      </c>
      <c r="O251" t="s">
        <v>6147</v>
      </c>
      <c r="P251">
        <v>98.15</v>
      </c>
      <c r="Q251">
        <v>11</v>
      </c>
      <c r="R251" t="s">
        <v>3598</v>
      </c>
      <c r="S251" t="s">
        <v>3598</v>
      </c>
    </row>
    <row r="252" spans="1:19" x14ac:dyDescent="0.2">
      <c r="A252" t="s">
        <v>8233</v>
      </c>
      <c r="B252" t="s">
        <v>4811</v>
      </c>
      <c r="C252" t="s">
        <v>1268</v>
      </c>
      <c r="D252">
        <v>95</v>
      </c>
      <c r="E252" t="s">
        <v>4811</v>
      </c>
      <c r="F252">
        <v>100</v>
      </c>
      <c r="G252">
        <v>1</v>
      </c>
      <c r="H252" t="s">
        <v>1268</v>
      </c>
      <c r="I252" t="s">
        <v>4811</v>
      </c>
      <c r="J252">
        <v>100</v>
      </c>
      <c r="K252">
        <v>1</v>
      </c>
      <c r="L252" t="s">
        <v>4812</v>
      </c>
      <c r="M252" t="s">
        <v>3595</v>
      </c>
      <c r="N252" t="s">
        <v>3596</v>
      </c>
      <c r="O252" t="s">
        <v>4813</v>
      </c>
      <c r="P252">
        <v>98.15</v>
      </c>
      <c r="Q252">
        <v>11</v>
      </c>
      <c r="R252" t="s">
        <v>3598</v>
      </c>
      <c r="S252" t="s">
        <v>3598</v>
      </c>
    </row>
    <row r="253" spans="1:19" x14ac:dyDescent="0.2">
      <c r="A253" t="s">
        <v>8204</v>
      </c>
      <c r="B253" t="s">
        <v>6110</v>
      </c>
      <c r="C253" t="s">
        <v>1184</v>
      </c>
      <c r="D253">
        <v>95</v>
      </c>
      <c r="E253" t="s">
        <v>6110</v>
      </c>
      <c r="F253">
        <v>100</v>
      </c>
      <c r="G253">
        <v>1</v>
      </c>
      <c r="H253" t="s">
        <v>1184</v>
      </c>
      <c r="I253" t="s">
        <v>6110</v>
      </c>
      <c r="J253">
        <v>100</v>
      </c>
      <c r="K253">
        <v>1</v>
      </c>
      <c r="L253" t="s">
        <v>6111</v>
      </c>
      <c r="M253" t="s">
        <v>3595</v>
      </c>
      <c r="N253" t="s">
        <v>3596</v>
      </c>
      <c r="O253" t="s">
        <v>6112</v>
      </c>
      <c r="P253">
        <v>96.13</v>
      </c>
      <c r="Q253">
        <v>11</v>
      </c>
      <c r="R253" t="s">
        <v>3598</v>
      </c>
      <c r="S253" t="s">
        <v>3598</v>
      </c>
    </row>
    <row r="254" spans="1:19" x14ac:dyDescent="0.2">
      <c r="A254" t="s">
        <v>7785</v>
      </c>
      <c r="B254" t="s">
        <v>4710</v>
      </c>
      <c r="C254" t="s">
        <v>38</v>
      </c>
      <c r="D254">
        <v>95</v>
      </c>
      <c r="E254" t="s">
        <v>4710</v>
      </c>
      <c r="F254">
        <v>100</v>
      </c>
      <c r="G254">
        <v>1</v>
      </c>
      <c r="H254" t="s">
        <v>38</v>
      </c>
      <c r="I254" t="s">
        <v>4710</v>
      </c>
      <c r="J254">
        <v>100</v>
      </c>
      <c r="K254">
        <v>1</v>
      </c>
      <c r="L254" t="s">
        <v>4711</v>
      </c>
      <c r="M254" t="s">
        <v>3595</v>
      </c>
      <c r="N254" t="s">
        <v>3596</v>
      </c>
      <c r="O254" t="s">
        <v>4712</v>
      </c>
      <c r="P254">
        <v>95.36</v>
      </c>
      <c r="Q254">
        <v>11</v>
      </c>
      <c r="R254" t="s">
        <v>3598</v>
      </c>
      <c r="S254" t="s">
        <v>3598</v>
      </c>
    </row>
    <row r="255" spans="1:19" x14ac:dyDescent="0.2">
      <c r="A255" t="s">
        <v>7804</v>
      </c>
      <c r="B255" t="s">
        <v>6094</v>
      </c>
      <c r="C255" t="s">
        <v>84</v>
      </c>
      <c r="D255">
        <v>95</v>
      </c>
      <c r="E255" t="s">
        <v>6094</v>
      </c>
      <c r="F255">
        <v>100</v>
      </c>
      <c r="G255">
        <v>1</v>
      </c>
      <c r="H255" t="s">
        <v>84</v>
      </c>
      <c r="I255" t="s">
        <v>6094</v>
      </c>
      <c r="J255">
        <v>100</v>
      </c>
      <c r="K255">
        <v>1</v>
      </c>
      <c r="L255" t="s">
        <v>6095</v>
      </c>
      <c r="M255" t="s">
        <v>3595</v>
      </c>
      <c r="N255" t="s">
        <v>3596</v>
      </c>
      <c r="O255" t="s">
        <v>6096</v>
      </c>
      <c r="P255">
        <v>97.14</v>
      </c>
      <c r="Q255">
        <v>11</v>
      </c>
      <c r="R255" t="s">
        <v>3598</v>
      </c>
      <c r="S255" t="s">
        <v>3598</v>
      </c>
    </row>
    <row r="256" spans="1:19" x14ac:dyDescent="0.2">
      <c r="A256" t="s">
        <v>8038</v>
      </c>
      <c r="B256" t="s">
        <v>3893</v>
      </c>
      <c r="C256" t="s">
        <v>732</v>
      </c>
      <c r="D256">
        <v>95</v>
      </c>
      <c r="E256" t="s">
        <v>3893</v>
      </c>
      <c r="F256">
        <v>100</v>
      </c>
      <c r="G256">
        <v>1</v>
      </c>
      <c r="H256" t="s">
        <v>732</v>
      </c>
      <c r="I256" t="s">
        <v>3893</v>
      </c>
      <c r="J256">
        <v>100</v>
      </c>
      <c r="K256">
        <v>1</v>
      </c>
      <c r="L256" t="s">
        <v>3894</v>
      </c>
      <c r="M256" t="s">
        <v>3595</v>
      </c>
      <c r="N256" t="s">
        <v>3596</v>
      </c>
      <c r="O256" t="s">
        <v>3895</v>
      </c>
      <c r="P256">
        <v>81.53</v>
      </c>
      <c r="Q256">
        <v>11</v>
      </c>
      <c r="R256" t="s">
        <v>3598</v>
      </c>
      <c r="S256" t="s">
        <v>3598</v>
      </c>
    </row>
    <row r="257" spans="1:19" x14ac:dyDescent="0.2">
      <c r="A257" t="s">
        <v>7921</v>
      </c>
      <c r="B257" t="s">
        <v>4961</v>
      </c>
      <c r="C257" t="s">
        <v>401</v>
      </c>
      <c r="D257">
        <v>95</v>
      </c>
      <c r="E257" t="s">
        <v>4961</v>
      </c>
      <c r="F257">
        <v>100</v>
      </c>
      <c r="G257">
        <v>1</v>
      </c>
      <c r="H257" t="s">
        <v>401</v>
      </c>
      <c r="I257" t="s">
        <v>4961</v>
      </c>
      <c r="J257">
        <v>100</v>
      </c>
      <c r="K257">
        <v>1</v>
      </c>
      <c r="L257" t="s">
        <v>4962</v>
      </c>
      <c r="M257" t="s">
        <v>3595</v>
      </c>
      <c r="N257" t="s">
        <v>3596</v>
      </c>
      <c r="O257" t="s">
        <v>4963</v>
      </c>
      <c r="P257">
        <v>98.63</v>
      </c>
      <c r="Q257">
        <v>11</v>
      </c>
      <c r="R257" t="s">
        <v>3598</v>
      </c>
      <c r="S257" t="s">
        <v>3598</v>
      </c>
    </row>
    <row r="258" spans="1:19" x14ac:dyDescent="0.2">
      <c r="A258" t="s">
        <v>7989</v>
      </c>
      <c r="B258" t="s">
        <v>4689</v>
      </c>
      <c r="C258" t="s">
        <v>594</v>
      </c>
      <c r="D258">
        <v>95</v>
      </c>
      <c r="E258" t="s">
        <v>4689</v>
      </c>
      <c r="F258">
        <v>100</v>
      </c>
      <c r="G258">
        <v>1</v>
      </c>
      <c r="H258" t="s">
        <v>594</v>
      </c>
      <c r="I258" t="s">
        <v>4689</v>
      </c>
      <c r="J258">
        <v>100</v>
      </c>
      <c r="K258">
        <v>1</v>
      </c>
      <c r="L258" t="s">
        <v>4690</v>
      </c>
      <c r="M258" t="s">
        <v>3595</v>
      </c>
      <c r="N258" t="s">
        <v>3596</v>
      </c>
      <c r="O258" t="s">
        <v>4691</v>
      </c>
      <c r="P258">
        <v>97.6</v>
      </c>
      <c r="Q258">
        <v>11</v>
      </c>
      <c r="R258" t="s">
        <v>3598</v>
      </c>
      <c r="S258" t="s">
        <v>3598</v>
      </c>
    </row>
    <row r="259" spans="1:19" x14ac:dyDescent="0.2">
      <c r="A259" t="s">
        <v>7932</v>
      </c>
      <c r="B259" t="s">
        <v>4992</v>
      </c>
      <c r="C259" t="s">
        <v>428</v>
      </c>
      <c r="D259">
        <v>95</v>
      </c>
      <c r="E259" t="s">
        <v>4992</v>
      </c>
      <c r="F259">
        <v>100</v>
      </c>
      <c r="G259">
        <v>0.97</v>
      </c>
      <c r="H259" t="s">
        <v>428</v>
      </c>
      <c r="I259" t="s">
        <v>4992</v>
      </c>
      <c r="J259">
        <v>100</v>
      </c>
      <c r="K259">
        <v>0.97</v>
      </c>
      <c r="L259" t="s">
        <v>4889</v>
      </c>
      <c r="M259" t="s">
        <v>3595</v>
      </c>
      <c r="N259" t="s">
        <v>3596</v>
      </c>
      <c r="O259" t="s">
        <v>4993</v>
      </c>
      <c r="P259">
        <v>98.59</v>
      </c>
      <c r="Q259">
        <v>11</v>
      </c>
      <c r="R259" t="s">
        <v>3598</v>
      </c>
      <c r="S259" t="s">
        <v>3598</v>
      </c>
    </row>
    <row r="260" spans="1:19" x14ac:dyDescent="0.2">
      <c r="A260" t="s">
        <v>7856</v>
      </c>
      <c r="B260" t="s">
        <v>5603</v>
      </c>
      <c r="C260" t="s">
        <v>220</v>
      </c>
      <c r="D260">
        <v>95</v>
      </c>
      <c r="E260" t="s">
        <v>5603</v>
      </c>
      <c r="F260">
        <v>100</v>
      </c>
      <c r="G260">
        <v>1</v>
      </c>
      <c r="H260" t="s">
        <v>220</v>
      </c>
      <c r="I260" t="s">
        <v>5603</v>
      </c>
      <c r="J260">
        <v>100</v>
      </c>
      <c r="K260">
        <v>1</v>
      </c>
      <c r="L260" t="s">
        <v>5604</v>
      </c>
      <c r="M260" t="s">
        <v>3595</v>
      </c>
      <c r="N260" t="s">
        <v>3596</v>
      </c>
      <c r="O260" t="s">
        <v>5605</v>
      </c>
      <c r="P260">
        <v>97.96</v>
      </c>
      <c r="Q260">
        <v>11</v>
      </c>
      <c r="R260" t="s">
        <v>3598</v>
      </c>
      <c r="S260" t="s">
        <v>3598</v>
      </c>
    </row>
    <row r="261" spans="1:19" x14ac:dyDescent="0.2">
      <c r="A261" t="s">
        <v>7774</v>
      </c>
      <c r="B261" t="s">
        <v>5904</v>
      </c>
      <c r="C261" t="s">
        <v>9</v>
      </c>
      <c r="D261">
        <v>95</v>
      </c>
      <c r="E261" t="s">
        <v>5904</v>
      </c>
      <c r="F261">
        <v>100</v>
      </c>
      <c r="G261">
        <v>1</v>
      </c>
      <c r="H261" t="s">
        <v>9</v>
      </c>
      <c r="I261" t="s">
        <v>5904</v>
      </c>
      <c r="J261">
        <v>100</v>
      </c>
      <c r="K261">
        <v>1</v>
      </c>
      <c r="L261" t="s">
        <v>3923</v>
      </c>
      <c r="M261" t="s">
        <v>3595</v>
      </c>
      <c r="N261" t="s">
        <v>3596</v>
      </c>
      <c r="O261" t="s">
        <v>5905</v>
      </c>
      <c r="P261">
        <v>82.84</v>
      </c>
      <c r="Q261">
        <v>11</v>
      </c>
      <c r="R261" t="s">
        <v>3598</v>
      </c>
      <c r="S261" t="s">
        <v>3598</v>
      </c>
    </row>
    <row r="262" spans="1:19" x14ac:dyDescent="0.2">
      <c r="A262" t="s">
        <v>8334</v>
      </c>
      <c r="B262" t="s">
        <v>4013</v>
      </c>
      <c r="C262" t="s">
        <v>4014</v>
      </c>
      <c r="D262">
        <v>95</v>
      </c>
      <c r="E262" t="s">
        <v>4013</v>
      </c>
      <c r="F262">
        <v>98.65</v>
      </c>
      <c r="G262">
        <v>0.9</v>
      </c>
      <c r="H262" t="s">
        <v>4014</v>
      </c>
      <c r="I262" t="s">
        <v>4013</v>
      </c>
      <c r="J262">
        <v>98.65</v>
      </c>
      <c r="K262">
        <v>0.9</v>
      </c>
      <c r="L262" t="s">
        <v>4015</v>
      </c>
      <c r="M262" t="s">
        <v>3595</v>
      </c>
      <c r="N262" t="s">
        <v>3596</v>
      </c>
      <c r="O262" t="s">
        <v>4016</v>
      </c>
      <c r="P262">
        <v>97.58</v>
      </c>
      <c r="Q262">
        <v>11</v>
      </c>
      <c r="R262" t="s">
        <v>3598</v>
      </c>
      <c r="S262" t="s">
        <v>3598</v>
      </c>
    </row>
    <row r="263" spans="1:19" x14ac:dyDescent="0.2">
      <c r="A263" t="s">
        <v>7855</v>
      </c>
      <c r="B263" t="s">
        <v>5425</v>
      </c>
      <c r="C263" t="s">
        <v>217</v>
      </c>
      <c r="D263">
        <v>95</v>
      </c>
      <c r="E263" t="s">
        <v>5425</v>
      </c>
      <c r="F263">
        <v>100</v>
      </c>
      <c r="G263">
        <v>1</v>
      </c>
      <c r="H263" t="s">
        <v>217</v>
      </c>
      <c r="I263" t="s">
        <v>5425</v>
      </c>
      <c r="J263">
        <v>100</v>
      </c>
      <c r="K263">
        <v>1</v>
      </c>
      <c r="L263" t="s">
        <v>5426</v>
      </c>
      <c r="M263" t="s">
        <v>3595</v>
      </c>
      <c r="N263" t="s">
        <v>3596</v>
      </c>
      <c r="O263" t="s">
        <v>5427</v>
      </c>
      <c r="P263">
        <v>98.63</v>
      </c>
      <c r="Q263">
        <v>11</v>
      </c>
      <c r="R263" t="s">
        <v>3598</v>
      </c>
      <c r="S263" t="s">
        <v>3598</v>
      </c>
    </row>
    <row r="264" spans="1:19" x14ac:dyDescent="0.2">
      <c r="A264" t="s">
        <v>8048</v>
      </c>
      <c r="B264" t="s">
        <v>4210</v>
      </c>
      <c r="C264" t="s">
        <v>765</v>
      </c>
      <c r="D264">
        <v>95</v>
      </c>
      <c r="E264" t="s">
        <v>4210</v>
      </c>
      <c r="F264">
        <v>100</v>
      </c>
      <c r="G264">
        <v>0.99</v>
      </c>
      <c r="H264" t="s">
        <v>765</v>
      </c>
      <c r="I264" t="s">
        <v>4210</v>
      </c>
      <c r="J264">
        <v>100</v>
      </c>
      <c r="K264">
        <v>0.99</v>
      </c>
      <c r="L264" t="s">
        <v>3796</v>
      </c>
      <c r="M264" t="s">
        <v>3595</v>
      </c>
      <c r="N264" t="s">
        <v>3596</v>
      </c>
      <c r="O264" t="s">
        <v>4211</v>
      </c>
      <c r="P264">
        <v>96.9</v>
      </c>
      <c r="Q264">
        <v>11</v>
      </c>
      <c r="R264" t="s">
        <v>3598</v>
      </c>
      <c r="S264" t="s">
        <v>3598</v>
      </c>
    </row>
    <row r="265" spans="1:19" x14ac:dyDescent="0.2">
      <c r="A265" t="s">
        <v>8744</v>
      </c>
      <c r="B265" t="s">
        <v>4717</v>
      </c>
      <c r="C265" t="s">
        <v>4718</v>
      </c>
      <c r="D265">
        <v>95</v>
      </c>
      <c r="E265" t="s">
        <v>4717</v>
      </c>
      <c r="F265">
        <v>98.85</v>
      </c>
      <c r="G265">
        <v>0.93</v>
      </c>
      <c r="H265" t="s">
        <v>4718</v>
      </c>
      <c r="I265" t="s">
        <v>4717</v>
      </c>
      <c r="J265">
        <v>98.85</v>
      </c>
      <c r="K265">
        <v>0.93</v>
      </c>
      <c r="L265" t="s">
        <v>4002</v>
      </c>
      <c r="M265" t="s">
        <v>3595</v>
      </c>
      <c r="N265" t="s">
        <v>3596</v>
      </c>
      <c r="O265" t="s">
        <v>4719</v>
      </c>
      <c r="P265">
        <v>99.05</v>
      </c>
      <c r="Q265">
        <v>11</v>
      </c>
      <c r="R265" t="s">
        <v>3598</v>
      </c>
      <c r="S265" t="s">
        <v>3598</v>
      </c>
    </row>
    <row r="266" spans="1:19" x14ac:dyDescent="0.2">
      <c r="A266" t="s">
        <v>8490</v>
      </c>
      <c r="B266" t="s">
        <v>4910</v>
      </c>
      <c r="C266" t="s">
        <v>4911</v>
      </c>
      <c r="D266">
        <v>95</v>
      </c>
      <c r="E266" t="s">
        <v>4910</v>
      </c>
      <c r="F266">
        <v>99.99</v>
      </c>
      <c r="G266">
        <v>1</v>
      </c>
      <c r="H266" t="s">
        <v>4911</v>
      </c>
      <c r="I266" t="s">
        <v>4910</v>
      </c>
      <c r="J266">
        <v>99.99</v>
      </c>
      <c r="K266">
        <v>1</v>
      </c>
      <c r="L266" t="s">
        <v>4051</v>
      </c>
      <c r="M266" t="s">
        <v>3595</v>
      </c>
      <c r="N266" t="s">
        <v>3596</v>
      </c>
      <c r="O266" t="s">
        <v>4912</v>
      </c>
      <c r="P266">
        <v>99.25</v>
      </c>
      <c r="Q266">
        <v>11</v>
      </c>
      <c r="R266" t="s">
        <v>3598</v>
      </c>
      <c r="S266" t="s">
        <v>3598</v>
      </c>
    </row>
    <row r="267" spans="1:19" x14ac:dyDescent="0.2">
      <c r="A267" t="s">
        <v>8541</v>
      </c>
      <c r="B267" t="s">
        <v>4028</v>
      </c>
      <c r="C267" t="s">
        <v>3598</v>
      </c>
      <c r="D267" t="s">
        <v>3598</v>
      </c>
      <c r="E267" t="s">
        <v>3598</v>
      </c>
      <c r="F267" t="s">
        <v>3598</v>
      </c>
      <c r="G267" t="s">
        <v>3598</v>
      </c>
      <c r="H267" t="s">
        <v>3598</v>
      </c>
      <c r="I267" t="s">
        <v>3598</v>
      </c>
      <c r="J267" t="s">
        <v>3598</v>
      </c>
      <c r="K267" t="s">
        <v>3598</v>
      </c>
      <c r="L267" t="s">
        <v>4028</v>
      </c>
      <c r="M267" t="s">
        <v>3758</v>
      </c>
      <c r="N267" t="s">
        <v>3759</v>
      </c>
      <c r="O267" t="s">
        <v>6409</v>
      </c>
      <c r="P267">
        <v>97.96</v>
      </c>
      <c r="Q267">
        <v>11</v>
      </c>
      <c r="R267">
        <v>0.97072941042299998</v>
      </c>
      <c r="S267" t="s">
        <v>3598</v>
      </c>
    </row>
    <row r="268" spans="1:19" x14ac:dyDescent="0.2">
      <c r="A268" t="s">
        <v>8563</v>
      </c>
      <c r="B268" t="s">
        <v>6341</v>
      </c>
      <c r="C268" t="s">
        <v>3598</v>
      </c>
      <c r="D268" t="s">
        <v>3598</v>
      </c>
      <c r="E268" t="s">
        <v>3598</v>
      </c>
      <c r="F268" t="s">
        <v>3598</v>
      </c>
      <c r="G268" t="s">
        <v>3598</v>
      </c>
      <c r="H268" t="s">
        <v>6342</v>
      </c>
      <c r="I268" t="s">
        <v>6343</v>
      </c>
      <c r="J268">
        <v>88.19</v>
      </c>
      <c r="K268">
        <v>0.88</v>
      </c>
      <c r="L268" t="s">
        <v>6341</v>
      </c>
      <c r="M268" t="s">
        <v>3758</v>
      </c>
      <c r="N268" t="s">
        <v>3759</v>
      </c>
      <c r="O268" t="s">
        <v>6344</v>
      </c>
      <c r="P268">
        <v>97.36</v>
      </c>
      <c r="Q268">
        <v>11</v>
      </c>
      <c r="R268">
        <v>0.98653311220999995</v>
      </c>
      <c r="S268" t="s">
        <v>3598</v>
      </c>
    </row>
    <row r="269" spans="1:19" x14ac:dyDescent="0.2">
      <c r="A269" t="s">
        <v>7923</v>
      </c>
      <c r="B269" t="s">
        <v>5710</v>
      </c>
      <c r="C269" t="s">
        <v>405</v>
      </c>
      <c r="D269">
        <v>95</v>
      </c>
      <c r="E269" t="s">
        <v>5710</v>
      </c>
      <c r="F269">
        <v>100</v>
      </c>
      <c r="G269">
        <v>1</v>
      </c>
      <c r="H269" t="s">
        <v>405</v>
      </c>
      <c r="I269" t="s">
        <v>5710</v>
      </c>
      <c r="J269">
        <v>100</v>
      </c>
      <c r="K269">
        <v>1</v>
      </c>
      <c r="L269" t="s">
        <v>5711</v>
      </c>
      <c r="M269" t="s">
        <v>3595</v>
      </c>
      <c r="N269" t="s">
        <v>3596</v>
      </c>
      <c r="O269" t="s">
        <v>3598</v>
      </c>
      <c r="P269">
        <v>93.33</v>
      </c>
      <c r="Q269">
        <v>11</v>
      </c>
      <c r="R269" t="s">
        <v>3598</v>
      </c>
      <c r="S269" t="s">
        <v>3598</v>
      </c>
    </row>
    <row r="270" spans="1:19" x14ac:dyDescent="0.2">
      <c r="A270" t="s">
        <v>8628</v>
      </c>
      <c r="B270" t="s">
        <v>5581</v>
      </c>
      <c r="C270" t="s">
        <v>3598</v>
      </c>
      <c r="D270" t="s">
        <v>3598</v>
      </c>
      <c r="E270" t="s">
        <v>3598</v>
      </c>
      <c r="F270" t="s">
        <v>3598</v>
      </c>
      <c r="G270" t="s">
        <v>3598</v>
      </c>
      <c r="H270" t="s">
        <v>5580</v>
      </c>
      <c r="I270" t="s">
        <v>5579</v>
      </c>
      <c r="J270">
        <v>78.180000000000007</v>
      </c>
      <c r="K270">
        <v>0.28999999999999998</v>
      </c>
      <c r="L270" t="s">
        <v>5581</v>
      </c>
      <c r="M270" t="s">
        <v>3758</v>
      </c>
      <c r="N270" t="s">
        <v>3759</v>
      </c>
      <c r="O270" t="s">
        <v>6215</v>
      </c>
      <c r="P270">
        <v>95.28</v>
      </c>
      <c r="Q270">
        <v>11</v>
      </c>
      <c r="R270">
        <v>0.98059212578999999</v>
      </c>
      <c r="S270" t="s">
        <v>3598</v>
      </c>
    </row>
    <row r="271" spans="1:19" x14ac:dyDescent="0.2">
      <c r="A271" t="s">
        <v>7875</v>
      </c>
      <c r="B271" t="s">
        <v>5597</v>
      </c>
      <c r="C271" t="s">
        <v>268</v>
      </c>
      <c r="D271">
        <v>95</v>
      </c>
      <c r="E271" t="s">
        <v>5597</v>
      </c>
      <c r="F271">
        <v>100</v>
      </c>
      <c r="G271">
        <v>1</v>
      </c>
      <c r="H271" t="s">
        <v>268</v>
      </c>
      <c r="I271" t="s">
        <v>5597</v>
      </c>
      <c r="J271">
        <v>100</v>
      </c>
      <c r="K271">
        <v>1</v>
      </c>
      <c r="L271" t="s">
        <v>5598</v>
      </c>
      <c r="M271" t="s">
        <v>3595</v>
      </c>
      <c r="N271" t="s">
        <v>3596</v>
      </c>
      <c r="O271" t="s">
        <v>5599</v>
      </c>
      <c r="P271">
        <v>91.65</v>
      </c>
      <c r="Q271">
        <v>11</v>
      </c>
      <c r="R271" t="s">
        <v>3598</v>
      </c>
      <c r="S271" t="s">
        <v>3598</v>
      </c>
    </row>
    <row r="272" spans="1:19" x14ac:dyDescent="0.2">
      <c r="A272" t="s">
        <v>8324</v>
      </c>
      <c r="B272" t="s">
        <v>6174</v>
      </c>
      <c r="C272" t="s">
        <v>6175</v>
      </c>
      <c r="D272">
        <v>95</v>
      </c>
      <c r="E272" t="s">
        <v>6174</v>
      </c>
      <c r="F272">
        <v>97.61</v>
      </c>
      <c r="G272">
        <v>0.93</v>
      </c>
      <c r="H272" t="s">
        <v>6175</v>
      </c>
      <c r="I272" t="s">
        <v>6174</v>
      </c>
      <c r="J272">
        <v>97.61</v>
      </c>
      <c r="K272">
        <v>0.93</v>
      </c>
      <c r="L272" t="s">
        <v>6176</v>
      </c>
      <c r="M272" t="s">
        <v>3595</v>
      </c>
      <c r="N272" t="s">
        <v>3596</v>
      </c>
      <c r="O272" t="s">
        <v>6177</v>
      </c>
      <c r="P272">
        <v>98.23</v>
      </c>
      <c r="Q272">
        <v>11</v>
      </c>
      <c r="R272" t="s">
        <v>3598</v>
      </c>
      <c r="S272" t="s">
        <v>3598</v>
      </c>
    </row>
    <row r="273" spans="1:19" x14ac:dyDescent="0.2">
      <c r="A273" t="s">
        <v>8668</v>
      </c>
      <c r="B273" t="s">
        <v>5639</v>
      </c>
      <c r="C273" t="s">
        <v>3598</v>
      </c>
      <c r="D273" t="s">
        <v>3598</v>
      </c>
      <c r="E273" t="s">
        <v>3598</v>
      </c>
      <c r="F273" t="s">
        <v>3598</v>
      </c>
      <c r="G273" t="s">
        <v>3598</v>
      </c>
      <c r="H273" t="s">
        <v>6379</v>
      </c>
      <c r="I273" t="s">
        <v>6380</v>
      </c>
      <c r="J273">
        <v>81.7</v>
      </c>
      <c r="K273">
        <v>0.55000000000000004</v>
      </c>
      <c r="L273" t="s">
        <v>5639</v>
      </c>
      <c r="M273" t="s">
        <v>3758</v>
      </c>
      <c r="N273" t="s">
        <v>3759</v>
      </c>
      <c r="O273" t="s">
        <v>6381</v>
      </c>
      <c r="P273">
        <v>97.96</v>
      </c>
      <c r="Q273">
        <v>11</v>
      </c>
      <c r="R273">
        <v>0.98743973613199998</v>
      </c>
      <c r="S273" t="s">
        <v>3598</v>
      </c>
    </row>
    <row r="274" spans="1:19" x14ac:dyDescent="0.2">
      <c r="A274" t="s">
        <v>8708</v>
      </c>
      <c r="B274" t="s">
        <v>4713</v>
      </c>
      <c r="C274" t="s">
        <v>2453</v>
      </c>
      <c r="D274">
        <v>95</v>
      </c>
      <c r="E274" t="s">
        <v>4713</v>
      </c>
      <c r="F274">
        <v>100</v>
      </c>
      <c r="G274">
        <v>1</v>
      </c>
      <c r="H274" t="s">
        <v>2453</v>
      </c>
      <c r="I274" t="s">
        <v>4713</v>
      </c>
      <c r="J274">
        <v>100</v>
      </c>
      <c r="K274">
        <v>1</v>
      </c>
      <c r="L274" t="s">
        <v>4527</v>
      </c>
      <c r="M274" t="s">
        <v>3595</v>
      </c>
      <c r="N274" t="s">
        <v>3596</v>
      </c>
      <c r="O274" t="s">
        <v>3598</v>
      </c>
      <c r="P274">
        <v>85.02</v>
      </c>
      <c r="Q274">
        <v>11</v>
      </c>
      <c r="R274" t="s">
        <v>3598</v>
      </c>
      <c r="S274" t="s">
        <v>3598</v>
      </c>
    </row>
    <row r="275" spans="1:19" x14ac:dyDescent="0.2">
      <c r="A275" t="s">
        <v>7876</v>
      </c>
      <c r="B275" t="s">
        <v>5435</v>
      </c>
      <c r="C275" t="s">
        <v>270</v>
      </c>
      <c r="D275">
        <v>95</v>
      </c>
      <c r="E275" t="s">
        <v>5435</v>
      </c>
      <c r="F275">
        <v>100</v>
      </c>
      <c r="G275">
        <v>1</v>
      </c>
      <c r="H275" t="s">
        <v>270</v>
      </c>
      <c r="I275" t="s">
        <v>5435</v>
      </c>
      <c r="J275">
        <v>100</v>
      </c>
      <c r="K275">
        <v>1</v>
      </c>
      <c r="L275" t="s">
        <v>5436</v>
      </c>
      <c r="M275" t="s">
        <v>3595</v>
      </c>
      <c r="N275" t="s">
        <v>3596</v>
      </c>
      <c r="O275" t="s">
        <v>5437</v>
      </c>
      <c r="P275">
        <v>99.07</v>
      </c>
      <c r="Q275">
        <v>11</v>
      </c>
      <c r="R275" t="s">
        <v>3598</v>
      </c>
      <c r="S275" t="s">
        <v>3598</v>
      </c>
    </row>
    <row r="276" spans="1:19" x14ac:dyDescent="0.2">
      <c r="A276" t="s">
        <v>8468</v>
      </c>
      <c r="B276" t="s">
        <v>5763</v>
      </c>
      <c r="C276" t="s">
        <v>5764</v>
      </c>
      <c r="D276">
        <v>95</v>
      </c>
      <c r="E276" t="s">
        <v>5763</v>
      </c>
      <c r="F276">
        <v>97.74</v>
      </c>
      <c r="G276">
        <v>0.93</v>
      </c>
      <c r="H276" t="s">
        <v>5764</v>
      </c>
      <c r="I276" t="s">
        <v>5763</v>
      </c>
      <c r="J276">
        <v>97.74</v>
      </c>
      <c r="K276">
        <v>0.93</v>
      </c>
      <c r="L276" t="s">
        <v>3998</v>
      </c>
      <c r="M276" t="s">
        <v>3595</v>
      </c>
      <c r="N276" t="s">
        <v>3596</v>
      </c>
      <c r="O276" t="s">
        <v>5765</v>
      </c>
      <c r="P276">
        <v>99.33</v>
      </c>
      <c r="Q276">
        <v>11</v>
      </c>
      <c r="R276" t="s">
        <v>3598</v>
      </c>
      <c r="S276" t="s">
        <v>3598</v>
      </c>
    </row>
    <row r="277" spans="1:19" x14ac:dyDescent="0.2">
      <c r="A277" t="s">
        <v>8613</v>
      </c>
      <c r="B277" t="s">
        <v>6295</v>
      </c>
      <c r="C277" t="s">
        <v>3598</v>
      </c>
      <c r="D277" t="s">
        <v>3598</v>
      </c>
      <c r="E277" t="s">
        <v>3598</v>
      </c>
      <c r="F277" t="s">
        <v>3598</v>
      </c>
      <c r="G277" t="s">
        <v>3598</v>
      </c>
      <c r="H277" t="s">
        <v>6296</v>
      </c>
      <c r="I277" t="s">
        <v>6297</v>
      </c>
      <c r="J277">
        <v>80.19</v>
      </c>
      <c r="K277">
        <v>0.46</v>
      </c>
      <c r="L277" t="s">
        <v>6298</v>
      </c>
      <c r="M277" t="s">
        <v>3758</v>
      </c>
      <c r="N277" t="s">
        <v>6196</v>
      </c>
      <c r="O277" t="s">
        <v>3598</v>
      </c>
      <c r="P277">
        <v>92.1</v>
      </c>
      <c r="Q277">
        <v>11</v>
      </c>
      <c r="R277">
        <v>0.96743509111100001</v>
      </c>
      <c r="S277" t="s">
        <v>3598</v>
      </c>
    </row>
    <row r="278" spans="1:19" x14ac:dyDescent="0.2">
      <c r="A278" t="s">
        <v>8254</v>
      </c>
      <c r="B278" t="s">
        <v>6097</v>
      </c>
      <c r="C278" t="s">
        <v>6098</v>
      </c>
      <c r="D278">
        <v>95</v>
      </c>
      <c r="E278" t="s">
        <v>6097</v>
      </c>
      <c r="F278">
        <v>100</v>
      </c>
      <c r="G278">
        <v>1</v>
      </c>
      <c r="H278" t="s">
        <v>6098</v>
      </c>
      <c r="I278" t="s">
        <v>6097</v>
      </c>
      <c r="J278">
        <v>100</v>
      </c>
      <c r="K278">
        <v>1</v>
      </c>
      <c r="L278" t="s">
        <v>6099</v>
      </c>
      <c r="M278" t="s">
        <v>3595</v>
      </c>
      <c r="N278" t="s">
        <v>3596</v>
      </c>
      <c r="O278" t="s">
        <v>6100</v>
      </c>
      <c r="P278">
        <v>97.66</v>
      </c>
      <c r="Q278">
        <v>11</v>
      </c>
      <c r="R278" t="s">
        <v>3598</v>
      </c>
      <c r="S278" t="s">
        <v>3598</v>
      </c>
    </row>
    <row r="279" spans="1:19" x14ac:dyDescent="0.2">
      <c r="A279" t="s">
        <v>8580</v>
      </c>
      <c r="B279" t="s">
        <v>3979</v>
      </c>
      <c r="C279" t="s">
        <v>3598</v>
      </c>
      <c r="D279" t="s">
        <v>3598</v>
      </c>
      <c r="E279" t="s">
        <v>3598</v>
      </c>
      <c r="F279" t="s">
        <v>3598</v>
      </c>
      <c r="G279" t="s">
        <v>3598</v>
      </c>
      <c r="H279" t="s">
        <v>6322</v>
      </c>
      <c r="I279" t="s">
        <v>6323</v>
      </c>
      <c r="J279">
        <v>86.04</v>
      </c>
      <c r="K279">
        <v>0.76</v>
      </c>
      <c r="L279" t="s">
        <v>3979</v>
      </c>
      <c r="M279" t="s">
        <v>3758</v>
      </c>
      <c r="N279" t="s">
        <v>3759</v>
      </c>
      <c r="O279" t="s">
        <v>6324</v>
      </c>
      <c r="P279">
        <v>95.46</v>
      </c>
      <c r="Q279">
        <v>11</v>
      </c>
      <c r="R279">
        <v>0.99087432677999998</v>
      </c>
      <c r="S279" t="s">
        <v>3598</v>
      </c>
    </row>
    <row r="280" spans="1:19" x14ac:dyDescent="0.2">
      <c r="A280" t="s">
        <v>8592</v>
      </c>
      <c r="B280" t="s">
        <v>4894</v>
      </c>
      <c r="C280" t="s">
        <v>4895</v>
      </c>
      <c r="D280">
        <v>95</v>
      </c>
      <c r="E280" t="s">
        <v>4894</v>
      </c>
      <c r="F280">
        <v>98.54</v>
      </c>
      <c r="G280">
        <v>0.94</v>
      </c>
      <c r="H280" t="s">
        <v>4895</v>
      </c>
      <c r="I280" t="s">
        <v>4894</v>
      </c>
      <c r="J280">
        <v>98.54</v>
      </c>
      <c r="K280">
        <v>0.94</v>
      </c>
      <c r="L280" t="s">
        <v>4896</v>
      </c>
      <c r="M280" t="s">
        <v>3595</v>
      </c>
      <c r="N280" t="s">
        <v>3596</v>
      </c>
      <c r="O280" t="s">
        <v>4897</v>
      </c>
      <c r="P280">
        <v>96.9</v>
      </c>
      <c r="Q280">
        <v>11</v>
      </c>
      <c r="R280" t="s">
        <v>3598</v>
      </c>
      <c r="S280" t="s">
        <v>3598</v>
      </c>
    </row>
    <row r="281" spans="1:19" x14ac:dyDescent="0.2">
      <c r="A281" t="s">
        <v>8391</v>
      </c>
      <c r="B281" t="s">
        <v>5539</v>
      </c>
      <c r="C281" t="s">
        <v>5540</v>
      </c>
      <c r="D281">
        <v>95</v>
      </c>
      <c r="E281" t="s">
        <v>5539</v>
      </c>
      <c r="F281">
        <v>98.62</v>
      </c>
      <c r="G281">
        <v>0.96</v>
      </c>
      <c r="H281" t="s">
        <v>5540</v>
      </c>
      <c r="I281" t="s">
        <v>5539</v>
      </c>
      <c r="J281">
        <v>98.62</v>
      </c>
      <c r="K281">
        <v>0.96</v>
      </c>
      <c r="L281" t="s">
        <v>3868</v>
      </c>
      <c r="M281" t="s">
        <v>3595</v>
      </c>
      <c r="N281" t="s">
        <v>3596</v>
      </c>
      <c r="O281" t="s">
        <v>5541</v>
      </c>
      <c r="P281">
        <v>59.88</v>
      </c>
      <c r="Q281">
        <v>4</v>
      </c>
      <c r="R281" t="s">
        <v>3598</v>
      </c>
      <c r="S281" t="s">
        <v>3598</v>
      </c>
    </row>
    <row r="282" spans="1:19" x14ac:dyDescent="0.2">
      <c r="A282" t="s">
        <v>8477</v>
      </c>
      <c r="B282" t="s">
        <v>4792</v>
      </c>
      <c r="C282" t="s">
        <v>1977</v>
      </c>
      <c r="D282">
        <v>95</v>
      </c>
      <c r="E282" t="s">
        <v>4792</v>
      </c>
      <c r="F282">
        <v>100</v>
      </c>
      <c r="G282">
        <v>1</v>
      </c>
      <c r="H282" t="s">
        <v>1977</v>
      </c>
      <c r="I282" t="s">
        <v>4792</v>
      </c>
      <c r="J282">
        <v>100</v>
      </c>
      <c r="K282">
        <v>1</v>
      </c>
      <c r="L282" t="s">
        <v>4793</v>
      </c>
      <c r="M282" t="s">
        <v>3595</v>
      </c>
      <c r="N282" t="s">
        <v>3596</v>
      </c>
      <c r="O282" t="s">
        <v>4794</v>
      </c>
      <c r="P282">
        <v>98.43</v>
      </c>
      <c r="Q282">
        <v>11</v>
      </c>
      <c r="R282" t="s">
        <v>3598</v>
      </c>
      <c r="S282" t="s">
        <v>3598</v>
      </c>
    </row>
    <row r="283" spans="1:19" x14ac:dyDescent="0.2">
      <c r="A283" t="s">
        <v>8483</v>
      </c>
      <c r="B283" t="s">
        <v>5675</v>
      </c>
      <c r="C283" t="s">
        <v>1992</v>
      </c>
      <c r="D283">
        <v>95</v>
      </c>
      <c r="E283" t="s">
        <v>5675</v>
      </c>
      <c r="F283">
        <v>100</v>
      </c>
      <c r="G283">
        <v>0.99</v>
      </c>
      <c r="H283" t="s">
        <v>1992</v>
      </c>
      <c r="I283" t="s">
        <v>5675</v>
      </c>
      <c r="J283">
        <v>100</v>
      </c>
      <c r="K283">
        <v>0.99</v>
      </c>
      <c r="L283" t="s">
        <v>4775</v>
      </c>
      <c r="M283" t="s">
        <v>3595</v>
      </c>
      <c r="N283" t="s">
        <v>3596</v>
      </c>
      <c r="O283" t="s">
        <v>5676</v>
      </c>
      <c r="P283">
        <v>98.55</v>
      </c>
      <c r="Q283">
        <v>11</v>
      </c>
      <c r="R283" t="s">
        <v>3598</v>
      </c>
      <c r="S283" t="s">
        <v>3598</v>
      </c>
    </row>
    <row r="284" spans="1:19" x14ac:dyDescent="0.2">
      <c r="A284" t="s">
        <v>8698</v>
      </c>
      <c r="B284" t="s">
        <v>5787</v>
      </c>
      <c r="C284" t="s">
        <v>5788</v>
      </c>
      <c r="D284">
        <v>95</v>
      </c>
      <c r="E284" t="s">
        <v>5787</v>
      </c>
      <c r="F284">
        <v>98.39</v>
      </c>
      <c r="G284">
        <v>0.87</v>
      </c>
      <c r="H284" t="s">
        <v>5788</v>
      </c>
      <c r="I284" t="s">
        <v>5787</v>
      </c>
      <c r="J284">
        <v>98.39</v>
      </c>
      <c r="K284">
        <v>0.87</v>
      </c>
      <c r="L284" t="s">
        <v>5789</v>
      </c>
      <c r="M284" t="s">
        <v>3595</v>
      </c>
      <c r="N284" t="s">
        <v>3596</v>
      </c>
      <c r="O284" t="s">
        <v>5790</v>
      </c>
      <c r="P284">
        <v>96.23</v>
      </c>
      <c r="Q284">
        <v>11</v>
      </c>
      <c r="R284" t="s">
        <v>3598</v>
      </c>
      <c r="S284" t="s">
        <v>3598</v>
      </c>
    </row>
    <row r="285" spans="1:19" x14ac:dyDescent="0.2">
      <c r="A285" t="s">
        <v>8480</v>
      </c>
      <c r="B285" t="s">
        <v>5912</v>
      </c>
      <c r="C285" t="s">
        <v>1986</v>
      </c>
      <c r="D285">
        <v>95</v>
      </c>
      <c r="E285" t="s">
        <v>5912</v>
      </c>
      <c r="F285">
        <v>100</v>
      </c>
      <c r="G285">
        <v>1</v>
      </c>
      <c r="H285" t="s">
        <v>1986</v>
      </c>
      <c r="I285" t="s">
        <v>5912</v>
      </c>
      <c r="J285">
        <v>100</v>
      </c>
      <c r="K285">
        <v>1</v>
      </c>
      <c r="L285" t="s">
        <v>5913</v>
      </c>
      <c r="M285" t="s">
        <v>3595</v>
      </c>
      <c r="N285" t="s">
        <v>3596</v>
      </c>
      <c r="O285" t="s">
        <v>3598</v>
      </c>
      <c r="P285">
        <v>95.24</v>
      </c>
      <c r="Q285">
        <v>11</v>
      </c>
      <c r="R285" t="s">
        <v>3598</v>
      </c>
      <c r="S285" t="s">
        <v>3598</v>
      </c>
    </row>
    <row r="286" spans="1:19" x14ac:dyDescent="0.2">
      <c r="A286" t="s">
        <v>8224</v>
      </c>
      <c r="B286" t="s">
        <v>4634</v>
      </c>
      <c r="C286" t="s">
        <v>1241</v>
      </c>
      <c r="D286">
        <v>95</v>
      </c>
      <c r="E286" t="s">
        <v>4634</v>
      </c>
      <c r="F286">
        <v>100</v>
      </c>
      <c r="G286">
        <v>0.99</v>
      </c>
      <c r="H286" t="s">
        <v>1241</v>
      </c>
      <c r="I286" t="s">
        <v>4634</v>
      </c>
      <c r="J286">
        <v>100</v>
      </c>
      <c r="K286">
        <v>0.99</v>
      </c>
      <c r="L286" t="s">
        <v>4161</v>
      </c>
      <c r="M286" t="s">
        <v>3595</v>
      </c>
      <c r="N286" t="s">
        <v>3596</v>
      </c>
      <c r="O286" t="s">
        <v>4635</v>
      </c>
      <c r="P286">
        <v>97.74</v>
      </c>
      <c r="Q286">
        <v>11</v>
      </c>
      <c r="R286" t="s">
        <v>3598</v>
      </c>
      <c r="S286" t="s">
        <v>3598</v>
      </c>
    </row>
    <row r="287" spans="1:19" x14ac:dyDescent="0.2">
      <c r="A287" t="s">
        <v>8416</v>
      </c>
      <c r="B287" t="s">
        <v>5367</v>
      </c>
      <c r="C287" t="s">
        <v>1801</v>
      </c>
      <c r="D287">
        <v>95</v>
      </c>
      <c r="E287" t="s">
        <v>5367</v>
      </c>
      <c r="F287">
        <v>100</v>
      </c>
      <c r="G287">
        <v>1</v>
      </c>
      <c r="H287" t="s">
        <v>1801</v>
      </c>
      <c r="I287" t="s">
        <v>5367</v>
      </c>
      <c r="J287">
        <v>100</v>
      </c>
      <c r="K287">
        <v>1</v>
      </c>
      <c r="L287" t="s">
        <v>5368</v>
      </c>
      <c r="M287" t="s">
        <v>3595</v>
      </c>
      <c r="N287" t="s">
        <v>3596</v>
      </c>
      <c r="O287" t="s">
        <v>5369</v>
      </c>
      <c r="P287">
        <v>95.85</v>
      </c>
      <c r="Q287">
        <v>11</v>
      </c>
      <c r="R287" t="s">
        <v>3598</v>
      </c>
      <c r="S287" t="s">
        <v>3598</v>
      </c>
    </row>
    <row r="288" spans="1:19" x14ac:dyDescent="0.2">
      <c r="A288" t="s">
        <v>8386</v>
      </c>
      <c r="B288" t="s">
        <v>5306</v>
      </c>
      <c r="C288" t="s">
        <v>1728</v>
      </c>
      <c r="D288">
        <v>95</v>
      </c>
      <c r="E288" t="s">
        <v>5306</v>
      </c>
      <c r="F288">
        <v>100</v>
      </c>
      <c r="G288">
        <v>1</v>
      </c>
      <c r="H288" t="s">
        <v>1728</v>
      </c>
      <c r="I288" t="s">
        <v>5306</v>
      </c>
      <c r="J288">
        <v>100</v>
      </c>
      <c r="K288">
        <v>1</v>
      </c>
      <c r="L288" t="s">
        <v>5307</v>
      </c>
      <c r="M288" t="s">
        <v>3595</v>
      </c>
      <c r="N288" t="s">
        <v>3596</v>
      </c>
      <c r="O288" t="s">
        <v>5308</v>
      </c>
      <c r="P288">
        <v>98.51</v>
      </c>
      <c r="Q288">
        <v>11</v>
      </c>
      <c r="R288" t="s">
        <v>3598</v>
      </c>
      <c r="S288" t="s">
        <v>3598</v>
      </c>
    </row>
    <row r="289" spans="1:19" x14ac:dyDescent="0.2">
      <c r="A289" t="s">
        <v>8434</v>
      </c>
      <c r="B289" t="s">
        <v>5398</v>
      </c>
      <c r="C289" t="s">
        <v>5399</v>
      </c>
      <c r="D289">
        <v>95</v>
      </c>
      <c r="E289" t="s">
        <v>5398</v>
      </c>
      <c r="F289">
        <v>100</v>
      </c>
      <c r="G289">
        <v>1</v>
      </c>
      <c r="H289" t="s">
        <v>5399</v>
      </c>
      <c r="I289" t="s">
        <v>5398</v>
      </c>
      <c r="J289">
        <v>100</v>
      </c>
      <c r="K289">
        <v>1</v>
      </c>
      <c r="L289" t="s">
        <v>4306</v>
      </c>
      <c r="M289" t="s">
        <v>3595</v>
      </c>
      <c r="N289" t="s">
        <v>3596</v>
      </c>
      <c r="O289" t="s">
        <v>5400</v>
      </c>
      <c r="P289">
        <v>98.51</v>
      </c>
      <c r="Q289">
        <v>11</v>
      </c>
      <c r="R289" t="s">
        <v>3598</v>
      </c>
      <c r="S289" t="s">
        <v>3598</v>
      </c>
    </row>
    <row r="290" spans="1:19" x14ac:dyDescent="0.2">
      <c r="A290" t="s">
        <v>8194</v>
      </c>
      <c r="B290" t="s">
        <v>4362</v>
      </c>
      <c r="C290" t="s">
        <v>1159</v>
      </c>
      <c r="D290">
        <v>95</v>
      </c>
      <c r="E290" t="s">
        <v>4362</v>
      </c>
      <c r="F290">
        <v>100</v>
      </c>
      <c r="G290">
        <v>1</v>
      </c>
      <c r="H290" t="s">
        <v>1159</v>
      </c>
      <c r="I290" t="s">
        <v>4362</v>
      </c>
      <c r="J290">
        <v>100</v>
      </c>
      <c r="K290">
        <v>1</v>
      </c>
      <c r="L290" t="s">
        <v>4363</v>
      </c>
      <c r="M290" t="s">
        <v>3595</v>
      </c>
      <c r="N290" t="s">
        <v>3596</v>
      </c>
      <c r="O290" t="s">
        <v>4364</v>
      </c>
      <c r="P290">
        <v>98.59</v>
      </c>
      <c r="Q290">
        <v>11</v>
      </c>
      <c r="R290" t="s">
        <v>3598</v>
      </c>
      <c r="S290" t="s">
        <v>3598</v>
      </c>
    </row>
    <row r="291" spans="1:19" x14ac:dyDescent="0.2">
      <c r="A291" t="s">
        <v>8280</v>
      </c>
      <c r="B291" t="s">
        <v>4243</v>
      </c>
      <c r="C291" t="s">
        <v>1406</v>
      </c>
      <c r="D291">
        <v>95</v>
      </c>
      <c r="E291" t="s">
        <v>4243</v>
      </c>
      <c r="F291">
        <v>100</v>
      </c>
      <c r="G291">
        <v>1</v>
      </c>
      <c r="H291" t="s">
        <v>1406</v>
      </c>
      <c r="I291" t="s">
        <v>4243</v>
      </c>
      <c r="J291">
        <v>100</v>
      </c>
      <c r="K291">
        <v>1</v>
      </c>
      <c r="L291" t="s">
        <v>4244</v>
      </c>
      <c r="M291" t="s">
        <v>3595</v>
      </c>
      <c r="N291" t="s">
        <v>3596</v>
      </c>
      <c r="O291" t="s">
        <v>4245</v>
      </c>
      <c r="P291">
        <v>99.19</v>
      </c>
      <c r="Q291">
        <v>11</v>
      </c>
      <c r="R291" t="s">
        <v>3598</v>
      </c>
      <c r="S291" t="s">
        <v>3598</v>
      </c>
    </row>
    <row r="292" spans="1:19" x14ac:dyDescent="0.2">
      <c r="A292" t="s">
        <v>7781</v>
      </c>
      <c r="B292" t="s">
        <v>4000</v>
      </c>
      <c r="C292" t="s">
        <v>4001</v>
      </c>
      <c r="D292">
        <v>95</v>
      </c>
      <c r="E292" t="s">
        <v>4000</v>
      </c>
      <c r="F292">
        <v>99</v>
      </c>
      <c r="G292">
        <v>0.96</v>
      </c>
      <c r="H292" t="s">
        <v>4001</v>
      </c>
      <c r="I292" t="s">
        <v>4000</v>
      </c>
      <c r="J292">
        <v>99</v>
      </c>
      <c r="K292">
        <v>0.96</v>
      </c>
      <c r="L292" t="s">
        <v>4002</v>
      </c>
      <c r="M292" t="s">
        <v>3595</v>
      </c>
      <c r="N292" t="s">
        <v>3596</v>
      </c>
      <c r="O292" t="s">
        <v>4003</v>
      </c>
      <c r="P292">
        <v>98.89</v>
      </c>
      <c r="Q292">
        <v>11</v>
      </c>
      <c r="R292" t="s">
        <v>3598</v>
      </c>
      <c r="S292" t="s">
        <v>3598</v>
      </c>
    </row>
    <row r="293" spans="1:19" x14ac:dyDescent="0.2">
      <c r="A293" t="s">
        <v>8127</v>
      </c>
      <c r="B293" t="s">
        <v>3739</v>
      </c>
      <c r="C293" t="s">
        <v>3740</v>
      </c>
      <c r="D293">
        <v>95</v>
      </c>
      <c r="E293" t="s">
        <v>3739</v>
      </c>
      <c r="F293">
        <v>100</v>
      </c>
      <c r="G293">
        <v>1</v>
      </c>
      <c r="H293" t="s">
        <v>3740</v>
      </c>
      <c r="I293" t="s">
        <v>3739</v>
      </c>
      <c r="J293">
        <v>100</v>
      </c>
      <c r="K293">
        <v>1</v>
      </c>
      <c r="L293" t="s">
        <v>3630</v>
      </c>
      <c r="M293" t="s">
        <v>3595</v>
      </c>
      <c r="N293" t="s">
        <v>3596</v>
      </c>
      <c r="O293" t="s">
        <v>3741</v>
      </c>
      <c r="P293">
        <v>98.99</v>
      </c>
      <c r="Q293">
        <v>11</v>
      </c>
      <c r="R293" t="s">
        <v>3598</v>
      </c>
      <c r="S293" t="s">
        <v>3598</v>
      </c>
    </row>
    <row r="294" spans="1:19" x14ac:dyDescent="0.2">
      <c r="A294" t="s">
        <v>7924</v>
      </c>
      <c r="B294" t="s">
        <v>4097</v>
      </c>
      <c r="C294" t="s">
        <v>4098</v>
      </c>
      <c r="D294">
        <v>95</v>
      </c>
      <c r="E294" t="s">
        <v>4097</v>
      </c>
      <c r="F294">
        <v>99.9</v>
      </c>
      <c r="G294">
        <v>0.99</v>
      </c>
      <c r="H294" t="s">
        <v>4098</v>
      </c>
      <c r="I294" t="s">
        <v>4097</v>
      </c>
      <c r="J294">
        <v>99.9</v>
      </c>
      <c r="K294">
        <v>0.99</v>
      </c>
      <c r="L294" t="s">
        <v>4099</v>
      </c>
      <c r="M294" t="s">
        <v>3595</v>
      </c>
      <c r="N294" t="s">
        <v>3596</v>
      </c>
      <c r="O294" t="s">
        <v>4100</v>
      </c>
      <c r="P294">
        <v>78.790000000000006</v>
      </c>
      <c r="Q294">
        <v>4</v>
      </c>
      <c r="R294" t="s">
        <v>3598</v>
      </c>
      <c r="S294" t="s">
        <v>3598</v>
      </c>
    </row>
    <row r="295" spans="1:19" x14ac:dyDescent="0.2">
      <c r="A295" t="s">
        <v>7946</v>
      </c>
      <c r="B295" t="s">
        <v>4480</v>
      </c>
      <c r="C295" t="s">
        <v>482</v>
      </c>
      <c r="D295">
        <v>95</v>
      </c>
      <c r="E295" t="s">
        <v>4480</v>
      </c>
      <c r="F295">
        <v>100</v>
      </c>
      <c r="G295">
        <v>1</v>
      </c>
      <c r="H295" t="s">
        <v>482</v>
      </c>
      <c r="I295" t="s">
        <v>4480</v>
      </c>
      <c r="J295">
        <v>100</v>
      </c>
      <c r="K295">
        <v>1</v>
      </c>
      <c r="L295" t="s">
        <v>4481</v>
      </c>
      <c r="M295" t="s">
        <v>3595</v>
      </c>
      <c r="N295" t="s">
        <v>3596</v>
      </c>
      <c r="O295" t="s">
        <v>4482</v>
      </c>
      <c r="P295">
        <v>97.06</v>
      </c>
      <c r="Q295">
        <v>11</v>
      </c>
      <c r="R295" t="s">
        <v>3598</v>
      </c>
      <c r="S295" t="s">
        <v>3598</v>
      </c>
    </row>
    <row r="296" spans="1:19" x14ac:dyDescent="0.2">
      <c r="A296" t="s">
        <v>8105</v>
      </c>
      <c r="B296" t="s">
        <v>5065</v>
      </c>
      <c r="C296" t="s">
        <v>923</v>
      </c>
      <c r="D296">
        <v>95</v>
      </c>
      <c r="E296" t="s">
        <v>5065</v>
      </c>
      <c r="F296">
        <v>100</v>
      </c>
      <c r="G296">
        <v>1</v>
      </c>
      <c r="H296" t="s">
        <v>923</v>
      </c>
      <c r="I296" t="s">
        <v>5065</v>
      </c>
      <c r="J296">
        <v>100</v>
      </c>
      <c r="K296">
        <v>1</v>
      </c>
      <c r="L296" t="s">
        <v>4527</v>
      </c>
      <c r="M296" t="s">
        <v>3595</v>
      </c>
      <c r="N296" t="s">
        <v>3596</v>
      </c>
      <c r="O296" t="s">
        <v>3598</v>
      </c>
      <c r="P296">
        <v>90.1</v>
      </c>
      <c r="Q296">
        <v>11</v>
      </c>
      <c r="R296" t="s">
        <v>3598</v>
      </c>
      <c r="S296" t="s">
        <v>3598</v>
      </c>
    </row>
    <row r="297" spans="1:19" x14ac:dyDescent="0.2">
      <c r="A297" t="s">
        <v>8410</v>
      </c>
      <c r="B297" t="s">
        <v>5960</v>
      </c>
      <c r="C297" t="s">
        <v>1782</v>
      </c>
      <c r="D297">
        <v>95</v>
      </c>
      <c r="E297" t="s">
        <v>5960</v>
      </c>
      <c r="F297">
        <v>100</v>
      </c>
      <c r="G297">
        <v>1</v>
      </c>
      <c r="H297" t="s">
        <v>1782</v>
      </c>
      <c r="I297" t="s">
        <v>5960</v>
      </c>
      <c r="J297">
        <v>100</v>
      </c>
      <c r="K297">
        <v>1</v>
      </c>
      <c r="L297" t="s">
        <v>5421</v>
      </c>
      <c r="M297" t="s">
        <v>3595</v>
      </c>
      <c r="N297" t="s">
        <v>3596</v>
      </c>
      <c r="O297" t="s">
        <v>5961</v>
      </c>
      <c r="P297">
        <v>98.55</v>
      </c>
      <c r="Q297">
        <v>11</v>
      </c>
      <c r="R297" t="s">
        <v>3598</v>
      </c>
      <c r="S297" t="s">
        <v>3598</v>
      </c>
    </row>
    <row r="298" spans="1:19" x14ac:dyDescent="0.2">
      <c r="A298" t="s">
        <v>8225</v>
      </c>
      <c r="B298" t="s">
        <v>4563</v>
      </c>
      <c r="C298" t="s">
        <v>4564</v>
      </c>
      <c r="D298">
        <v>95</v>
      </c>
      <c r="E298" t="s">
        <v>4563</v>
      </c>
      <c r="F298">
        <v>98.4</v>
      </c>
      <c r="G298">
        <v>0.89</v>
      </c>
      <c r="H298" t="s">
        <v>4564</v>
      </c>
      <c r="I298" t="s">
        <v>4563</v>
      </c>
      <c r="J298">
        <v>98.4</v>
      </c>
      <c r="K298">
        <v>0.89</v>
      </c>
      <c r="L298" t="s">
        <v>4565</v>
      </c>
      <c r="M298" t="s">
        <v>3595</v>
      </c>
      <c r="N298" t="s">
        <v>3596</v>
      </c>
      <c r="O298" t="s">
        <v>4566</v>
      </c>
      <c r="P298">
        <v>97.52</v>
      </c>
      <c r="Q298">
        <v>11</v>
      </c>
      <c r="R298" t="s">
        <v>3598</v>
      </c>
      <c r="S298" t="s">
        <v>3598</v>
      </c>
    </row>
    <row r="299" spans="1:19" x14ac:dyDescent="0.2">
      <c r="A299" t="s">
        <v>8404</v>
      </c>
      <c r="B299" t="s">
        <v>6131</v>
      </c>
      <c r="C299" t="s">
        <v>1765</v>
      </c>
      <c r="D299">
        <v>95</v>
      </c>
      <c r="E299" t="s">
        <v>6131</v>
      </c>
      <c r="F299">
        <v>100</v>
      </c>
      <c r="G299">
        <v>0.99</v>
      </c>
      <c r="H299" t="s">
        <v>1765</v>
      </c>
      <c r="I299" t="s">
        <v>6131</v>
      </c>
      <c r="J299">
        <v>100</v>
      </c>
      <c r="K299">
        <v>0.99</v>
      </c>
      <c r="L299" t="s">
        <v>6132</v>
      </c>
      <c r="M299" t="s">
        <v>3595</v>
      </c>
      <c r="N299" t="s">
        <v>3596</v>
      </c>
      <c r="O299" t="s">
        <v>6133</v>
      </c>
      <c r="P299">
        <v>98.21</v>
      </c>
      <c r="Q299">
        <v>11</v>
      </c>
      <c r="R299" t="s">
        <v>3598</v>
      </c>
      <c r="S299" t="s">
        <v>3598</v>
      </c>
    </row>
    <row r="300" spans="1:19" x14ac:dyDescent="0.2">
      <c r="A300" t="s">
        <v>8687</v>
      </c>
      <c r="B300" t="s">
        <v>4028</v>
      </c>
      <c r="C300" t="s">
        <v>3598</v>
      </c>
      <c r="D300" t="s">
        <v>3598</v>
      </c>
      <c r="E300" t="s">
        <v>3598</v>
      </c>
      <c r="F300" t="s">
        <v>3598</v>
      </c>
      <c r="G300" t="s">
        <v>3598</v>
      </c>
      <c r="H300" t="s">
        <v>6405</v>
      </c>
      <c r="I300" t="s">
        <v>6406</v>
      </c>
      <c r="J300">
        <v>94.73</v>
      </c>
      <c r="K300">
        <v>0.86</v>
      </c>
      <c r="L300" t="s">
        <v>4028</v>
      </c>
      <c r="M300" t="s">
        <v>3758</v>
      </c>
      <c r="N300" t="s">
        <v>3759</v>
      </c>
      <c r="O300" t="s">
        <v>6407</v>
      </c>
      <c r="P300">
        <v>98.69</v>
      </c>
      <c r="Q300">
        <v>11</v>
      </c>
      <c r="R300">
        <v>0.99886745621399997</v>
      </c>
      <c r="S300" t="s">
        <v>3598</v>
      </c>
    </row>
    <row r="301" spans="1:19" x14ac:dyDescent="0.2">
      <c r="A301" t="s">
        <v>7984</v>
      </c>
      <c r="B301" t="s">
        <v>5438</v>
      </c>
      <c r="C301" t="s">
        <v>5439</v>
      </c>
      <c r="D301">
        <v>95</v>
      </c>
      <c r="E301" t="s">
        <v>5438</v>
      </c>
      <c r="F301">
        <v>99.99</v>
      </c>
      <c r="G301">
        <v>1</v>
      </c>
      <c r="H301" t="s">
        <v>5439</v>
      </c>
      <c r="I301" t="s">
        <v>5438</v>
      </c>
      <c r="J301">
        <v>99.99</v>
      </c>
      <c r="K301">
        <v>1</v>
      </c>
      <c r="L301" t="s">
        <v>5440</v>
      </c>
      <c r="M301" t="s">
        <v>3595</v>
      </c>
      <c r="N301" t="s">
        <v>3596</v>
      </c>
      <c r="O301" t="s">
        <v>5441</v>
      </c>
      <c r="P301">
        <v>95.1</v>
      </c>
      <c r="Q301">
        <v>11</v>
      </c>
      <c r="R301" t="s">
        <v>3598</v>
      </c>
      <c r="S301" t="s">
        <v>3598</v>
      </c>
    </row>
    <row r="302" spans="1:19" x14ac:dyDescent="0.2">
      <c r="A302" t="s">
        <v>8537</v>
      </c>
      <c r="B302" t="s">
        <v>5856</v>
      </c>
      <c r="C302" t="s">
        <v>5857</v>
      </c>
      <c r="D302">
        <v>95</v>
      </c>
      <c r="E302" t="s">
        <v>5856</v>
      </c>
      <c r="F302">
        <v>100</v>
      </c>
      <c r="G302">
        <v>1</v>
      </c>
      <c r="H302" t="s">
        <v>5857</v>
      </c>
      <c r="I302" t="s">
        <v>5856</v>
      </c>
      <c r="J302">
        <v>100</v>
      </c>
      <c r="K302">
        <v>1</v>
      </c>
      <c r="L302" t="s">
        <v>5745</v>
      </c>
      <c r="M302" t="s">
        <v>3595</v>
      </c>
      <c r="N302" t="s">
        <v>3596</v>
      </c>
      <c r="O302" t="s">
        <v>5858</v>
      </c>
      <c r="P302">
        <v>93.57</v>
      </c>
      <c r="Q302">
        <v>11</v>
      </c>
      <c r="R302" t="s">
        <v>3598</v>
      </c>
      <c r="S302" t="s">
        <v>3598</v>
      </c>
    </row>
    <row r="303" spans="1:19" x14ac:dyDescent="0.2">
      <c r="A303" t="s">
        <v>8738</v>
      </c>
      <c r="B303" t="s">
        <v>5791</v>
      </c>
      <c r="C303" t="s">
        <v>5792</v>
      </c>
      <c r="D303">
        <v>95</v>
      </c>
      <c r="E303" t="s">
        <v>5791</v>
      </c>
      <c r="F303">
        <v>100</v>
      </c>
      <c r="G303">
        <v>1</v>
      </c>
      <c r="H303" t="s">
        <v>5792</v>
      </c>
      <c r="I303" t="s">
        <v>5791</v>
      </c>
      <c r="J303">
        <v>100</v>
      </c>
      <c r="K303">
        <v>1</v>
      </c>
      <c r="L303" t="s">
        <v>5014</v>
      </c>
      <c r="M303" t="s">
        <v>3595</v>
      </c>
      <c r="N303" t="s">
        <v>3596</v>
      </c>
      <c r="O303" t="s">
        <v>5793</v>
      </c>
      <c r="P303">
        <v>99.17</v>
      </c>
      <c r="Q303">
        <v>11</v>
      </c>
      <c r="R303" t="s">
        <v>3598</v>
      </c>
      <c r="S303" t="s">
        <v>3598</v>
      </c>
    </row>
    <row r="304" spans="1:19" x14ac:dyDescent="0.2">
      <c r="A304" t="s">
        <v>7963</v>
      </c>
      <c r="B304" t="s">
        <v>5199</v>
      </c>
      <c r="C304" t="s">
        <v>528</v>
      </c>
      <c r="D304">
        <v>95</v>
      </c>
      <c r="E304" t="s">
        <v>5199</v>
      </c>
      <c r="F304">
        <v>100</v>
      </c>
      <c r="G304">
        <v>1</v>
      </c>
      <c r="H304" t="s">
        <v>528</v>
      </c>
      <c r="I304" t="s">
        <v>5199</v>
      </c>
      <c r="J304">
        <v>100</v>
      </c>
      <c r="K304">
        <v>1</v>
      </c>
      <c r="L304" t="s">
        <v>5200</v>
      </c>
      <c r="M304" t="s">
        <v>3595</v>
      </c>
      <c r="N304" t="s">
        <v>3596</v>
      </c>
      <c r="O304" t="s">
        <v>5201</v>
      </c>
      <c r="P304">
        <v>98.29</v>
      </c>
      <c r="Q304">
        <v>11</v>
      </c>
      <c r="R304" t="s">
        <v>3598</v>
      </c>
      <c r="S304" t="s">
        <v>3598</v>
      </c>
    </row>
    <row r="305" spans="1:19" x14ac:dyDescent="0.2">
      <c r="A305" t="s">
        <v>8080</v>
      </c>
      <c r="B305" t="s">
        <v>4458</v>
      </c>
      <c r="C305" t="s">
        <v>858</v>
      </c>
      <c r="D305">
        <v>95</v>
      </c>
      <c r="E305" t="s">
        <v>4458</v>
      </c>
      <c r="F305">
        <v>100</v>
      </c>
      <c r="G305">
        <v>1</v>
      </c>
      <c r="H305" t="s">
        <v>858</v>
      </c>
      <c r="I305" t="s">
        <v>4458</v>
      </c>
      <c r="J305">
        <v>100</v>
      </c>
      <c r="K305">
        <v>1</v>
      </c>
      <c r="L305" t="s">
        <v>3767</v>
      </c>
      <c r="M305" t="s">
        <v>3595</v>
      </c>
      <c r="N305" t="s">
        <v>3596</v>
      </c>
      <c r="O305" t="s">
        <v>4459</v>
      </c>
      <c r="P305">
        <v>98.55</v>
      </c>
      <c r="Q305">
        <v>11</v>
      </c>
      <c r="R305" t="s">
        <v>3598</v>
      </c>
      <c r="S305" t="s">
        <v>3598</v>
      </c>
    </row>
    <row r="306" spans="1:19" x14ac:dyDescent="0.2">
      <c r="A306" t="s">
        <v>8218</v>
      </c>
      <c r="B306" t="s">
        <v>3790</v>
      </c>
      <c r="C306" t="s">
        <v>3791</v>
      </c>
      <c r="D306">
        <v>95</v>
      </c>
      <c r="E306" t="s">
        <v>3790</v>
      </c>
      <c r="F306">
        <v>99.39</v>
      </c>
      <c r="G306">
        <v>0.98</v>
      </c>
      <c r="H306" t="s">
        <v>3791</v>
      </c>
      <c r="I306" t="s">
        <v>3790</v>
      </c>
      <c r="J306">
        <v>99.39</v>
      </c>
      <c r="K306">
        <v>0.98</v>
      </c>
      <c r="L306" t="s">
        <v>3792</v>
      </c>
      <c r="M306" t="s">
        <v>3595</v>
      </c>
      <c r="N306" t="s">
        <v>3596</v>
      </c>
      <c r="O306" t="s">
        <v>3793</v>
      </c>
      <c r="P306">
        <v>99.21</v>
      </c>
      <c r="Q306">
        <v>11</v>
      </c>
      <c r="R306" t="s">
        <v>3598</v>
      </c>
      <c r="S306" t="s">
        <v>3598</v>
      </c>
    </row>
    <row r="307" spans="1:19" x14ac:dyDescent="0.2">
      <c r="A307" t="s">
        <v>8705</v>
      </c>
      <c r="B307" t="s">
        <v>3780</v>
      </c>
      <c r="C307" t="s">
        <v>3781</v>
      </c>
      <c r="D307">
        <v>95</v>
      </c>
      <c r="E307" t="s">
        <v>3780</v>
      </c>
      <c r="F307">
        <v>95.14</v>
      </c>
      <c r="G307">
        <v>0.86</v>
      </c>
      <c r="H307" t="s">
        <v>3781</v>
      </c>
      <c r="I307" t="s">
        <v>3780</v>
      </c>
      <c r="J307">
        <v>95.14</v>
      </c>
      <c r="K307">
        <v>0.86</v>
      </c>
      <c r="L307" t="s">
        <v>3782</v>
      </c>
      <c r="M307" t="s">
        <v>3595</v>
      </c>
      <c r="N307" t="s">
        <v>3596</v>
      </c>
      <c r="O307" t="s">
        <v>3783</v>
      </c>
      <c r="P307">
        <v>91.75</v>
      </c>
      <c r="Q307">
        <v>11</v>
      </c>
      <c r="R307" t="s">
        <v>3598</v>
      </c>
      <c r="S307" t="s">
        <v>3598</v>
      </c>
    </row>
    <row r="308" spans="1:19" x14ac:dyDescent="0.2">
      <c r="A308" t="s">
        <v>8586</v>
      </c>
      <c r="B308" t="s">
        <v>3990</v>
      </c>
      <c r="C308" t="s">
        <v>3598</v>
      </c>
      <c r="D308" t="s">
        <v>3598</v>
      </c>
      <c r="E308" t="s">
        <v>3598</v>
      </c>
      <c r="F308" t="s">
        <v>3598</v>
      </c>
      <c r="G308" t="s">
        <v>3598</v>
      </c>
      <c r="H308" t="s">
        <v>6209</v>
      </c>
      <c r="I308" t="s">
        <v>6210</v>
      </c>
      <c r="J308">
        <v>89.92</v>
      </c>
      <c r="K308">
        <v>0.83</v>
      </c>
      <c r="L308" t="s">
        <v>3990</v>
      </c>
      <c r="M308" t="s">
        <v>3758</v>
      </c>
      <c r="N308" t="s">
        <v>3759</v>
      </c>
      <c r="O308" t="s">
        <v>6211</v>
      </c>
      <c r="P308">
        <v>98.35</v>
      </c>
      <c r="Q308">
        <v>11</v>
      </c>
      <c r="R308">
        <v>0.98141394852499997</v>
      </c>
      <c r="S308" t="s">
        <v>3598</v>
      </c>
    </row>
    <row r="309" spans="1:19" x14ac:dyDescent="0.2">
      <c r="A309" t="s">
        <v>8400</v>
      </c>
      <c r="B309" t="s">
        <v>4842</v>
      </c>
      <c r="C309" t="s">
        <v>4843</v>
      </c>
      <c r="D309">
        <v>95</v>
      </c>
      <c r="E309" t="s">
        <v>4842</v>
      </c>
      <c r="F309">
        <v>99.43</v>
      </c>
      <c r="G309">
        <v>0.91</v>
      </c>
      <c r="H309" t="s">
        <v>4843</v>
      </c>
      <c r="I309" t="s">
        <v>4842</v>
      </c>
      <c r="J309">
        <v>99.43</v>
      </c>
      <c r="K309">
        <v>0.91</v>
      </c>
      <c r="L309" t="s">
        <v>4844</v>
      </c>
      <c r="M309" t="s">
        <v>3595</v>
      </c>
      <c r="N309" t="s">
        <v>3596</v>
      </c>
      <c r="O309" t="s">
        <v>4845</v>
      </c>
      <c r="P309">
        <v>99.09</v>
      </c>
      <c r="Q309">
        <v>11</v>
      </c>
      <c r="R309" t="s">
        <v>3598</v>
      </c>
      <c r="S309" t="s">
        <v>3598</v>
      </c>
    </row>
    <row r="310" spans="1:19" x14ac:dyDescent="0.2">
      <c r="A310" t="s">
        <v>7900</v>
      </c>
      <c r="B310" t="s">
        <v>3819</v>
      </c>
      <c r="C310" t="s">
        <v>334</v>
      </c>
      <c r="D310">
        <v>95</v>
      </c>
      <c r="E310" t="s">
        <v>3819</v>
      </c>
      <c r="F310">
        <v>100</v>
      </c>
      <c r="G310">
        <v>1</v>
      </c>
      <c r="H310" t="s">
        <v>334</v>
      </c>
      <c r="I310" t="s">
        <v>3819</v>
      </c>
      <c r="J310">
        <v>100</v>
      </c>
      <c r="K310">
        <v>1</v>
      </c>
      <c r="L310" t="s">
        <v>3820</v>
      </c>
      <c r="M310" t="s">
        <v>3595</v>
      </c>
      <c r="N310" t="s">
        <v>3596</v>
      </c>
      <c r="O310" t="s">
        <v>3821</v>
      </c>
      <c r="P310">
        <v>99.07</v>
      </c>
      <c r="Q310">
        <v>11</v>
      </c>
      <c r="R310" t="s">
        <v>3598</v>
      </c>
      <c r="S310" t="s">
        <v>3598</v>
      </c>
    </row>
    <row r="311" spans="1:19" x14ac:dyDescent="0.2">
      <c r="A311" t="s">
        <v>8177</v>
      </c>
      <c r="B311" t="s">
        <v>5008</v>
      </c>
      <c r="C311" t="s">
        <v>1115</v>
      </c>
      <c r="D311">
        <v>95</v>
      </c>
      <c r="E311" t="s">
        <v>5008</v>
      </c>
      <c r="F311">
        <v>100</v>
      </c>
      <c r="G311">
        <v>1</v>
      </c>
      <c r="H311" t="s">
        <v>1115</v>
      </c>
      <c r="I311" t="s">
        <v>5008</v>
      </c>
      <c r="J311">
        <v>100</v>
      </c>
      <c r="K311">
        <v>1</v>
      </c>
      <c r="L311" t="s">
        <v>5009</v>
      </c>
      <c r="M311" t="s">
        <v>3595</v>
      </c>
      <c r="N311" t="s">
        <v>3596</v>
      </c>
      <c r="O311" t="s">
        <v>5010</v>
      </c>
      <c r="P311">
        <v>98.99</v>
      </c>
      <c r="Q311">
        <v>11</v>
      </c>
      <c r="R311" t="s">
        <v>3598</v>
      </c>
      <c r="S311" t="s">
        <v>3598</v>
      </c>
    </row>
    <row r="312" spans="1:19" x14ac:dyDescent="0.2">
      <c r="A312" t="s">
        <v>8268</v>
      </c>
      <c r="B312" t="s">
        <v>5760</v>
      </c>
      <c r="C312" t="s">
        <v>1373</v>
      </c>
      <c r="D312">
        <v>95</v>
      </c>
      <c r="E312" t="s">
        <v>5760</v>
      </c>
      <c r="F312">
        <v>100</v>
      </c>
      <c r="G312">
        <v>1</v>
      </c>
      <c r="H312" t="s">
        <v>1373</v>
      </c>
      <c r="I312" t="s">
        <v>5760</v>
      </c>
      <c r="J312">
        <v>100</v>
      </c>
      <c r="K312">
        <v>1</v>
      </c>
      <c r="L312" t="s">
        <v>5761</v>
      </c>
      <c r="M312" t="s">
        <v>3595</v>
      </c>
      <c r="N312" t="s">
        <v>3596</v>
      </c>
      <c r="O312" t="s">
        <v>5762</v>
      </c>
      <c r="P312">
        <v>98.67</v>
      </c>
      <c r="Q312">
        <v>11</v>
      </c>
      <c r="R312" t="s">
        <v>3598</v>
      </c>
      <c r="S312" t="s">
        <v>3598</v>
      </c>
    </row>
    <row r="313" spans="1:19" x14ac:dyDescent="0.2">
      <c r="A313" t="s">
        <v>8007</v>
      </c>
      <c r="B313" t="s">
        <v>6101</v>
      </c>
      <c r="C313" t="s">
        <v>654</v>
      </c>
      <c r="D313">
        <v>95</v>
      </c>
      <c r="E313" t="s">
        <v>6101</v>
      </c>
      <c r="F313">
        <v>100</v>
      </c>
      <c r="G313">
        <v>1</v>
      </c>
      <c r="H313" t="s">
        <v>654</v>
      </c>
      <c r="I313" t="s">
        <v>6101</v>
      </c>
      <c r="J313">
        <v>100</v>
      </c>
      <c r="K313">
        <v>1</v>
      </c>
      <c r="L313" t="s">
        <v>4723</v>
      </c>
      <c r="M313" t="s">
        <v>3595</v>
      </c>
      <c r="N313" t="s">
        <v>3596</v>
      </c>
      <c r="O313" t="s">
        <v>6102</v>
      </c>
      <c r="P313">
        <v>94.86</v>
      </c>
      <c r="Q313">
        <v>11</v>
      </c>
      <c r="R313" t="s">
        <v>3598</v>
      </c>
      <c r="S313" t="s">
        <v>3598</v>
      </c>
    </row>
    <row r="314" spans="1:19" x14ac:dyDescent="0.2">
      <c r="A314" t="s">
        <v>8440</v>
      </c>
      <c r="B314" t="s">
        <v>6106</v>
      </c>
      <c r="C314" t="s">
        <v>1869</v>
      </c>
      <c r="D314">
        <v>95</v>
      </c>
      <c r="E314" t="s">
        <v>6106</v>
      </c>
      <c r="F314">
        <v>100</v>
      </c>
      <c r="G314">
        <v>1</v>
      </c>
      <c r="H314" t="s">
        <v>1869</v>
      </c>
      <c r="I314" t="s">
        <v>6106</v>
      </c>
      <c r="J314">
        <v>100</v>
      </c>
      <c r="K314">
        <v>1</v>
      </c>
      <c r="L314" t="s">
        <v>6107</v>
      </c>
      <c r="M314" t="s">
        <v>3595</v>
      </c>
      <c r="N314" t="s">
        <v>3596</v>
      </c>
      <c r="O314" t="s">
        <v>6108</v>
      </c>
      <c r="P314">
        <v>98.31</v>
      </c>
      <c r="Q314">
        <v>11</v>
      </c>
      <c r="R314" t="s">
        <v>3598</v>
      </c>
      <c r="S314" t="s">
        <v>3598</v>
      </c>
    </row>
    <row r="315" spans="1:19" x14ac:dyDescent="0.2">
      <c r="A315" t="s">
        <v>7873</v>
      </c>
      <c r="B315" t="s">
        <v>4512</v>
      </c>
      <c r="C315" t="s">
        <v>264</v>
      </c>
      <c r="D315">
        <v>95</v>
      </c>
      <c r="E315" t="s">
        <v>4512</v>
      </c>
      <c r="F315">
        <v>100</v>
      </c>
      <c r="G315">
        <v>1</v>
      </c>
      <c r="H315" t="s">
        <v>264</v>
      </c>
      <c r="I315" t="s">
        <v>4512</v>
      </c>
      <c r="J315">
        <v>100</v>
      </c>
      <c r="K315">
        <v>1</v>
      </c>
      <c r="L315" t="s">
        <v>4513</v>
      </c>
      <c r="M315" t="s">
        <v>3595</v>
      </c>
      <c r="N315" t="s">
        <v>3596</v>
      </c>
      <c r="O315" t="s">
        <v>3598</v>
      </c>
      <c r="P315">
        <v>90</v>
      </c>
      <c r="Q315">
        <v>11</v>
      </c>
      <c r="R315" t="s">
        <v>3598</v>
      </c>
      <c r="S315" t="s">
        <v>3598</v>
      </c>
    </row>
    <row r="316" spans="1:19" x14ac:dyDescent="0.2">
      <c r="A316" t="s">
        <v>8769</v>
      </c>
      <c r="B316" t="s">
        <v>3776</v>
      </c>
      <c r="C316" t="s">
        <v>3777</v>
      </c>
      <c r="D316">
        <v>95</v>
      </c>
      <c r="E316" t="s">
        <v>3776</v>
      </c>
      <c r="F316">
        <v>99.99</v>
      </c>
      <c r="G316">
        <v>1</v>
      </c>
      <c r="H316" t="s">
        <v>3777</v>
      </c>
      <c r="I316" t="s">
        <v>3776</v>
      </c>
      <c r="J316">
        <v>99.99</v>
      </c>
      <c r="K316">
        <v>1</v>
      </c>
      <c r="L316" t="s">
        <v>3778</v>
      </c>
      <c r="M316" t="s">
        <v>3595</v>
      </c>
      <c r="N316" t="s">
        <v>3596</v>
      </c>
      <c r="O316" t="s">
        <v>3779</v>
      </c>
      <c r="P316">
        <v>90.6</v>
      </c>
      <c r="Q316">
        <v>11</v>
      </c>
      <c r="R316" t="s">
        <v>3598</v>
      </c>
      <c r="S316" t="s">
        <v>3598</v>
      </c>
    </row>
    <row r="317" spans="1:19" x14ac:dyDescent="0.2">
      <c r="A317" t="s">
        <v>8646</v>
      </c>
      <c r="B317" t="s">
        <v>6267</v>
      </c>
      <c r="C317" t="s">
        <v>3598</v>
      </c>
      <c r="D317" t="s">
        <v>3598</v>
      </c>
      <c r="E317" t="s">
        <v>3598</v>
      </c>
      <c r="F317" t="s">
        <v>3598</v>
      </c>
      <c r="G317" t="s">
        <v>3598</v>
      </c>
      <c r="H317" t="s">
        <v>6268</v>
      </c>
      <c r="I317" t="s">
        <v>6269</v>
      </c>
      <c r="J317">
        <v>85.32</v>
      </c>
      <c r="K317">
        <v>0.72</v>
      </c>
      <c r="L317" t="s">
        <v>6001</v>
      </c>
      <c r="M317" t="s">
        <v>3758</v>
      </c>
      <c r="N317" t="s">
        <v>6196</v>
      </c>
      <c r="O317" t="s">
        <v>3598</v>
      </c>
      <c r="P317">
        <v>96.98</v>
      </c>
      <c r="Q317">
        <v>11</v>
      </c>
      <c r="R317">
        <v>0.96899149586900002</v>
      </c>
      <c r="S317" t="s">
        <v>3598</v>
      </c>
    </row>
    <row r="318" spans="1:19" x14ac:dyDescent="0.2">
      <c r="A318" t="s">
        <v>8152</v>
      </c>
      <c r="B318" t="s">
        <v>5609</v>
      </c>
      <c r="C318" t="s">
        <v>1050</v>
      </c>
      <c r="D318">
        <v>95</v>
      </c>
      <c r="E318" t="s">
        <v>5609</v>
      </c>
      <c r="F318">
        <v>100</v>
      </c>
      <c r="G318">
        <v>1</v>
      </c>
      <c r="H318" t="s">
        <v>1050</v>
      </c>
      <c r="I318" t="s">
        <v>5609</v>
      </c>
      <c r="J318">
        <v>100</v>
      </c>
      <c r="K318">
        <v>1</v>
      </c>
      <c r="L318" t="s">
        <v>3826</v>
      </c>
      <c r="M318" t="s">
        <v>3595</v>
      </c>
      <c r="N318" t="s">
        <v>3596</v>
      </c>
      <c r="O318" t="s">
        <v>5610</v>
      </c>
      <c r="P318">
        <v>97.82</v>
      </c>
      <c r="Q318">
        <v>11</v>
      </c>
      <c r="R318" t="s">
        <v>3598</v>
      </c>
      <c r="S318" t="s">
        <v>3598</v>
      </c>
    </row>
    <row r="319" spans="1:19" x14ac:dyDescent="0.2">
      <c r="A319" t="s">
        <v>8397</v>
      </c>
      <c r="B319" t="s">
        <v>4800</v>
      </c>
      <c r="C319" t="s">
        <v>1751</v>
      </c>
      <c r="D319">
        <v>95</v>
      </c>
      <c r="E319" t="s">
        <v>4800</v>
      </c>
      <c r="F319">
        <v>100</v>
      </c>
      <c r="G319">
        <v>1</v>
      </c>
      <c r="H319" t="s">
        <v>1751</v>
      </c>
      <c r="I319" t="s">
        <v>4800</v>
      </c>
      <c r="J319">
        <v>100</v>
      </c>
      <c r="K319">
        <v>1</v>
      </c>
      <c r="L319" t="s">
        <v>4801</v>
      </c>
      <c r="M319" t="s">
        <v>3595</v>
      </c>
      <c r="N319" t="s">
        <v>3596</v>
      </c>
      <c r="O319" t="s">
        <v>4802</v>
      </c>
      <c r="P319">
        <v>97.68</v>
      </c>
      <c r="Q319">
        <v>11</v>
      </c>
      <c r="R319" t="s">
        <v>3598</v>
      </c>
      <c r="S319" t="s">
        <v>3598</v>
      </c>
    </row>
    <row r="320" spans="1:19" x14ac:dyDescent="0.2">
      <c r="A320" t="s">
        <v>8117</v>
      </c>
      <c r="B320" t="s">
        <v>5423</v>
      </c>
      <c r="C320" t="s">
        <v>957</v>
      </c>
      <c r="D320">
        <v>95</v>
      </c>
      <c r="E320" t="s">
        <v>5423</v>
      </c>
      <c r="F320">
        <v>100</v>
      </c>
      <c r="G320">
        <v>1</v>
      </c>
      <c r="H320" t="s">
        <v>957</v>
      </c>
      <c r="I320" t="s">
        <v>5423</v>
      </c>
      <c r="J320">
        <v>100</v>
      </c>
      <c r="K320">
        <v>1</v>
      </c>
      <c r="L320" t="s">
        <v>3796</v>
      </c>
      <c r="M320" t="s">
        <v>3595</v>
      </c>
      <c r="N320" t="s">
        <v>3596</v>
      </c>
      <c r="O320" t="s">
        <v>5424</v>
      </c>
      <c r="P320">
        <v>98.21</v>
      </c>
      <c r="Q320">
        <v>11</v>
      </c>
      <c r="R320" t="s">
        <v>3598</v>
      </c>
      <c r="S320" t="s">
        <v>3598</v>
      </c>
    </row>
    <row r="321" spans="1:19" x14ac:dyDescent="0.2">
      <c r="A321" t="s">
        <v>8022</v>
      </c>
      <c r="B321" t="s">
        <v>5123</v>
      </c>
      <c r="C321" t="s">
        <v>695</v>
      </c>
      <c r="D321">
        <v>95</v>
      </c>
      <c r="E321" t="s">
        <v>5123</v>
      </c>
      <c r="F321">
        <v>100</v>
      </c>
      <c r="G321">
        <v>1</v>
      </c>
      <c r="H321" t="s">
        <v>695</v>
      </c>
      <c r="I321" t="s">
        <v>5123</v>
      </c>
      <c r="J321">
        <v>100</v>
      </c>
      <c r="K321">
        <v>1</v>
      </c>
      <c r="L321" t="s">
        <v>3894</v>
      </c>
      <c r="M321" t="s">
        <v>3595</v>
      </c>
      <c r="N321" t="s">
        <v>3596</v>
      </c>
      <c r="O321" t="s">
        <v>5124</v>
      </c>
      <c r="P321">
        <v>81.849999999999994</v>
      </c>
      <c r="Q321">
        <v>11</v>
      </c>
      <c r="R321" t="s">
        <v>3598</v>
      </c>
      <c r="S321" t="s">
        <v>3598</v>
      </c>
    </row>
    <row r="322" spans="1:19" x14ac:dyDescent="0.2">
      <c r="A322" t="s">
        <v>8054</v>
      </c>
      <c r="B322" t="s">
        <v>4539</v>
      </c>
      <c r="C322" t="s">
        <v>791</v>
      </c>
      <c r="D322">
        <v>95</v>
      </c>
      <c r="E322" t="s">
        <v>4539</v>
      </c>
      <c r="F322">
        <v>100</v>
      </c>
      <c r="G322">
        <v>1</v>
      </c>
      <c r="H322" t="s">
        <v>791</v>
      </c>
      <c r="I322" t="s">
        <v>4539</v>
      </c>
      <c r="J322">
        <v>100</v>
      </c>
      <c r="K322">
        <v>1</v>
      </c>
      <c r="L322" t="s">
        <v>4540</v>
      </c>
      <c r="M322" t="s">
        <v>3595</v>
      </c>
      <c r="N322" t="s">
        <v>3596</v>
      </c>
      <c r="O322" t="s">
        <v>4541</v>
      </c>
      <c r="P322">
        <v>97.98</v>
      </c>
      <c r="Q322">
        <v>11</v>
      </c>
      <c r="R322" t="s">
        <v>3598</v>
      </c>
      <c r="S322" t="s">
        <v>3598</v>
      </c>
    </row>
    <row r="323" spans="1:19" x14ac:dyDescent="0.2">
      <c r="A323" t="s">
        <v>8614</v>
      </c>
      <c r="B323" t="s">
        <v>4244</v>
      </c>
      <c r="C323" t="s">
        <v>3598</v>
      </c>
      <c r="D323" t="s">
        <v>3598</v>
      </c>
      <c r="E323" t="s">
        <v>3598</v>
      </c>
      <c r="F323" t="s">
        <v>3598</v>
      </c>
      <c r="G323" t="s">
        <v>3598</v>
      </c>
      <c r="H323" t="s">
        <v>3598</v>
      </c>
      <c r="I323" t="s">
        <v>3598</v>
      </c>
      <c r="J323" t="s">
        <v>3598</v>
      </c>
      <c r="K323" t="s">
        <v>3598</v>
      </c>
      <c r="L323" t="s">
        <v>4244</v>
      </c>
      <c r="M323" t="s">
        <v>3758</v>
      </c>
      <c r="N323" t="s">
        <v>3759</v>
      </c>
      <c r="O323" t="s">
        <v>6364</v>
      </c>
      <c r="P323">
        <v>99.05</v>
      </c>
      <c r="Q323">
        <v>11</v>
      </c>
      <c r="R323">
        <v>0.98264855456099998</v>
      </c>
      <c r="S323" t="s">
        <v>3598</v>
      </c>
    </row>
    <row r="324" spans="1:19" x14ac:dyDescent="0.2">
      <c r="A324" t="s">
        <v>8438</v>
      </c>
      <c r="B324" t="s">
        <v>4301</v>
      </c>
      <c r="C324" t="s">
        <v>4302</v>
      </c>
      <c r="D324">
        <v>95</v>
      </c>
      <c r="E324" t="s">
        <v>4301</v>
      </c>
      <c r="F324">
        <v>98.14</v>
      </c>
      <c r="G324">
        <v>0.9</v>
      </c>
      <c r="H324" t="s">
        <v>4302</v>
      </c>
      <c r="I324" t="s">
        <v>4301</v>
      </c>
      <c r="J324">
        <v>98.14</v>
      </c>
      <c r="K324">
        <v>0.9</v>
      </c>
      <c r="L324" t="s">
        <v>4303</v>
      </c>
      <c r="M324" t="s">
        <v>3595</v>
      </c>
      <c r="N324" t="s">
        <v>3596</v>
      </c>
      <c r="O324" t="s">
        <v>4304</v>
      </c>
      <c r="P324">
        <v>96.13</v>
      </c>
      <c r="Q324">
        <v>11</v>
      </c>
      <c r="R324" t="s">
        <v>3598</v>
      </c>
      <c r="S324" t="s">
        <v>3598</v>
      </c>
    </row>
    <row r="325" spans="1:19" x14ac:dyDescent="0.2">
      <c r="A325" t="s">
        <v>8303</v>
      </c>
      <c r="B325" t="s">
        <v>4321</v>
      </c>
      <c r="C325" t="s">
        <v>4322</v>
      </c>
      <c r="D325">
        <v>95</v>
      </c>
      <c r="E325" t="s">
        <v>4321</v>
      </c>
      <c r="F325">
        <v>97.26</v>
      </c>
      <c r="G325">
        <v>0.94</v>
      </c>
      <c r="H325" t="s">
        <v>4322</v>
      </c>
      <c r="I325" t="s">
        <v>4321</v>
      </c>
      <c r="J325">
        <v>97.26</v>
      </c>
      <c r="K325">
        <v>0.94</v>
      </c>
      <c r="L325" t="s">
        <v>4079</v>
      </c>
      <c r="M325" t="s">
        <v>3595</v>
      </c>
      <c r="N325" t="s">
        <v>3596</v>
      </c>
      <c r="O325" t="s">
        <v>4323</v>
      </c>
      <c r="P325">
        <v>99.05</v>
      </c>
      <c r="Q325">
        <v>11</v>
      </c>
      <c r="R325" t="s">
        <v>3598</v>
      </c>
      <c r="S325" t="s">
        <v>3598</v>
      </c>
    </row>
    <row r="326" spans="1:19" x14ac:dyDescent="0.2">
      <c r="A326" t="s">
        <v>8248</v>
      </c>
      <c r="B326" t="s">
        <v>5054</v>
      </c>
      <c r="C326" t="s">
        <v>5055</v>
      </c>
      <c r="D326">
        <v>95</v>
      </c>
      <c r="E326" t="s">
        <v>5054</v>
      </c>
      <c r="F326">
        <v>97.07</v>
      </c>
      <c r="G326">
        <v>0.88</v>
      </c>
      <c r="H326" t="s">
        <v>5055</v>
      </c>
      <c r="I326" t="s">
        <v>5054</v>
      </c>
      <c r="J326">
        <v>97.07</v>
      </c>
      <c r="K326">
        <v>0.88</v>
      </c>
      <c r="L326" t="s">
        <v>5018</v>
      </c>
      <c r="M326" t="s">
        <v>3595</v>
      </c>
      <c r="N326" t="s">
        <v>3596</v>
      </c>
      <c r="O326" t="s">
        <v>5056</v>
      </c>
      <c r="P326">
        <v>97.5</v>
      </c>
      <c r="Q326">
        <v>11</v>
      </c>
      <c r="R326" t="s">
        <v>3598</v>
      </c>
      <c r="S326" t="s">
        <v>3598</v>
      </c>
    </row>
    <row r="327" spans="1:19" x14ac:dyDescent="0.2">
      <c r="A327" t="s">
        <v>8093</v>
      </c>
      <c r="B327" t="s">
        <v>5063</v>
      </c>
      <c r="C327" t="s">
        <v>891</v>
      </c>
      <c r="D327">
        <v>95</v>
      </c>
      <c r="E327" t="s">
        <v>5063</v>
      </c>
      <c r="F327">
        <v>100</v>
      </c>
      <c r="G327">
        <v>1</v>
      </c>
      <c r="H327" t="s">
        <v>891</v>
      </c>
      <c r="I327" t="s">
        <v>5063</v>
      </c>
      <c r="J327">
        <v>100</v>
      </c>
      <c r="K327">
        <v>1</v>
      </c>
      <c r="L327" t="s">
        <v>4349</v>
      </c>
      <c r="M327" t="s">
        <v>3595</v>
      </c>
      <c r="N327" t="s">
        <v>3596</v>
      </c>
      <c r="O327" t="s">
        <v>5064</v>
      </c>
      <c r="P327">
        <v>97.9</v>
      </c>
      <c r="Q327">
        <v>11</v>
      </c>
      <c r="R327" t="s">
        <v>3598</v>
      </c>
      <c r="S327" t="s">
        <v>3598</v>
      </c>
    </row>
    <row r="328" spans="1:19" x14ac:dyDescent="0.2">
      <c r="A328" t="s">
        <v>8299</v>
      </c>
      <c r="B328" t="s">
        <v>4451</v>
      </c>
      <c r="C328" t="s">
        <v>1469</v>
      </c>
      <c r="D328">
        <v>96.31</v>
      </c>
      <c r="E328" t="s">
        <v>4451</v>
      </c>
      <c r="F328">
        <v>100</v>
      </c>
      <c r="G328">
        <v>1</v>
      </c>
      <c r="H328" t="s">
        <v>1469</v>
      </c>
      <c r="I328" t="s">
        <v>4451</v>
      </c>
      <c r="J328">
        <v>100</v>
      </c>
      <c r="K328">
        <v>1</v>
      </c>
      <c r="L328" t="s">
        <v>3767</v>
      </c>
      <c r="M328" t="s">
        <v>3595</v>
      </c>
      <c r="N328" t="s">
        <v>3596</v>
      </c>
      <c r="O328" t="s">
        <v>4452</v>
      </c>
      <c r="P328">
        <v>98.65</v>
      </c>
      <c r="Q328">
        <v>11</v>
      </c>
      <c r="R328" t="s">
        <v>3598</v>
      </c>
      <c r="S328" t="s">
        <v>3598</v>
      </c>
    </row>
    <row r="329" spans="1:19" x14ac:dyDescent="0.2">
      <c r="A329" t="s">
        <v>8660</v>
      </c>
      <c r="B329" t="s">
        <v>4169</v>
      </c>
      <c r="C329" t="s">
        <v>4170</v>
      </c>
      <c r="D329">
        <v>95</v>
      </c>
      <c r="E329" t="s">
        <v>4169</v>
      </c>
      <c r="F329">
        <v>99.95</v>
      </c>
      <c r="G329">
        <v>1</v>
      </c>
      <c r="H329" t="s">
        <v>4170</v>
      </c>
      <c r="I329" t="s">
        <v>4169</v>
      </c>
      <c r="J329">
        <v>99.95</v>
      </c>
      <c r="K329">
        <v>1</v>
      </c>
      <c r="L329" t="s">
        <v>4069</v>
      </c>
      <c r="M329" t="s">
        <v>3595</v>
      </c>
      <c r="N329" t="s">
        <v>3596</v>
      </c>
      <c r="O329" t="s">
        <v>4171</v>
      </c>
      <c r="P329">
        <v>96.87</v>
      </c>
      <c r="Q329">
        <v>11</v>
      </c>
      <c r="R329" t="s">
        <v>3598</v>
      </c>
      <c r="S329" t="s">
        <v>3598</v>
      </c>
    </row>
    <row r="330" spans="1:19" x14ac:dyDescent="0.2">
      <c r="A330" t="s">
        <v>8389</v>
      </c>
      <c r="B330" t="s">
        <v>3851</v>
      </c>
      <c r="C330" t="s">
        <v>1735</v>
      </c>
      <c r="D330">
        <v>95</v>
      </c>
      <c r="E330" t="s">
        <v>3851</v>
      </c>
      <c r="F330">
        <v>100</v>
      </c>
      <c r="G330">
        <v>1</v>
      </c>
      <c r="H330" t="s">
        <v>1735</v>
      </c>
      <c r="I330" t="s">
        <v>3851</v>
      </c>
      <c r="J330">
        <v>100</v>
      </c>
      <c r="K330">
        <v>1</v>
      </c>
      <c r="L330" t="s">
        <v>3852</v>
      </c>
      <c r="M330" t="s">
        <v>3595</v>
      </c>
      <c r="N330" t="s">
        <v>3596</v>
      </c>
      <c r="O330" t="s">
        <v>3853</v>
      </c>
      <c r="P330">
        <v>99.07</v>
      </c>
      <c r="Q330">
        <v>11</v>
      </c>
      <c r="R330" t="s">
        <v>3598</v>
      </c>
      <c r="S330" t="s">
        <v>3598</v>
      </c>
    </row>
    <row r="331" spans="1:19" x14ac:dyDescent="0.2">
      <c r="A331" t="s">
        <v>7827</v>
      </c>
      <c r="B331" t="s">
        <v>4836</v>
      </c>
      <c r="C331" t="s">
        <v>137</v>
      </c>
      <c r="D331">
        <v>95</v>
      </c>
      <c r="E331" t="s">
        <v>4836</v>
      </c>
      <c r="F331">
        <v>100</v>
      </c>
      <c r="G331">
        <v>1</v>
      </c>
      <c r="H331" t="s">
        <v>137</v>
      </c>
      <c r="I331" t="s">
        <v>4836</v>
      </c>
      <c r="J331">
        <v>100</v>
      </c>
      <c r="K331">
        <v>1</v>
      </c>
      <c r="L331" t="s">
        <v>4837</v>
      </c>
      <c r="M331" t="s">
        <v>3595</v>
      </c>
      <c r="N331" t="s">
        <v>3596</v>
      </c>
      <c r="O331" t="s">
        <v>4838</v>
      </c>
      <c r="P331">
        <v>93.91</v>
      </c>
      <c r="Q331">
        <v>11</v>
      </c>
      <c r="R331" t="s">
        <v>3598</v>
      </c>
      <c r="S331" t="s">
        <v>3598</v>
      </c>
    </row>
    <row r="332" spans="1:19" x14ac:dyDescent="0.2">
      <c r="A332" t="s">
        <v>8351</v>
      </c>
      <c r="B332" t="s">
        <v>4806</v>
      </c>
      <c r="C332" t="s">
        <v>1625</v>
      </c>
      <c r="D332">
        <v>95</v>
      </c>
      <c r="E332" t="s">
        <v>4806</v>
      </c>
      <c r="F332">
        <v>100</v>
      </c>
      <c r="G332">
        <v>0.99</v>
      </c>
      <c r="H332" t="s">
        <v>1625</v>
      </c>
      <c r="I332" t="s">
        <v>4806</v>
      </c>
      <c r="J332">
        <v>100</v>
      </c>
      <c r="K332">
        <v>0.99</v>
      </c>
      <c r="L332" t="s">
        <v>4807</v>
      </c>
      <c r="M332" t="s">
        <v>3595</v>
      </c>
      <c r="N332" t="s">
        <v>3596</v>
      </c>
      <c r="O332" t="s">
        <v>4808</v>
      </c>
      <c r="P332">
        <v>98.55</v>
      </c>
      <c r="Q332">
        <v>11</v>
      </c>
      <c r="R332" t="s">
        <v>3598</v>
      </c>
      <c r="S332" t="s">
        <v>3598</v>
      </c>
    </row>
    <row r="333" spans="1:19" x14ac:dyDescent="0.2">
      <c r="A333" t="s">
        <v>7838</v>
      </c>
      <c r="B333" t="s">
        <v>4467</v>
      </c>
      <c r="C333" t="s">
        <v>176</v>
      </c>
      <c r="D333">
        <v>95</v>
      </c>
      <c r="E333" t="s">
        <v>4467</v>
      </c>
      <c r="F333">
        <v>100</v>
      </c>
      <c r="G333">
        <v>1</v>
      </c>
      <c r="H333" t="s">
        <v>176</v>
      </c>
      <c r="I333" t="s">
        <v>4467</v>
      </c>
      <c r="J333">
        <v>100</v>
      </c>
      <c r="K333">
        <v>1</v>
      </c>
      <c r="L333" t="s">
        <v>4468</v>
      </c>
      <c r="M333" t="s">
        <v>3595</v>
      </c>
      <c r="N333" t="s">
        <v>3596</v>
      </c>
      <c r="O333" t="s">
        <v>4469</v>
      </c>
      <c r="P333">
        <v>97.26</v>
      </c>
      <c r="Q333">
        <v>11</v>
      </c>
      <c r="R333" t="s">
        <v>3598</v>
      </c>
      <c r="S333" t="s">
        <v>3598</v>
      </c>
    </row>
    <row r="334" spans="1:19" x14ac:dyDescent="0.2">
      <c r="A334" t="s">
        <v>8688</v>
      </c>
      <c r="B334" t="s">
        <v>3642</v>
      </c>
      <c r="C334" t="s">
        <v>3598</v>
      </c>
      <c r="D334" t="s">
        <v>3598</v>
      </c>
      <c r="E334" t="s">
        <v>3598</v>
      </c>
      <c r="F334" t="s">
        <v>3598</v>
      </c>
      <c r="G334" t="s">
        <v>3598</v>
      </c>
      <c r="H334" t="s">
        <v>3598</v>
      </c>
      <c r="I334" t="s">
        <v>3598</v>
      </c>
      <c r="J334" t="s">
        <v>3598</v>
      </c>
      <c r="K334" t="s">
        <v>3598</v>
      </c>
      <c r="L334" t="s">
        <v>3642</v>
      </c>
      <c r="M334" t="s">
        <v>3758</v>
      </c>
      <c r="N334" t="s">
        <v>3759</v>
      </c>
      <c r="O334" t="s">
        <v>3764</v>
      </c>
      <c r="P334">
        <v>98.69</v>
      </c>
      <c r="Q334">
        <v>11</v>
      </c>
      <c r="R334">
        <v>0.96736065212099998</v>
      </c>
      <c r="S334" t="s">
        <v>3598</v>
      </c>
    </row>
    <row r="335" spans="1:19" x14ac:dyDescent="0.2">
      <c r="A335" t="s">
        <v>8566</v>
      </c>
      <c r="B335" t="s">
        <v>6349</v>
      </c>
      <c r="C335" t="s">
        <v>3598</v>
      </c>
      <c r="D335" t="s">
        <v>3598</v>
      </c>
      <c r="E335" t="s">
        <v>3598</v>
      </c>
      <c r="F335" t="s">
        <v>3598</v>
      </c>
      <c r="G335" t="s">
        <v>3598</v>
      </c>
      <c r="H335" t="s">
        <v>6350</v>
      </c>
      <c r="I335" t="s">
        <v>6351</v>
      </c>
      <c r="J335">
        <v>88.39</v>
      </c>
      <c r="K335">
        <v>0.82</v>
      </c>
      <c r="L335" t="s">
        <v>6352</v>
      </c>
      <c r="M335" t="s">
        <v>3758</v>
      </c>
      <c r="N335" t="s">
        <v>6196</v>
      </c>
      <c r="O335" t="s">
        <v>3598</v>
      </c>
      <c r="P335">
        <v>97.46</v>
      </c>
      <c r="Q335">
        <v>11</v>
      </c>
      <c r="R335">
        <v>0.99311970812499994</v>
      </c>
      <c r="S335" t="s">
        <v>3598</v>
      </c>
    </row>
    <row r="336" spans="1:19" x14ac:dyDescent="0.2">
      <c r="A336" t="s">
        <v>8042</v>
      </c>
      <c r="B336" t="s">
        <v>5867</v>
      </c>
      <c r="C336" t="s">
        <v>748</v>
      </c>
      <c r="D336">
        <v>95</v>
      </c>
      <c r="E336" t="s">
        <v>5867</v>
      </c>
      <c r="F336">
        <v>100</v>
      </c>
      <c r="G336">
        <v>1</v>
      </c>
      <c r="H336" t="s">
        <v>748</v>
      </c>
      <c r="I336" t="s">
        <v>5867</v>
      </c>
      <c r="J336">
        <v>100</v>
      </c>
      <c r="K336">
        <v>1</v>
      </c>
      <c r="L336" t="s">
        <v>4208</v>
      </c>
      <c r="M336" t="s">
        <v>3595</v>
      </c>
      <c r="N336" t="s">
        <v>3596</v>
      </c>
      <c r="O336" t="s">
        <v>5868</v>
      </c>
      <c r="P336">
        <v>85.56</v>
      </c>
      <c r="Q336">
        <v>4</v>
      </c>
      <c r="R336" t="s">
        <v>3598</v>
      </c>
      <c r="S336" t="s">
        <v>3598</v>
      </c>
    </row>
    <row r="337" spans="1:19" x14ac:dyDescent="0.2">
      <c r="A337" t="s">
        <v>8244</v>
      </c>
      <c r="B337" t="s">
        <v>4260</v>
      </c>
      <c r="C337" t="s">
        <v>1301</v>
      </c>
      <c r="D337">
        <v>95</v>
      </c>
      <c r="E337" t="s">
        <v>4260</v>
      </c>
      <c r="F337">
        <v>100</v>
      </c>
      <c r="G337">
        <v>1</v>
      </c>
      <c r="H337" t="s">
        <v>1301</v>
      </c>
      <c r="I337" t="s">
        <v>4260</v>
      </c>
      <c r="J337">
        <v>100</v>
      </c>
      <c r="K337">
        <v>1</v>
      </c>
      <c r="L337" t="s">
        <v>4261</v>
      </c>
      <c r="M337" t="s">
        <v>3595</v>
      </c>
      <c r="N337" t="s">
        <v>3596</v>
      </c>
      <c r="O337" t="s">
        <v>4262</v>
      </c>
      <c r="P337">
        <v>97.8</v>
      </c>
      <c r="Q337">
        <v>11</v>
      </c>
      <c r="R337" t="s">
        <v>3598</v>
      </c>
      <c r="S337" t="s">
        <v>3598</v>
      </c>
    </row>
    <row r="338" spans="1:19" x14ac:dyDescent="0.2">
      <c r="A338" t="s">
        <v>8691</v>
      </c>
      <c r="B338" t="s">
        <v>5205</v>
      </c>
      <c r="C338" t="s">
        <v>3598</v>
      </c>
      <c r="D338" t="s">
        <v>3598</v>
      </c>
      <c r="E338" t="s">
        <v>3598</v>
      </c>
      <c r="F338" t="s">
        <v>3598</v>
      </c>
      <c r="G338" t="s">
        <v>3598</v>
      </c>
      <c r="H338" t="s">
        <v>3598</v>
      </c>
      <c r="I338" t="s">
        <v>3598</v>
      </c>
      <c r="J338" t="s">
        <v>3598</v>
      </c>
      <c r="K338" t="s">
        <v>3598</v>
      </c>
      <c r="L338" t="s">
        <v>5205</v>
      </c>
      <c r="M338" t="s">
        <v>3758</v>
      </c>
      <c r="N338" t="s">
        <v>6196</v>
      </c>
      <c r="O338" t="s">
        <v>3598</v>
      </c>
      <c r="P338">
        <v>97.94</v>
      </c>
      <c r="Q338">
        <v>11</v>
      </c>
      <c r="R338">
        <v>0.86399873715300002</v>
      </c>
      <c r="S338" t="s">
        <v>3598</v>
      </c>
    </row>
    <row r="339" spans="1:19" x14ac:dyDescent="0.2">
      <c r="A339" t="s">
        <v>8466</v>
      </c>
      <c r="B339" t="s">
        <v>4768</v>
      </c>
      <c r="C339" t="s">
        <v>1931</v>
      </c>
      <c r="D339">
        <v>95</v>
      </c>
      <c r="E339" t="s">
        <v>4768</v>
      </c>
      <c r="F339">
        <v>100</v>
      </c>
      <c r="G339">
        <v>1</v>
      </c>
      <c r="H339" t="s">
        <v>1931</v>
      </c>
      <c r="I339" t="s">
        <v>4768</v>
      </c>
      <c r="J339">
        <v>100</v>
      </c>
      <c r="K339">
        <v>1</v>
      </c>
      <c r="L339" t="s">
        <v>4769</v>
      </c>
      <c r="M339" t="s">
        <v>3595</v>
      </c>
      <c r="N339" t="s">
        <v>3596</v>
      </c>
      <c r="O339" t="s">
        <v>3598</v>
      </c>
      <c r="P339">
        <v>96.96</v>
      </c>
      <c r="Q339">
        <v>11</v>
      </c>
      <c r="R339" t="s">
        <v>3598</v>
      </c>
      <c r="S339" t="s">
        <v>3598</v>
      </c>
    </row>
    <row r="340" spans="1:19" x14ac:dyDescent="0.2">
      <c r="A340" t="s">
        <v>8083</v>
      </c>
      <c r="B340" t="s">
        <v>5849</v>
      </c>
      <c r="C340" t="s">
        <v>866</v>
      </c>
      <c r="D340">
        <v>95</v>
      </c>
      <c r="E340" t="s">
        <v>5849</v>
      </c>
      <c r="F340">
        <v>100</v>
      </c>
      <c r="G340">
        <v>1</v>
      </c>
      <c r="H340" t="s">
        <v>866</v>
      </c>
      <c r="I340" t="s">
        <v>5849</v>
      </c>
      <c r="J340">
        <v>100</v>
      </c>
      <c r="K340">
        <v>1</v>
      </c>
      <c r="L340" t="s">
        <v>4047</v>
      </c>
      <c r="M340" t="s">
        <v>3595</v>
      </c>
      <c r="N340" t="s">
        <v>3596</v>
      </c>
      <c r="O340" t="s">
        <v>5850</v>
      </c>
      <c r="P340">
        <v>97.74</v>
      </c>
      <c r="Q340">
        <v>11</v>
      </c>
      <c r="R340" t="s">
        <v>3598</v>
      </c>
      <c r="S340" t="s">
        <v>3598</v>
      </c>
    </row>
    <row r="341" spans="1:19" x14ac:dyDescent="0.2">
      <c r="A341" t="s">
        <v>8078</v>
      </c>
      <c r="B341" t="s">
        <v>4782</v>
      </c>
      <c r="C341" t="s">
        <v>4783</v>
      </c>
      <c r="D341">
        <v>95</v>
      </c>
      <c r="E341" t="s">
        <v>4782</v>
      </c>
      <c r="F341">
        <v>96.93</v>
      </c>
      <c r="G341">
        <v>0.91</v>
      </c>
      <c r="H341" t="s">
        <v>4783</v>
      </c>
      <c r="I341" t="s">
        <v>4782</v>
      </c>
      <c r="J341">
        <v>96.93</v>
      </c>
      <c r="K341">
        <v>0.91</v>
      </c>
      <c r="L341" t="s">
        <v>4784</v>
      </c>
      <c r="M341" t="s">
        <v>3595</v>
      </c>
      <c r="N341" t="s">
        <v>3596</v>
      </c>
      <c r="O341" t="s">
        <v>4785</v>
      </c>
      <c r="P341">
        <v>97.9</v>
      </c>
      <c r="Q341">
        <v>11</v>
      </c>
      <c r="R341" t="s">
        <v>3598</v>
      </c>
      <c r="S341" t="s">
        <v>3598</v>
      </c>
    </row>
    <row r="342" spans="1:19" x14ac:dyDescent="0.2">
      <c r="A342" t="s">
        <v>7881</v>
      </c>
      <c r="B342" t="s">
        <v>4887</v>
      </c>
      <c r="C342" t="s">
        <v>4888</v>
      </c>
      <c r="D342">
        <v>95</v>
      </c>
      <c r="E342" t="s">
        <v>4887</v>
      </c>
      <c r="F342">
        <v>99.8</v>
      </c>
      <c r="G342">
        <v>0.99</v>
      </c>
      <c r="H342" t="s">
        <v>4888</v>
      </c>
      <c r="I342" t="s">
        <v>4887</v>
      </c>
      <c r="J342">
        <v>99.8</v>
      </c>
      <c r="K342">
        <v>0.99</v>
      </c>
      <c r="L342" t="s">
        <v>4889</v>
      </c>
      <c r="M342" t="s">
        <v>3595</v>
      </c>
      <c r="N342" t="s">
        <v>3596</v>
      </c>
      <c r="O342" t="s">
        <v>4890</v>
      </c>
      <c r="P342">
        <v>97.9</v>
      </c>
      <c r="Q342">
        <v>11</v>
      </c>
      <c r="R342" t="s">
        <v>3598</v>
      </c>
      <c r="S342" t="s">
        <v>3598</v>
      </c>
    </row>
    <row r="343" spans="1:19" x14ac:dyDescent="0.2">
      <c r="A343" t="s">
        <v>8379</v>
      </c>
      <c r="B343" t="s">
        <v>4611</v>
      </c>
      <c r="C343" t="s">
        <v>1709</v>
      </c>
      <c r="D343">
        <v>95</v>
      </c>
      <c r="E343" t="s">
        <v>4611</v>
      </c>
      <c r="F343">
        <v>100</v>
      </c>
      <c r="G343">
        <v>0.99</v>
      </c>
      <c r="H343" t="s">
        <v>1709</v>
      </c>
      <c r="I343" t="s">
        <v>4611</v>
      </c>
      <c r="J343">
        <v>100</v>
      </c>
      <c r="K343">
        <v>0.99</v>
      </c>
      <c r="L343" t="s">
        <v>4612</v>
      </c>
      <c r="M343" t="s">
        <v>3595</v>
      </c>
      <c r="N343" t="s">
        <v>3596</v>
      </c>
      <c r="O343" t="s">
        <v>4613</v>
      </c>
      <c r="P343">
        <v>94.29</v>
      </c>
      <c r="Q343">
        <v>11</v>
      </c>
      <c r="R343" t="s">
        <v>3598</v>
      </c>
      <c r="S343" t="s">
        <v>3598</v>
      </c>
    </row>
    <row r="344" spans="1:19" x14ac:dyDescent="0.2">
      <c r="A344" t="s">
        <v>8167</v>
      </c>
      <c r="B344" t="s">
        <v>5644</v>
      </c>
      <c r="C344" t="s">
        <v>5645</v>
      </c>
      <c r="D344">
        <v>95</v>
      </c>
      <c r="E344" t="s">
        <v>5644</v>
      </c>
      <c r="F344">
        <v>100</v>
      </c>
      <c r="G344">
        <v>0.99</v>
      </c>
      <c r="H344" t="s">
        <v>5645</v>
      </c>
      <c r="I344" t="s">
        <v>5644</v>
      </c>
      <c r="J344">
        <v>100</v>
      </c>
      <c r="K344">
        <v>0.99</v>
      </c>
      <c r="L344" t="s">
        <v>5646</v>
      </c>
      <c r="M344" t="s">
        <v>3595</v>
      </c>
      <c r="N344" t="s">
        <v>3596</v>
      </c>
      <c r="O344" t="s">
        <v>5647</v>
      </c>
      <c r="P344">
        <v>97.48</v>
      </c>
      <c r="Q344">
        <v>11</v>
      </c>
      <c r="R344" t="s">
        <v>3598</v>
      </c>
      <c r="S344" t="s">
        <v>3598</v>
      </c>
    </row>
    <row r="345" spans="1:19" x14ac:dyDescent="0.2">
      <c r="A345" t="s">
        <v>8116</v>
      </c>
      <c r="B345" t="s">
        <v>6049</v>
      </c>
      <c r="C345" t="s">
        <v>6050</v>
      </c>
      <c r="D345">
        <v>95</v>
      </c>
      <c r="E345" t="s">
        <v>6049</v>
      </c>
      <c r="F345">
        <v>95.4</v>
      </c>
      <c r="G345">
        <v>0.93</v>
      </c>
      <c r="H345" t="s">
        <v>6050</v>
      </c>
      <c r="I345" t="s">
        <v>6049</v>
      </c>
      <c r="J345">
        <v>95.4</v>
      </c>
      <c r="K345">
        <v>0.93</v>
      </c>
      <c r="L345" t="s">
        <v>6051</v>
      </c>
      <c r="M345" t="s">
        <v>3595</v>
      </c>
      <c r="N345" t="s">
        <v>3596</v>
      </c>
      <c r="O345" t="s">
        <v>6052</v>
      </c>
      <c r="P345">
        <v>98.21</v>
      </c>
      <c r="Q345">
        <v>11</v>
      </c>
      <c r="R345" t="s">
        <v>3598</v>
      </c>
      <c r="S345" t="s">
        <v>3598</v>
      </c>
    </row>
    <row r="346" spans="1:19" x14ac:dyDescent="0.2">
      <c r="A346" t="s">
        <v>8663</v>
      </c>
      <c r="B346" t="s">
        <v>5121</v>
      </c>
      <c r="C346" t="s">
        <v>5122</v>
      </c>
      <c r="D346">
        <v>95</v>
      </c>
      <c r="E346" t="s">
        <v>5121</v>
      </c>
      <c r="F346">
        <v>99.97</v>
      </c>
      <c r="G346">
        <v>1</v>
      </c>
      <c r="H346" t="s">
        <v>5122</v>
      </c>
      <c r="I346" t="s">
        <v>5121</v>
      </c>
      <c r="J346">
        <v>99.97</v>
      </c>
      <c r="K346">
        <v>1</v>
      </c>
      <c r="L346" t="s">
        <v>3943</v>
      </c>
      <c r="M346" t="s">
        <v>3595</v>
      </c>
      <c r="N346" t="s">
        <v>3596</v>
      </c>
      <c r="O346" t="s">
        <v>3598</v>
      </c>
      <c r="P346">
        <v>98.85</v>
      </c>
      <c r="Q346">
        <v>11</v>
      </c>
      <c r="R346" t="s">
        <v>3598</v>
      </c>
      <c r="S346" t="s">
        <v>3598</v>
      </c>
    </row>
    <row r="347" spans="1:19" x14ac:dyDescent="0.2">
      <c r="A347" t="s">
        <v>8322</v>
      </c>
      <c r="B347" t="s">
        <v>3873</v>
      </c>
      <c r="C347" t="s">
        <v>1552</v>
      </c>
      <c r="D347">
        <v>95</v>
      </c>
      <c r="E347" t="s">
        <v>3873</v>
      </c>
      <c r="F347">
        <v>100</v>
      </c>
      <c r="G347">
        <v>1</v>
      </c>
      <c r="H347" t="s">
        <v>1552</v>
      </c>
      <c r="I347" t="s">
        <v>3873</v>
      </c>
      <c r="J347">
        <v>100</v>
      </c>
      <c r="K347">
        <v>1</v>
      </c>
      <c r="L347" t="s">
        <v>3874</v>
      </c>
      <c r="M347" t="s">
        <v>3595</v>
      </c>
      <c r="N347" t="s">
        <v>3596</v>
      </c>
      <c r="O347" t="s">
        <v>3875</v>
      </c>
      <c r="P347">
        <v>98.89</v>
      </c>
      <c r="Q347">
        <v>11</v>
      </c>
      <c r="R347" t="s">
        <v>3598</v>
      </c>
      <c r="S347" t="s">
        <v>3598</v>
      </c>
    </row>
    <row r="348" spans="1:19" x14ac:dyDescent="0.2">
      <c r="A348" t="s">
        <v>8049</v>
      </c>
      <c r="B348" t="s">
        <v>4120</v>
      </c>
      <c r="C348" t="s">
        <v>768</v>
      </c>
      <c r="D348">
        <v>95</v>
      </c>
      <c r="E348" t="s">
        <v>4120</v>
      </c>
      <c r="F348">
        <v>100</v>
      </c>
      <c r="G348">
        <v>1</v>
      </c>
      <c r="H348" t="s">
        <v>768</v>
      </c>
      <c r="I348" t="s">
        <v>4120</v>
      </c>
      <c r="J348">
        <v>100</v>
      </c>
      <c r="K348">
        <v>1</v>
      </c>
      <c r="L348" t="s">
        <v>3796</v>
      </c>
      <c r="M348" t="s">
        <v>3595</v>
      </c>
      <c r="N348" t="s">
        <v>3596</v>
      </c>
      <c r="O348" t="s">
        <v>4121</v>
      </c>
      <c r="P348">
        <v>97.86</v>
      </c>
      <c r="Q348">
        <v>11</v>
      </c>
      <c r="R348" t="s">
        <v>3598</v>
      </c>
      <c r="S348" t="s">
        <v>3598</v>
      </c>
    </row>
    <row r="349" spans="1:19" x14ac:dyDescent="0.2">
      <c r="A349" t="s">
        <v>7975</v>
      </c>
      <c r="B349" t="s">
        <v>4194</v>
      </c>
      <c r="C349" t="s">
        <v>4195</v>
      </c>
      <c r="D349">
        <v>95</v>
      </c>
      <c r="E349" t="s">
        <v>4194</v>
      </c>
      <c r="F349">
        <v>97.23</v>
      </c>
      <c r="G349">
        <v>0.88</v>
      </c>
      <c r="H349" t="s">
        <v>4195</v>
      </c>
      <c r="I349" t="s">
        <v>4194</v>
      </c>
      <c r="J349">
        <v>97.23</v>
      </c>
      <c r="K349">
        <v>0.88</v>
      </c>
      <c r="L349" t="s">
        <v>3788</v>
      </c>
      <c r="M349" t="s">
        <v>3595</v>
      </c>
      <c r="N349" t="s">
        <v>3596</v>
      </c>
      <c r="O349" t="s">
        <v>4196</v>
      </c>
      <c r="P349">
        <v>97.82</v>
      </c>
      <c r="Q349">
        <v>11</v>
      </c>
      <c r="R349" t="s">
        <v>3598</v>
      </c>
      <c r="S349" t="s">
        <v>3598</v>
      </c>
    </row>
    <row r="350" spans="1:19" x14ac:dyDescent="0.2">
      <c r="A350" t="s">
        <v>8189</v>
      </c>
      <c r="B350" t="s">
        <v>3978</v>
      </c>
      <c r="C350" t="s">
        <v>1150</v>
      </c>
      <c r="D350">
        <v>95</v>
      </c>
      <c r="E350" t="s">
        <v>3978</v>
      </c>
      <c r="F350">
        <v>100</v>
      </c>
      <c r="G350">
        <v>1</v>
      </c>
      <c r="H350" t="s">
        <v>1150</v>
      </c>
      <c r="I350" t="s">
        <v>3978</v>
      </c>
      <c r="J350">
        <v>100</v>
      </c>
      <c r="K350">
        <v>1</v>
      </c>
      <c r="L350" t="s">
        <v>3979</v>
      </c>
      <c r="M350" t="s">
        <v>3595</v>
      </c>
      <c r="N350" t="s">
        <v>3596</v>
      </c>
      <c r="O350" t="s">
        <v>3980</v>
      </c>
      <c r="P350">
        <v>97.72</v>
      </c>
      <c r="Q350">
        <v>11</v>
      </c>
      <c r="R350" t="s">
        <v>3598</v>
      </c>
      <c r="S350" t="s">
        <v>3598</v>
      </c>
    </row>
    <row r="351" spans="1:19" x14ac:dyDescent="0.2">
      <c r="A351" t="s">
        <v>7903</v>
      </c>
      <c r="B351" t="s">
        <v>5255</v>
      </c>
      <c r="C351" t="s">
        <v>5256</v>
      </c>
      <c r="D351">
        <v>95</v>
      </c>
      <c r="E351" t="s">
        <v>5255</v>
      </c>
      <c r="F351">
        <v>99</v>
      </c>
      <c r="G351">
        <v>0.98</v>
      </c>
      <c r="H351" t="s">
        <v>5256</v>
      </c>
      <c r="I351" t="s">
        <v>5255</v>
      </c>
      <c r="J351">
        <v>99</v>
      </c>
      <c r="K351">
        <v>0.98</v>
      </c>
      <c r="L351" t="s">
        <v>5257</v>
      </c>
      <c r="M351" t="s">
        <v>3595</v>
      </c>
      <c r="N351" t="s">
        <v>3596</v>
      </c>
      <c r="O351" t="s">
        <v>3598</v>
      </c>
      <c r="P351">
        <v>92.24</v>
      </c>
      <c r="Q351">
        <v>11</v>
      </c>
      <c r="R351" t="s">
        <v>3598</v>
      </c>
      <c r="S351" t="s">
        <v>3598</v>
      </c>
    </row>
    <row r="352" spans="1:19" x14ac:dyDescent="0.2">
      <c r="A352" t="s">
        <v>8201</v>
      </c>
      <c r="B352" t="s">
        <v>4248</v>
      </c>
      <c r="C352" t="s">
        <v>1177</v>
      </c>
      <c r="D352">
        <v>95</v>
      </c>
      <c r="E352" t="s">
        <v>4248</v>
      </c>
      <c r="F352">
        <v>100</v>
      </c>
      <c r="G352">
        <v>1</v>
      </c>
      <c r="H352" t="s">
        <v>1177</v>
      </c>
      <c r="I352" t="s">
        <v>4248</v>
      </c>
      <c r="J352">
        <v>100</v>
      </c>
      <c r="K352">
        <v>1</v>
      </c>
      <c r="L352" t="s">
        <v>4249</v>
      </c>
      <c r="M352" t="s">
        <v>3595</v>
      </c>
      <c r="N352" t="s">
        <v>3596</v>
      </c>
      <c r="O352" t="s">
        <v>4250</v>
      </c>
      <c r="P352">
        <v>98.83</v>
      </c>
      <c r="Q352">
        <v>11</v>
      </c>
      <c r="R352" t="s">
        <v>3598</v>
      </c>
      <c r="S352" t="s">
        <v>3598</v>
      </c>
    </row>
    <row r="353" spans="1:19" x14ac:dyDescent="0.2">
      <c r="A353" t="s">
        <v>7909</v>
      </c>
      <c r="B353" t="s">
        <v>5847</v>
      </c>
      <c r="C353" t="s">
        <v>358</v>
      </c>
      <c r="D353">
        <v>95</v>
      </c>
      <c r="E353" t="s">
        <v>5847</v>
      </c>
      <c r="F353">
        <v>100</v>
      </c>
      <c r="G353">
        <v>1</v>
      </c>
      <c r="H353" t="s">
        <v>358</v>
      </c>
      <c r="I353" t="s">
        <v>5847</v>
      </c>
      <c r="J353">
        <v>100</v>
      </c>
      <c r="K353">
        <v>1</v>
      </c>
      <c r="L353" t="s">
        <v>5145</v>
      </c>
      <c r="M353" t="s">
        <v>3595</v>
      </c>
      <c r="N353" t="s">
        <v>3596</v>
      </c>
      <c r="O353" t="s">
        <v>5848</v>
      </c>
      <c r="P353">
        <v>98.41</v>
      </c>
      <c r="Q353">
        <v>11</v>
      </c>
      <c r="R353" t="s">
        <v>3598</v>
      </c>
      <c r="S353" t="s">
        <v>3598</v>
      </c>
    </row>
    <row r="354" spans="1:19" x14ac:dyDescent="0.2">
      <c r="A354" t="s">
        <v>8284</v>
      </c>
      <c r="B354" t="s">
        <v>5178</v>
      </c>
      <c r="C354" t="s">
        <v>5179</v>
      </c>
      <c r="D354">
        <v>95</v>
      </c>
      <c r="E354" t="s">
        <v>5178</v>
      </c>
      <c r="F354">
        <v>97.43</v>
      </c>
      <c r="G354">
        <v>0.86</v>
      </c>
      <c r="H354" t="s">
        <v>5179</v>
      </c>
      <c r="I354" t="s">
        <v>5178</v>
      </c>
      <c r="J354">
        <v>97.43</v>
      </c>
      <c r="K354">
        <v>0.86</v>
      </c>
      <c r="L354" t="s">
        <v>5180</v>
      </c>
      <c r="M354" t="s">
        <v>3595</v>
      </c>
      <c r="N354" t="s">
        <v>3596</v>
      </c>
      <c r="O354" t="s">
        <v>5181</v>
      </c>
      <c r="P354">
        <v>97.66</v>
      </c>
      <c r="Q354">
        <v>11</v>
      </c>
      <c r="R354" t="s">
        <v>3598</v>
      </c>
      <c r="S354" t="s">
        <v>3598</v>
      </c>
    </row>
    <row r="355" spans="1:19" x14ac:dyDescent="0.2">
      <c r="A355" t="s">
        <v>7890</v>
      </c>
      <c r="B355" t="s">
        <v>6125</v>
      </c>
      <c r="C355" t="s">
        <v>306</v>
      </c>
      <c r="D355">
        <v>95</v>
      </c>
      <c r="E355" t="s">
        <v>6125</v>
      </c>
      <c r="F355">
        <v>100</v>
      </c>
      <c r="G355">
        <v>1</v>
      </c>
      <c r="H355" t="s">
        <v>306</v>
      </c>
      <c r="I355" t="s">
        <v>6125</v>
      </c>
      <c r="J355">
        <v>100</v>
      </c>
      <c r="K355">
        <v>1</v>
      </c>
      <c r="L355" t="s">
        <v>6126</v>
      </c>
      <c r="M355" t="s">
        <v>3595</v>
      </c>
      <c r="N355" t="s">
        <v>3596</v>
      </c>
      <c r="O355" t="s">
        <v>6127</v>
      </c>
      <c r="P355">
        <v>91.03</v>
      </c>
      <c r="Q355">
        <v>11</v>
      </c>
      <c r="R355" t="s">
        <v>3598</v>
      </c>
      <c r="S355" t="s">
        <v>3598</v>
      </c>
    </row>
    <row r="356" spans="1:19" x14ac:dyDescent="0.2">
      <c r="A356" t="s">
        <v>8030</v>
      </c>
      <c r="B356" t="s">
        <v>5655</v>
      </c>
      <c r="C356" t="s">
        <v>5656</v>
      </c>
      <c r="D356">
        <v>95</v>
      </c>
      <c r="E356" t="s">
        <v>5655</v>
      </c>
      <c r="F356">
        <v>97.2</v>
      </c>
      <c r="G356">
        <v>0.91</v>
      </c>
      <c r="H356" t="s">
        <v>5656</v>
      </c>
      <c r="I356" t="s">
        <v>5655</v>
      </c>
      <c r="J356">
        <v>97.2</v>
      </c>
      <c r="K356">
        <v>0.91</v>
      </c>
      <c r="L356" t="s">
        <v>4218</v>
      </c>
      <c r="M356" t="s">
        <v>3595</v>
      </c>
      <c r="N356" t="s">
        <v>3596</v>
      </c>
      <c r="O356" t="s">
        <v>5657</v>
      </c>
      <c r="P356">
        <v>98.93</v>
      </c>
      <c r="Q356">
        <v>11</v>
      </c>
      <c r="R356" t="s">
        <v>3598</v>
      </c>
      <c r="S356" t="s">
        <v>3598</v>
      </c>
    </row>
    <row r="357" spans="1:19" x14ac:dyDescent="0.2">
      <c r="A357" t="s">
        <v>8743</v>
      </c>
      <c r="B357" t="s">
        <v>4324</v>
      </c>
      <c r="C357" t="s">
        <v>4325</v>
      </c>
      <c r="D357">
        <v>95</v>
      </c>
      <c r="E357" t="s">
        <v>4324</v>
      </c>
      <c r="F357">
        <v>99.96</v>
      </c>
      <c r="G357">
        <v>0.99</v>
      </c>
      <c r="H357" t="s">
        <v>4325</v>
      </c>
      <c r="I357" t="s">
        <v>4324</v>
      </c>
      <c r="J357">
        <v>99.96</v>
      </c>
      <c r="K357">
        <v>0.99</v>
      </c>
      <c r="L357" t="s">
        <v>4161</v>
      </c>
      <c r="M357" t="s">
        <v>3595</v>
      </c>
      <c r="N357" t="s">
        <v>3596</v>
      </c>
      <c r="O357" t="s">
        <v>4326</v>
      </c>
      <c r="P357">
        <v>97.04</v>
      </c>
      <c r="Q357">
        <v>11</v>
      </c>
      <c r="R357" t="s">
        <v>3598</v>
      </c>
      <c r="S357" t="s">
        <v>3598</v>
      </c>
    </row>
    <row r="358" spans="1:19" x14ac:dyDescent="0.2">
      <c r="A358" t="s">
        <v>8402</v>
      </c>
      <c r="B358" t="s">
        <v>5802</v>
      </c>
      <c r="C358" t="s">
        <v>5803</v>
      </c>
      <c r="D358">
        <v>95</v>
      </c>
      <c r="E358" t="s">
        <v>5802</v>
      </c>
      <c r="F358">
        <v>98.73</v>
      </c>
      <c r="G358">
        <v>0.9</v>
      </c>
      <c r="H358" t="s">
        <v>5803</v>
      </c>
      <c r="I358" t="s">
        <v>5802</v>
      </c>
      <c r="J358">
        <v>98.73</v>
      </c>
      <c r="K358">
        <v>0.9</v>
      </c>
      <c r="L358" t="s">
        <v>5421</v>
      </c>
      <c r="M358" t="s">
        <v>3595</v>
      </c>
      <c r="N358" t="s">
        <v>3596</v>
      </c>
      <c r="O358" t="s">
        <v>5804</v>
      </c>
      <c r="P358">
        <v>98.02</v>
      </c>
      <c r="Q358">
        <v>11</v>
      </c>
      <c r="R358" t="s">
        <v>3598</v>
      </c>
      <c r="S358" t="s">
        <v>3598</v>
      </c>
    </row>
    <row r="359" spans="1:19" x14ac:dyDescent="0.2">
      <c r="A359" t="s">
        <v>8570</v>
      </c>
      <c r="B359" t="s">
        <v>4449</v>
      </c>
      <c r="C359" t="s">
        <v>3598</v>
      </c>
      <c r="D359" t="s">
        <v>3598</v>
      </c>
      <c r="E359" t="s">
        <v>3598</v>
      </c>
      <c r="F359" t="s">
        <v>3598</v>
      </c>
      <c r="G359" t="s">
        <v>3598</v>
      </c>
      <c r="H359" t="s">
        <v>6419</v>
      </c>
      <c r="I359" t="s">
        <v>6420</v>
      </c>
      <c r="J359">
        <v>90.05</v>
      </c>
      <c r="K359">
        <v>0.82</v>
      </c>
      <c r="L359" t="s">
        <v>4449</v>
      </c>
      <c r="M359" t="s">
        <v>3758</v>
      </c>
      <c r="N359" t="s">
        <v>3759</v>
      </c>
      <c r="O359" t="s">
        <v>6421</v>
      </c>
      <c r="P359">
        <v>98.39</v>
      </c>
      <c r="Q359">
        <v>11</v>
      </c>
      <c r="R359">
        <v>0.98443801069600001</v>
      </c>
      <c r="S359" t="s">
        <v>3598</v>
      </c>
    </row>
    <row r="360" spans="1:19" x14ac:dyDescent="0.2">
      <c r="A360" t="s">
        <v>8637</v>
      </c>
      <c r="B360" t="s">
        <v>5566</v>
      </c>
      <c r="C360" t="s">
        <v>5567</v>
      </c>
      <c r="D360">
        <v>95</v>
      </c>
      <c r="E360" t="s">
        <v>5566</v>
      </c>
      <c r="F360">
        <v>96.79</v>
      </c>
      <c r="G360">
        <v>0.84</v>
      </c>
      <c r="H360" t="s">
        <v>5567</v>
      </c>
      <c r="I360" t="s">
        <v>5566</v>
      </c>
      <c r="J360">
        <v>96.79</v>
      </c>
      <c r="K360">
        <v>0.84</v>
      </c>
      <c r="L360" t="s">
        <v>3950</v>
      </c>
      <c r="M360" t="s">
        <v>3595</v>
      </c>
      <c r="N360" t="s">
        <v>3596</v>
      </c>
      <c r="O360" t="s">
        <v>5568</v>
      </c>
      <c r="P360">
        <v>95.2</v>
      </c>
      <c r="Q360">
        <v>11</v>
      </c>
      <c r="R360" t="s">
        <v>3598</v>
      </c>
      <c r="S360" t="s">
        <v>3598</v>
      </c>
    </row>
    <row r="361" spans="1:19" x14ac:dyDescent="0.2">
      <c r="A361" t="s">
        <v>8573</v>
      </c>
      <c r="B361" t="s">
        <v>5141</v>
      </c>
      <c r="C361" t="s">
        <v>5142</v>
      </c>
      <c r="D361">
        <v>95</v>
      </c>
      <c r="E361" t="s">
        <v>5141</v>
      </c>
      <c r="F361">
        <v>99.99</v>
      </c>
      <c r="G361">
        <v>1</v>
      </c>
      <c r="H361" t="s">
        <v>5142</v>
      </c>
      <c r="I361" t="s">
        <v>5141</v>
      </c>
      <c r="J361">
        <v>99.99</v>
      </c>
      <c r="K361">
        <v>1</v>
      </c>
      <c r="L361" t="s">
        <v>5143</v>
      </c>
      <c r="M361" t="s">
        <v>3595</v>
      </c>
      <c r="N361" t="s">
        <v>3596</v>
      </c>
      <c r="O361" t="s">
        <v>3598</v>
      </c>
      <c r="P361">
        <v>95.71</v>
      </c>
      <c r="Q361">
        <v>11</v>
      </c>
      <c r="R361" t="s">
        <v>3598</v>
      </c>
      <c r="S361" t="s">
        <v>3598</v>
      </c>
    </row>
    <row r="362" spans="1:19" x14ac:dyDescent="0.2">
      <c r="A362" t="s">
        <v>7887</v>
      </c>
      <c r="B362" t="s">
        <v>3879</v>
      </c>
      <c r="C362" t="s">
        <v>299</v>
      </c>
      <c r="D362">
        <v>95</v>
      </c>
      <c r="E362" t="s">
        <v>3879</v>
      </c>
      <c r="F362">
        <v>100</v>
      </c>
      <c r="G362">
        <v>1</v>
      </c>
      <c r="H362" t="s">
        <v>299</v>
      </c>
      <c r="I362" t="s">
        <v>3879</v>
      </c>
      <c r="J362">
        <v>100</v>
      </c>
      <c r="K362">
        <v>1</v>
      </c>
      <c r="L362" t="s">
        <v>3880</v>
      </c>
      <c r="M362" t="s">
        <v>3595</v>
      </c>
      <c r="N362" t="s">
        <v>3596</v>
      </c>
      <c r="O362" t="s">
        <v>3881</v>
      </c>
      <c r="P362">
        <v>98.81</v>
      </c>
      <c r="Q362">
        <v>11</v>
      </c>
      <c r="R362" t="s">
        <v>3598</v>
      </c>
      <c r="S362" t="s">
        <v>3598</v>
      </c>
    </row>
    <row r="363" spans="1:19" x14ac:dyDescent="0.2">
      <c r="A363" t="s">
        <v>7955</v>
      </c>
      <c r="B363" t="s">
        <v>3922</v>
      </c>
      <c r="C363" t="s">
        <v>506</v>
      </c>
      <c r="D363">
        <v>95</v>
      </c>
      <c r="E363" t="s">
        <v>3922</v>
      </c>
      <c r="F363">
        <v>100</v>
      </c>
      <c r="G363">
        <v>1</v>
      </c>
      <c r="H363" t="s">
        <v>506</v>
      </c>
      <c r="I363" t="s">
        <v>3922</v>
      </c>
      <c r="J363">
        <v>100</v>
      </c>
      <c r="K363">
        <v>1</v>
      </c>
      <c r="L363" t="s">
        <v>3923</v>
      </c>
      <c r="M363" t="s">
        <v>3595</v>
      </c>
      <c r="N363" t="s">
        <v>3596</v>
      </c>
      <c r="O363" t="s">
        <v>3924</v>
      </c>
      <c r="P363">
        <v>84.13</v>
      </c>
      <c r="Q363">
        <v>11</v>
      </c>
      <c r="R363" t="s">
        <v>3598</v>
      </c>
      <c r="S363" t="s">
        <v>3598</v>
      </c>
    </row>
    <row r="364" spans="1:19" x14ac:dyDescent="0.2">
      <c r="A364" t="s">
        <v>7990</v>
      </c>
      <c r="B364" t="s">
        <v>5797</v>
      </c>
      <c r="C364" t="s">
        <v>597</v>
      </c>
      <c r="D364">
        <v>95</v>
      </c>
      <c r="E364" t="s">
        <v>5797</v>
      </c>
      <c r="F364">
        <v>100</v>
      </c>
      <c r="G364">
        <v>1</v>
      </c>
      <c r="H364" t="s">
        <v>597</v>
      </c>
      <c r="I364" t="s">
        <v>5797</v>
      </c>
      <c r="J364">
        <v>100</v>
      </c>
      <c r="K364">
        <v>1</v>
      </c>
      <c r="L364" t="s">
        <v>5798</v>
      </c>
      <c r="M364" t="s">
        <v>3595</v>
      </c>
      <c r="N364" t="s">
        <v>3596</v>
      </c>
      <c r="O364" t="s">
        <v>5799</v>
      </c>
      <c r="P364">
        <v>89.46</v>
      </c>
      <c r="Q364">
        <v>11</v>
      </c>
      <c r="R364" t="s">
        <v>3598</v>
      </c>
      <c r="S364" t="s">
        <v>3598</v>
      </c>
    </row>
    <row r="365" spans="1:19" x14ac:dyDescent="0.2">
      <c r="A365" t="s">
        <v>8403</v>
      </c>
      <c r="B365" t="s">
        <v>5785</v>
      </c>
      <c r="C365" t="s">
        <v>1762</v>
      </c>
      <c r="D365">
        <v>95</v>
      </c>
      <c r="E365" t="s">
        <v>5785</v>
      </c>
      <c r="F365">
        <v>100</v>
      </c>
      <c r="G365">
        <v>1</v>
      </c>
      <c r="H365" t="s">
        <v>1762</v>
      </c>
      <c r="I365" t="s">
        <v>5785</v>
      </c>
      <c r="J365">
        <v>100</v>
      </c>
      <c r="K365">
        <v>1</v>
      </c>
      <c r="L365" t="s">
        <v>5041</v>
      </c>
      <c r="M365" t="s">
        <v>3595</v>
      </c>
      <c r="N365" t="s">
        <v>3596</v>
      </c>
      <c r="O365" t="s">
        <v>5786</v>
      </c>
      <c r="P365">
        <v>99.11</v>
      </c>
      <c r="Q365">
        <v>11</v>
      </c>
      <c r="R365" t="s">
        <v>3598</v>
      </c>
      <c r="S365" t="s">
        <v>3598</v>
      </c>
    </row>
    <row r="366" spans="1:19" x14ac:dyDescent="0.2">
      <c r="A366" t="s">
        <v>8172</v>
      </c>
      <c r="B366" t="s">
        <v>4748</v>
      </c>
      <c r="C366" t="s">
        <v>1102</v>
      </c>
      <c r="D366">
        <v>95</v>
      </c>
      <c r="E366" t="s">
        <v>4748</v>
      </c>
      <c r="F366">
        <v>100</v>
      </c>
      <c r="G366">
        <v>1</v>
      </c>
      <c r="H366" t="s">
        <v>1102</v>
      </c>
      <c r="I366" t="s">
        <v>4748</v>
      </c>
      <c r="J366">
        <v>100</v>
      </c>
      <c r="K366">
        <v>1</v>
      </c>
      <c r="L366" t="s">
        <v>4749</v>
      </c>
      <c r="M366" t="s">
        <v>3595</v>
      </c>
      <c r="N366" t="s">
        <v>3596</v>
      </c>
      <c r="O366" t="s">
        <v>4750</v>
      </c>
      <c r="P366">
        <v>98.31</v>
      </c>
      <c r="Q366">
        <v>11</v>
      </c>
      <c r="R366" t="s">
        <v>3598</v>
      </c>
      <c r="S366" t="s">
        <v>3598</v>
      </c>
    </row>
    <row r="367" spans="1:19" x14ac:dyDescent="0.2">
      <c r="A367" t="s">
        <v>8505</v>
      </c>
      <c r="B367" t="s">
        <v>4440</v>
      </c>
      <c r="C367" t="s">
        <v>4441</v>
      </c>
      <c r="D367">
        <v>95</v>
      </c>
      <c r="E367" t="s">
        <v>4440</v>
      </c>
      <c r="F367">
        <v>95.75</v>
      </c>
      <c r="G367">
        <v>0.93</v>
      </c>
      <c r="H367" t="s">
        <v>4442</v>
      </c>
      <c r="I367" t="s">
        <v>4443</v>
      </c>
      <c r="J367">
        <v>94.31</v>
      </c>
      <c r="K367">
        <v>0.81</v>
      </c>
      <c r="L367" t="s">
        <v>4444</v>
      </c>
      <c r="M367" t="s">
        <v>4162</v>
      </c>
      <c r="N367" t="s">
        <v>4163</v>
      </c>
      <c r="O367" t="s">
        <v>4445</v>
      </c>
      <c r="P367">
        <v>98.95</v>
      </c>
      <c r="Q367">
        <v>11</v>
      </c>
      <c r="R367" t="s">
        <v>3598</v>
      </c>
      <c r="S367" t="s">
        <v>3598</v>
      </c>
    </row>
    <row r="368" spans="1:19" x14ac:dyDescent="0.2">
      <c r="A368" t="s">
        <v>8533</v>
      </c>
      <c r="B368" t="s">
        <v>6442</v>
      </c>
      <c r="C368" t="s">
        <v>3598</v>
      </c>
      <c r="D368" t="s">
        <v>3598</v>
      </c>
      <c r="E368" t="s">
        <v>3598</v>
      </c>
      <c r="F368" t="s">
        <v>3598</v>
      </c>
      <c r="G368" t="s">
        <v>3598</v>
      </c>
      <c r="H368" t="s">
        <v>3598</v>
      </c>
      <c r="I368" t="s">
        <v>3598</v>
      </c>
      <c r="J368" t="s">
        <v>3598</v>
      </c>
      <c r="K368" t="s">
        <v>3598</v>
      </c>
      <c r="L368" t="s">
        <v>6442</v>
      </c>
      <c r="M368" t="s">
        <v>3758</v>
      </c>
      <c r="N368" t="s">
        <v>3759</v>
      </c>
      <c r="O368" t="s">
        <v>3598</v>
      </c>
      <c r="P368">
        <v>96.92</v>
      </c>
      <c r="Q368">
        <v>11</v>
      </c>
      <c r="R368">
        <v>0.84697601492200003</v>
      </c>
      <c r="S368" t="s">
        <v>3598</v>
      </c>
    </row>
    <row r="369" spans="1:19" x14ac:dyDescent="0.2">
      <c r="A369" t="s">
        <v>8140</v>
      </c>
      <c r="B369" t="s">
        <v>4795</v>
      </c>
      <c r="C369" t="s">
        <v>1017</v>
      </c>
      <c r="D369">
        <v>96.59</v>
      </c>
      <c r="E369" t="s">
        <v>4795</v>
      </c>
      <c r="F369">
        <v>100</v>
      </c>
      <c r="G369">
        <v>1</v>
      </c>
      <c r="H369" t="s">
        <v>1017</v>
      </c>
      <c r="I369" t="s">
        <v>4795</v>
      </c>
      <c r="J369">
        <v>100</v>
      </c>
      <c r="K369">
        <v>1</v>
      </c>
      <c r="L369" t="s">
        <v>4047</v>
      </c>
      <c r="M369" t="s">
        <v>3595</v>
      </c>
      <c r="N369" t="s">
        <v>3596</v>
      </c>
      <c r="O369" t="s">
        <v>4796</v>
      </c>
      <c r="P369">
        <v>97.8</v>
      </c>
      <c r="Q369">
        <v>11</v>
      </c>
      <c r="R369" t="s">
        <v>3598</v>
      </c>
      <c r="S369" t="s">
        <v>3598</v>
      </c>
    </row>
    <row r="370" spans="1:19" x14ac:dyDescent="0.2">
      <c r="A370" t="s">
        <v>8458</v>
      </c>
      <c r="B370" t="s">
        <v>5833</v>
      </c>
      <c r="C370" t="s">
        <v>5834</v>
      </c>
      <c r="D370">
        <v>95</v>
      </c>
      <c r="E370" t="s">
        <v>5833</v>
      </c>
      <c r="F370">
        <v>100</v>
      </c>
      <c r="G370">
        <v>1</v>
      </c>
      <c r="H370" t="s">
        <v>5834</v>
      </c>
      <c r="I370" t="s">
        <v>5833</v>
      </c>
      <c r="J370">
        <v>100</v>
      </c>
      <c r="K370">
        <v>1</v>
      </c>
      <c r="L370" t="s">
        <v>5835</v>
      </c>
      <c r="M370" t="s">
        <v>3595</v>
      </c>
      <c r="N370" t="s">
        <v>3596</v>
      </c>
      <c r="O370" t="s">
        <v>5836</v>
      </c>
      <c r="P370">
        <v>99.15</v>
      </c>
      <c r="Q370">
        <v>11</v>
      </c>
      <c r="R370" t="s">
        <v>3598</v>
      </c>
      <c r="S370" t="s">
        <v>3598</v>
      </c>
    </row>
    <row r="371" spans="1:19" x14ac:dyDescent="0.2">
      <c r="A371" t="s">
        <v>8467</v>
      </c>
      <c r="B371" t="s">
        <v>3876</v>
      </c>
      <c r="C371" t="s">
        <v>1933</v>
      </c>
      <c r="D371">
        <v>95</v>
      </c>
      <c r="E371" t="s">
        <v>3876</v>
      </c>
      <c r="F371">
        <v>100</v>
      </c>
      <c r="G371">
        <v>1</v>
      </c>
      <c r="H371" t="s">
        <v>1933</v>
      </c>
      <c r="I371" t="s">
        <v>3876</v>
      </c>
      <c r="J371">
        <v>100</v>
      </c>
      <c r="K371">
        <v>1</v>
      </c>
      <c r="L371" t="s">
        <v>3877</v>
      </c>
      <c r="M371" t="s">
        <v>3595</v>
      </c>
      <c r="N371" t="s">
        <v>3596</v>
      </c>
      <c r="O371" t="s">
        <v>3878</v>
      </c>
      <c r="P371">
        <v>95.32</v>
      </c>
      <c r="Q371">
        <v>11</v>
      </c>
      <c r="R371" t="s">
        <v>3598</v>
      </c>
      <c r="S371" t="s">
        <v>3598</v>
      </c>
    </row>
    <row r="372" spans="1:19" x14ac:dyDescent="0.2">
      <c r="A372" t="s">
        <v>7842</v>
      </c>
      <c r="B372" t="s">
        <v>5312</v>
      </c>
      <c r="C372" t="s">
        <v>185</v>
      </c>
      <c r="D372">
        <v>95</v>
      </c>
      <c r="E372" t="s">
        <v>5312</v>
      </c>
      <c r="F372">
        <v>100</v>
      </c>
      <c r="G372">
        <v>1</v>
      </c>
      <c r="H372" t="s">
        <v>185</v>
      </c>
      <c r="I372" t="s">
        <v>5312</v>
      </c>
      <c r="J372">
        <v>100</v>
      </c>
      <c r="K372">
        <v>1</v>
      </c>
      <c r="L372" t="s">
        <v>5313</v>
      </c>
      <c r="M372" t="s">
        <v>3595</v>
      </c>
      <c r="N372" t="s">
        <v>3596</v>
      </c>
      <c r="O372" t="s">
        <v>5314</v>
      </c>
      <c r="P372">
        <v>96.33</v>
      </c>
      <c r="Q372">
        <v>11</v>
      </c>
      <c r="R372" t="s">
        <v>3598</v>
      </c>
      <c r="S372" t="s">
        <v>3598</v>
      </c>
    </row>
    <row r="373" spans="1:19" x14ac:dyDescent="0.2">
      <c r="A373" t="s">
        <v>8591</v>
      </c>
      <c r="B373" t="s">
        <v>5901</v>
      </c>
      <c r="C373" t="s">
        <v>5902</v>
      </c>
      <c r="D373">
        <v>95</v>
      </c>
      <c r="E373" t="s">
        <v>5901</v>
      </c>
      <c r="F373">
        <v>96.81</v>
      </c>
      <c r="G373">
        <v>0.92</v>
      </c>
      <c r="H373" t="s">
        <v>3598</v>
      </c>
      <c r="I373" t="s">
        <v>3598</v>
      </c>
      <c r="J373" t="s">
        <v>3598</v>
      </c>
      <c r="K373" t="s">
        <v>3598</v>
      </c>
      <c r="L373" t="s">
        <v>3998</v>
      </c>
      <c r="M373" t="s">
        <v>3595</v>
      </c>
      <c r="N373" t="s">
        <v>4163</v>
      </c>
      <c r="O373" t="s">
        <v>5903</v>
      </c>
      <c r="P373">
        <v>97.58</v>
      </c>
      <c r="Q373">
        <v>11</v>
      </c>
      <c r="R373" t="s">
        <v>3598</v>
      </c>
      <c r="S373" t="s">
        <v>3598</v>
      </c>
    </row>
    <row r="374" spans="1:19" x14ac:dyDescent="0.2">
      <c r="A374" t="s">
        <v>7981</v>
      </c>
      <c r="B374" t="s">
        <v>4273</v>
      </c>
      <c r="C374" t="s">
        <v>578</v>
      </c>
      <c r="D374">
        <v>95</v>
      </c>
      <c r="E374" t="s">
        <v>4273</v>
      </c>
      <c r="F374">
        <v>100</v>
      </c>
      <c r="G374">
        <v>1</v>
      </c>
      <c r="H374" t="s">
        <v>578</v>
      </c>
      <c r="I374" t="s">
        <v>4273</v>
      </c>
      <c r="J374">
        <v>100</v>
      </c>
      <c r="K374">
        <v>1</v>
      </c>
      <c r="L374" t="s">
        <v>4274</v>
      </c>
      <c r="M374" t="s">
        <v>3595</v>
      </c>
      <c r="N374" t="s">
        <v>3596</v>
      </c>
      <c r="O374" t="s">
        <v>4275</v>
      </c>
      <c r="P374">
        <v>97.52</v>
      </c>
      <c r="Q374">
        <v>11</v>
      </c>
      <c r="R374" t="s">
        <v>3598</v>
      </c>
      <c r="S374" t="s">
        <v>3598</v>
      </c>
    </row>
    <row r="375" spans="1:19" x14ac:dyDescent="0.2">
      <c r="A375" t="s">
        <v>7847</v>
      </c>
      <c r="B375" t="s">
        <v>4643</v>
      </c>
      <c r="C375" t="s">
        <v>200</v>
      </c>
      <c r="D375">
        <v>95</v>
      </c>
      <c r="E375" t="s">
        <v>4643</v>
      </c>
      <c r="F375">
        <v>100</v>
      </c>
      <c r="G375">
        <v>1</v>
      </c>
      <c r="H375" t="s">
        <v>200</v>
      </c>
      <c r="I375" t="s">
        <v>4643</v>
      </c>
      <c r="J375">
        <v>100</v>
      </c>
      <c r="K375">
        <v>1</v>
      </c>
      <c r="L375" t="s">
        <v>4644</v>
      </c>
      <c r="M375" t="s">
        <v>3595</v>
      </c>
      <c r="N375" t="s">
        <v>3596</v>
      </c>
      <c r="O375" t="s">
        <v>4645</v>
      </c>
      <c r="P375">
        <v>97.06</v>
      </c>
      <c r="Q375">
        <v>11</v>
      </c>
      <c r="R375" t="s">
        <v>3598</v>
      </c>
      <c r="S375" t="s">
        <v>3598</v>
      </c>
    </row>
    <row r="376" spans="1:19" x14ac:dyDescent="0.2">
      <c r="A376" t="s">
        <v>8306</v>
      </c>
      <c r="B376" t="s">
        <v>6071</v>
      </c>
      <c r="C376" t="s">
        <v>6072</v>
      </c>
      <c r="D376">
        <v>95</v>
      </c>
      <c r="E376" t="s">
        <v>6071</v>
      </c>
      <c r="F376">
        <v>99.71</v>
      </c>
      <c r="G376">
        <v>0.98</v>
      </c>
      <c r="H376" t="s">
        <v>6072</v>
      </c>
      <c r="I376" t="s">
        <v>6071</v>
      </c>
      <c r="J376">
        <v>99.71</v>
      </c>
      <c r="K376">
        <v>0.98</v>
      </c>
      <c r="L376" t="s">
        <v>4585</v>
      </c>
      <c r="M376" t="s">
        <v>3595</v>
      </c>
      <c r="N376" t="s">
        <v>3596</v>
      </c>
      <c r="O376" t="s">
        <v>6073</v>
      </c>
      <c r="P376">
        <v>96.51</v>
      </c>
      <c r="Q376">
        <v>11</v>
      </c>
      <c r="R376" t="s">
        <v>3598</v>
      </c>
      <c r="S376" t="s">
        <v>3598</v>
      </c>
    </row>
    <row r="377" spans="1:19" x14ac:dyDescent="0.2">
      <c r="A377" t="s">
        <v>7906</v>
      </c>
      <c r="B377" t="s">
        <v>5869</v>
      </c>
      <c r="C377" t="s">
        <v>5870</v>
      </c>
      <c r="D377">
        <v>95</v>
      </c>
      <c r="E377" t="s">
        <v>5869</v>
      </c>
      <c r="F377">
        <v>95.71</v>
      </c>
      <c r="G377">
        <v>0.91</v>
      </c>
      <c r="H377" t="s">
        <v>5870</v>
      </c>
      <c r="I377" t="s">
        <v>5869</v>
      </c>
      <c r="J377">
        <v>95.71</v>
      </c>
      <c r="K377">
        <v>0.91</v>
      </c>
      <c r="L377" t="s">
        <v>5871</v>
      </c>
      <c r="M377" t="s">
        <v>3595</v>
      </c>
      <c r="N377" t="s">
        <v>3596</v>
      </c>
      <c r="O377" t="s">
        <v>5872</v>
      </c>
      <c r="P377">
        <v>98.51</v>
      </c>
      <c r="Q377">
        <v>11</v>
      </c>
      <c r="R377" t="s">
        <v>3598</v>
      </c>
      <c r="S377" t="s">
        <v>3598</v>
      </c>
    </row>
    <row r="378" spans="1:19" x14ac:dyDescent="0.2">
      <c r="A378" t="s">
        <v>8712</v>
      </c>
      <c r="B378" t="s">
        <v>4284</v>
      </c>
      <c r="C378" t="s">
        <v>4285</v>
      </c>
      <c r="D378">
        <v>95</v>
      </c>
      <c r="E378" t="s">
        <v>4284</v>
      </c>
      <c r="F378">
        <v>99.3</v>
      </c>
      <c r="G378">
        <v>0.97</v>
      </c>
      <c r="H378" t="s">
        <v>4285</v>
      </c>
      <c r="I378" t="s">
        <v>4284</v>
      </c>
      <c r="J378">
        <v>99.3</v>
      </c>
      <c r="K378">
        <v>0.97</v>
      </c>
      <c r="L378" t="s">
        <v>4002</v>
      </c>
      <c r="M378" t="s">
        <v>3595</v>
      </c>
      <c r="N378" t="s">
        <v>3596</v>
      </c>
      <c r="O378" t="s">
        <v>4286</v>
      </c>
      <c r="P378">
        <v>98.91</v>
      </c>
      <c r="Q378">
        <v>11</v>
      </c>
      <c r="R378" t="s">
        <v>3598</v>
      </c>
      <c r="S378" t="s">
        <v>3598</v>
      </c>
    </row>
    <row r="379" spans="1:19" x14ac:dyDescent="0.2">
      <c r="A379" t="s">
        <v>8084</v>
      </c>
      <c r="B379" t="s">
        <v>4135</v>
      </c>
      <c r="C379" t="s">
        <v>869</v>
      </c>
      <c r="D379">
        <v>95</v>
      </c>
      <c r="E379" t="s">
        <v>4135</v>
      </c>
      <c r="F379">
        <v>100</v>
      </c>
      <c r="G379">
        <v>1</v>
      </c>
      <c r="H379" t="s">
        <v>869</v>
      </c>
      <c r="I379" t="s">
        <v>4135</v>
      </c>
      <c r="J379">
        <v>100</v>
      </c>
      <c r="K379">
        <v>1</v>
      </c>
      <c r="L379" t="s">
        <v>3830</v>
      </c>
      <c r="M379" t="s">
        <v>3595</v>
      </c>
      <c r="N379" t="s">
        <v>3596</v>
      </c>
      <c r="O379" t="s">
        <v>4136</v>
      </c>
      <c r="P379">
        <v>97.44</v>
      </c>
      <c r="Q379">
        <v>11</v>
      </c>
      <c r="R379" t="s">
        <v>3598</v>
      </c>
      <c r="S379" t="s">
        <v>3598</v>
      </c>
    </row>
    <row r="380" spans="1:19" x14ac:dyDescent="0.2">
      <c r="A380" t="s">
        <v>8020</v>
      </c>
      <c r="B380" t="s">
        <v>5747</v>
      </c>
      <c r="C380" t="s">
        <v>690</v>
      </c>
      <c r="D380">
        <v>95</v>
      </c>
      <c r="E380" t="s">
        <v>5747</v>
      </c>
      <c r="F380">
        <v>100</v>
      </c>
      <c r="G380">
        <v>1</v>
      </c>
      <c r="H380" t="s">
        <v>690</v>
      </c>
      <c r="I380" t="s">
        <v>5747</v>
      </c>
      <c r="J380">
        <v>100</v>
      </c>
      <c r="K380">
        <v>1</v>
      </c>
      <c r="L380" t="s">
        <v>5748</v>
      </c>
      <c r="M380" t="s">
        <v>3595</v>
      </c>
      <c r="N380" t="s">
        <v>3596</v>
      </c>
      <c r="O380" t="s">
        <v>3598</v>
      </c>
      <c r="P380">
        <v>95.99</v>
      </c>
      <c r="Q380">
        <v>11</v>
      </c>
      <c r="R380" t="s">
        <v>3598</v>
      </c>
      <c r="S380" t="s">
        <v>3598</v>
      </c>
    </row>
    <row r="381" spans="1:19" x14ac:dyDescent="0.2">
      <c r="A381" t="s">
        <v>8273</v>
      </c>
      <c r="B381" t="s">
        <v>3969</v>
      </c>
      <c r="C381" t="s">
        <v>3970</v>
      </c>
      <c r="D381">
        <v>95</v>
      </c>
      <c r="E381" t="s">
        <v>3969</v>
      </c>
      <c r="F381">
        <v>99.94</v>
      </c>
      <c r="G381">
        <v>1</v>
      </c>
      <c r="H381" t="s">
        <v>3970</v>
      </c>
      <c r="I381" t="s">
        <v>3969</v>
      </c>
      <c r="J381">
        <v>99.94</v>
      </c>
      <c r="K381">
        <v>1</v>
      </c>
      <c r="L381" t="s">
        <v>3971</v>
      </c>
      <c r="M381" t="s">
        <v>3595</v>
      </c>
      <c r="N381" t="s">
        <v>3596</v>
      </c>
      <c r="O381" t="s">
        <v>3972</v>
      </c>
      <c r="P381">
        <v>97.58</v>
      </c>
      <c r="Q381">
        <v>11</v>
      </c>
      <c r="R381" t="s">
        <v>3598</v>
      </c>
      <c r="S381" t="s">
        <v>3598</v>
      </c>
    </row>
    <row r="382" spans="1:19" x14ac:dyDescent="0.2">
      <c r="A382" t="s">
        <v>8392</v>
      </c>
      <c r="B382" t="s">
        <v>6000</v>
      </c>
      <c r="C382" t="s">
        <v>1740</v>
      </c>
      <c r="D382">
        <v>95</v>
      </c>
      <c r="E382" t="s">
        <v>6000</v>
      </c>
      <c r="F382">
        <v>100</v>
      </c>
      <c r="G382">
        <v>1</v>
      </c>
      <c r="H382" t="s">
        <v>1740</v>
      </c>
      <c r="I382" t="s">
        <v>6000</v>
      </c>
      <c r="J382">
        <v>100</v>
      </c>
      <c r="K382">
        <v>1</v>
      </c>
      <c r="L382" t="s">
        <v>6001</v>
      </c>
      <c r="M382" t="s">
        <v>3595</v>
      </c>
      <c r="N382" t="s">
        <v>3596</v>
      </c>
      <c r="O382" t="s">
        <v>3598</v>
      </c>
      <c r="P382">
        <v>98.31</v>
      </c>
      <c r="Q382">
        <v>11</v>
      </c>
      <c r="R382" t="s">
        <v>3598</v>
      </c>
      <c r="S382" t="s">
        <v>3598</v>
      </c>
    </row>
    <row r="383" spans="1:19" x14ac:dyDescent="0.2">
      <c r="A383" t="s">
        <v>8473</v>
      </c>
      <c r="B383" t="s">
        <v>5854</v>
      </c>
      <c r="C383" t="s">
        <v>1963</v>
      </c>
      <c r="D383">
        <v>95</v>
      </c>
      <c r="E383" t="s">
        <v>5854</v>
      </c>
      <c r="F383">
        <v>100</v>
      </c>
      <c r="G383">
        <v>1</v>
      </c>
      <c r="H383" t="s">
        <v>1963</v>
      </c>
      <c r="I383" t="s">
        <v>5854</v>
      </c>
      <c r="J383">
        <v>100</v>
      </c>
      <c r="K383">
        <v>1</v>
      </c>
      <c r="L383" t="s">
        <v>4047</v>
      </c>
      <c r="M383" t="s">
        <v>3595</v>
      </c>
      <c r="N383" t="s">
        <v>3596</v>
      </c>
      <c r="O383" t="s">
        <v>5855</v>
      </c>
      <c r="P383">
        <v>97.6</v>
      </c>
      <c r="Q383">
        <v>11</v>
      </c>
      <c r="R383" t="s">
        <v>3598</v>
      </c>
      <c r="S383" t="s">
        <v>3598</v>
      </c>
    </row>
    <row r="384" spans="1:19" x14ac:dyDescent="0.2">
      <c r="A384" t="s">
        <v>7787</v>
      </c>
      <c r="B384" t="s">
        <v>3723</v>
      </c>
      <c r="C384" t="s">
        <v>3724</v>
      </c>
      <c r="D384">
        <v>95</v>
      </c>
      <c r="E384" t="s">
        <v>3723</v>
      </c>
      <c r="F384">
        <v>100</v>
      </c>
      <c r="G384">
        <v>1</v>
      </c>
      <c r="H384" t="s">
        <v>3724</v>
      </c>
      <c r="I384" t="s">
        <v>3723</v>
      </c>
      <c r="J384">
        <v>100</v>
      </c>
      <c r="K384">
        <v>1</v>
      </c>
      <c r="L384" t="s">
        <v>3725</v>
      </c>
      <c r="M384" t="s">
        <v>3595</v>
      </c>
      <c r="N384" t="s">
        <v>3596</v>
      </c>
      <c r="O384" t="s">
        <v>3726</v>
      </c>
      <c r="P384">
        <v>98.67</v>
      </c>
      <c r="Q384">
        <v>11</v>
      </c>
      <c r="R384" t="s">
        <v>3598</v>
      </c>
      <c r="S384" t="s">
        <v>3598</v>
      </c>
    </row>
    <row r="385" spans="1:19" x14ac:dyDescent="0.2">
      <c r="A385" t="s">
        <v>7783</v>
      </c>
      <c r="B385" t="s">
        <v>5084</v>
      </c>
      <c r="C385" t="s">
        <v>33</v>
      </c>
      <c r="D385">
        <v>95</v>
      </c>
      <c r="E385" t="s">
        <v>5084</v>
      </c>
      <c r="F385">
        <v>100</v>
      </c>
      <c r="G385">
        <v>1</v>
      </c>
      <c r="H385" t="s">
        <v>33</v>
      </c>
      <c r="I385" t="s">
        <v>5084</v>
      </c>
      <c r="J385">
        <v>100</v>
      </c>
      <c r="K385">
        <v>1</v>
      </c>
      <c r="L385" t="s">
        <v>5085</v>
      </c>
      <c r="M385" t="s">
        <v>3595</v>
      </c>
      <c r="N385" t="s">
        <v>3596</v>
      </c>
      <c r="O385" t="s">
        <v>5086</v>
      </c>
      <c r="P385">
        <v>97.18</v>
      </c>
      <c r="Q385">
        <v>11</v>
      </c>
      <c r="R385" t="s">
        <v>3598</v>
      </c>
      <c r="S385" t="s">
        <v>3598</v>
      </c>
    </row>
    <row r="386" spans="1:19" x14ac:dyDescent="0.2">
      <c r="A386" t="s">
        <v>8661</v>
      </c>
      <c r="B386" t="s">
        <v>6395</v>
      </c>
      <c r="C386" t="s">
        <v>3598</v>
      </c>
      <c r="D386" t="s">
        <v>3598</v>
      </c>
      <c r="E386" t="s">
        <v>3598</v>
      </c>
      <c r="F386" t="s">
        <v>3598</v>
      </c>
      <c r="G386" t="s">
        <v>3598</v>
      </c>
      <c r="H386" t="s">
        <v>3598</v>
      </c>
      <c r="I386" t="s">
        <v>3598</v>
      </c>
      <c r="J386" t="s">
        <v>3598</v>
      </c>
      <c r="K386" t="s">
        <v>3598</v>
      </c>
      <c r="L386" t="s">
        <v>6395</v>
      </c>
      <c r="M386" t="s">
        <v>3758</v>
      </c>
      <c r="N386" t="s">
        <v>3759</v>
      </c>
      <c r="O386" t="s">
        <v>6396</v>
      </c>
      <c r="P386">
        <v>98.57</v>
      </c>
      <c r="Q386">
        <v>11</v>
      </c>
      <c r="R386">
        <v>0.95995361778400001</v>
      </c>
      <c r="S386" t="s">
        <v>3598</v>
      </c>
    </row>
    <row r="387" spans="1:19" x14ac:dyDescent="0.2">
      <c r="A387" t="s">
        <v>8121</v>
      </c>
      <c r="B387" t="s">
        <v>4144</v>
      </c>
      <c r="C387" t="s">
        <v>968</v>
      </c>
      <c r="D387">
        <v>95</v>
      </c>
      <c r="E387" t="s">
        <v>4144</v>
      </c>
      <c r="F387">
        <v>100</v>
      </c>
      <c r="G387">
        <v>1</v>
      </c>
      <c r="H387" t="s">
        <v>968</v>
      </c>
      <c r="I387" t="s">
        <v>4144</v>
      </c>
      <c r="J387">
        <v>100</v>
      </c>
      <c r="K387">
        <v>1</v>
      </c>
      <c r="L387" t="s">
        <v>4145</v>
      </c>
      <c r="M387" t="s">
        <v>3595</v>
      </c>
      <c r="N387" t="s">
        <v>3596</v>
      </c>
      <c r="O387" t="s">
        <v>4146</v>
      </c>
      <c r="P387">
        <v>99.15</v>
      </c>
      <c r="Q387">
        <v>11</v>
      </c>
      <c r="R387" t="s">
        <v>3598</v>
      </c>
      <c r="S387" t="s">
        <v>3598</v>
      </c>
    </row>
    <row r="388" spans="1:19" x14ac:dyDescent="0.2">
      <c r="A388" t="s">
        <v>7819</v>
      </c>
      <c r="B388" t="s">
        <v>3887</v>
      </c>
      <c r="C388" t="s">
        <v>118</v>
      </c>
      <c r="D388">
        <v>95</v>
      </c>
      <c r="E388" t="s">
        <v>3887</v>
      </c>
      <c r="F388">
        <v>100</v>
      </c>
      <c r="G388">
        <v>1</v>
      </c>
      <c r="H388" t="s">
        <v>118</v>
      </c>
      <c r="I388" t="s">
        <v>3887</v>
      </c>
      <c r="J388">
        <v>100</v>
      </c>
      <c r="K388">
        <v>1</v>
      </c>
      <c r="L388" t="s">
        <v>3888</v>
      </c>
      <c r="M388" t="s">
        <v>3595</v>
      </c>
      <c r="N388" t="s">
        <v>3596</v>
      </c>
      <c r="O388" t="s">
        <v>3889</v>
      </c>
      <c r="P388">
        <v>97.16</v>
      </c>
      <c r="Q388">
        <v>11</v>
      </c>
      <c r="R388" t="s">
        <v>3598</v>
      </c>
      <c r="S388" t="s">
        <v>3598</v>
      </c>
    </row>
    <row r="389" spans="1:19" x14ac:dyDescent="0.2">
      <c r="A389" t="s">
        <v>7919</v>
      </c>
      <c r="B389" t="s">
        <v>5606</v>
      </c>
      <c r="C389" t="s">
        <v>395</v>
      </c>
      <c r="D389">
        <v>95</v>
      </c>
      <c r="E389" t="s">
        <v>5606</v>
      </c>
      <c r="F389">
        <v>100</v>
      </c>
      <c r="G389">
        <v>1</v>
      </c>
      <c r="H389" t="s">
        <v>395</v>
      </c>
      <c r="I389" t="s">
        <v>5606</v>
      </c>
      <c r="J389">
        <v>100</v>
      </c>
      <c r="K389">
        <v>1</v>
      </c>
      <c r="L389" t="s">
        <v>5607</v>
      </c>
      <c r="M389" t="s">
        <v>3595</v>
      </c>
      <c r="N389" t="s">
        <v>3596</v>
      </c>
      <c r="O389" t="s">
        <v>5608</v>
      </c>
      <c r="P389">
        <v>96.67</v>
      </c>
      <c r="Q389">
        <v>11</v>
      </c>
      <c r="R389" t="s">
        <v>3598</v>
      </c>
      <c r="S389" t="s">
        <v>3598</v>
      </c>
    </row>
    <row r="390" spans="1:19" x14ac:dyDescent="0.2">
      <c r="A390" t="s">
        <v>8529</v>
      </c>
      <c r="B390" t="s">
        <v>3956</v>
      </c>
      <c r="C390" t="s">
        <v>2110</v>
      </c>
      <c r="D390">
        <v>95</v>
      </c>
      <c r="E390" t="s">
        <v>3956</v>
      </c>
      <c r="F390">
        <v>100</v>
      </c>
      <c r="G390">
        <v>1</v>
      </c>
      <c r="H390" t="s">
        <v>2110</v>
      </c>
      <c r="I390" t="s">
        <v>3956</v>
      </c>
      <c r="J390">
        <v>100</v>
      </c>
      <c r="K390">
        <v>1</v>
      </c>
      <c r="L390" t="s">
        <v>3957</v>
      </c>
      <c r="M390" t="s">
        <v>3595</v>
      </c>
      <c r="N390" t="s">
        <v>3596</v>
      </c>
      <c r="O390" t="s">
        <v>3958</v>
      </c>
      <c r="P390">
        <v>97.04</v>
      </c>
      <c r="Q390">
        <v>11</v>
      </c>
      <c r="R390" t="s">
        <v>3598</v>
      </c>
      <c r="S390" t="s">
        <v>3598</v>
      </c>
    </row>
    <row r="391" spans="1:19" x14ac:dyDescent="0.2">
      <c r="A391" t="s">
        <v>8582</v>
      </c>
      <c r="B391" t="s">
        <v>5713</v>
      </c>
      <c r="C391" t="s">
        <v>3598</v>
      </c>
      <c r="D391" t="s">
        <v>3598</v>
      </c>
      <c r="E391" t="s">
        <v>3598</v>
      </c>
      <c r="F391" t="s">
        <v>3598</v>
      </c>
      <c r="G391" t="s">
        <v>3598</v>
      </c>
      <c r="H391" t="s">
        <v>3598</v>
      </c>
      <c r="I391" t="s">
        <v>3598</v>
      </c>
      <c r="J391" t="s">
        <v>3598</v>
      </c>
      <c r="K391" t="s">
        <v>3598</v>
      </c>
      <c r="L391" t="s">
        <v>5713</v>
      </c>
      <c r="M391" t="s">
        <v>3758</v>
      </c>
      <c r="N391" t="s">
        <v>3759</v>
      </c>
      <c r="O391" t="s">
        <v>6262</v>
      </c>
      <c r="P391">
        <v>97.56</v>
      </c>
      <c r="Q391">
        <v>11</v>
      </c>
      <c r="R391">
        <v>0.97624079283099996</v>
      </c>
      <c r="S391" t="s">
        <v>3598</v>
      </c>
    </row>
    <row r="392" spans="1:19" x14ac:dyDescent="0.2">
      <c r="A392" t="s">
        <v>8147</v>
      </c>
      <c r="B392" t="s">
        <v>4617</v>
      </c>
      <c r="C392" t="s">
        <v>1037</v>
      </c>
      <c r="D392">
        <v>95</v>
      </c>
      <c r="E392" t="s">
        <v>4617</v>
      </c>
      <c r="F392">
        <v>100</v>
      </c>
      <c r="G392">
        <v>1</v>
      </c>
      <c r="H392" t="s">
        <v>1037</v>
      </c>
      <c r="I392" t="s">
        <v>4617</v>
      </c>
      <c r="J392">
        <v>100</v>
      </c>
      <c r="K392">
        <v>1</v>
      </c>
      <c r="L392" t="s">
        <v>4618</v>
      </c>
      <c r="M392" t="s">
        <v>3595</v>
      </c>
      <c r="N392" t="s">
        <v>3596</v>
      </c>
      <c r="O392" t="s">
        <v>4619</v>
      </c>
      <c r="P392">
        <v>98.41</v>
      </c>
      <c r="Q392">
        <v>11</v>
      </c>
      <c r="R392" t="s">
        <v>3598</v>
      </c>
      <c r="S392" t="s">
        <v>3598</v>
      </c>
    </row>
    <row r="393" spans="1:19" x14ac:dyDescent="0.2">
      <c r="A393" t="s">
        <v>7777</v>
      </c>
      <c r="B393" t="s">
        <v>4492</v>
      </c>
      <c r="C393" t="s">
        <v>15</v>
      </c>
      <c r="D393">
        <v>95</v>
      </c>
      <c r="E393" t="s">
        <v>4492</v>
      </c>
      <c r="F393">
        <v>100</v>
      </c>
      <c r="G393">
        <v>1</v>
      </c>
      <c r="H393" t="s">
        <v>15</v>
      </c>
      <c r="I393" t="s">
        <v>4492</v>
      </c>
      <c r="J393">
        <v>100</v>
      </c>
      <c r="K393">
        <v>1</v>
      </c>
      <c r="L393" t="s">
        <v>4493</v>
      </c>
      <c r="M393" t="s">
        <v>3595</v>
      </c>
      <c r="N393" t="s">
        <v>3596</v>
      </c>
      <c r="O393" t="s">
        <v>3598</v>
      </c>
      <c r="P393">
        <v>90.6</v>
      </c>
      <c r="Q393">
        <v>11</v>
      </c>
      <c r="R393" t="s">
        <v>3598</v>
      </c>
      <c r="S393" t="s">
        <v>3598</v>
      </c>
    </row>
    <row r="394" spans="1:19" x14ac:dyDescent="0.2">
      <c r="A394" t="s">
        <v>8044</v>
      </c>
      <c r="B394" t="s">
        <v>4862</v>
      </c>
      <c r="C394" t="s">
        <v>752</v>
      </c>
      <c r="D394">
        <v>95</v>
      </c>
      <c r="E394" t="s">
        <v>4862</v>
      </c>
      <c r="F394">
        <v>100</v>
      </c>
      <c r="G394">
        <v>1</v>
      </c>
      <c r="H394" t="s">
        <v>752</v>
      </c>
      <c r="I394" t="s">
        <v>4862</v>
      </c>
      <c r="J394">
        <v>100</v>
      </c>
      <c r="K394">
        <v>1</v>
      </c>
      <c r="L394" t="s">
        <v>4863</v>
      </c>
      <c r="M394" t="s">
        <v>3595</v>
      </c>
      <c r="N394" t="s">
        <v>3596</v>
      </c>
      <c r="O394" t="s">
        <v>4864</v>
      </c>
      <c r="P394">
        <v>98.65</v>
      </c>
      <c r="Q394">
        <v>11</v>
      </c>
      <c r="R394" t="s">
        <v>3598</v>
      </c>
      <c r="S394" t="s">
        <v>3598</v>
      </c>
    </row>
    <row r="395" spans="1:19" x14ac:dyDescent="0.2">
      <c r="A395" t="s">
        <v>8229</v>
      </c>
      <c r="B395" t="s">
        <v>4438</v>
      </c>
      <c r="C395" t="s">
        <v>1251</v>
      </c>
      <c r="D395">
        <v>95</v>
      </c>
      <c r="E395" t="s">
        <v>4438</v>
      </c>
      <c r="F395">
        <v>100</v>
      </c>
      <c r="G395">
        <v>1</v>
      </c>
      <c r="H395" t="s">
        <v>1251</v>
      </c>
      <c r="I395" t="s">
        <v>4438</v>
      </c>
      <c r="J395">
        <v>100</v>
      </c>
      <c r="K395">
        <v>1</v>
      </c>
      <c r="L395" t="s">
        <v>4439</v>
      </c>
      <c r="M395" t="s">
        <v>3595</v>
      </c>
      <c r="N395" t="s">
        <v>3596</v>
      </c>
      <c r="O395" t="s">
        <v>3598</v>
      </c>
      <c r="P395">
        <v>91.03</v>
      </c>
      <c r="Q395">
        <v>11</v>
      </c>
      <c r="R395" t="s">
        <v>3598</v>
      </c>
      <c r="S395" t="s">
        <v>3598</v>
      </c>
    </row>
    <row r="396" spans="1:19" x14ac:dyDescent="0.2">
      <c r="A396" t="s">
        <v>7983</v>
      </c>
      <c r="B396" t="s">
        <v>5875</v>
      </c>
      <c r="C396" t="s">
        <v>583</v>
      </c>
      <c r="D396">
        <v>95</v>
      </c>
      <c r="E396" t="s">
        <v>5875</v>
      </c>
      <c r="F396">
        <v>100</v>
      </c>
      <c r="G396">
        <v>0.99</v>
      </c>
      <c r="H396" t="s">
        <v>583</v>
      </c>
      <c r="I396" t="s">
        <v>5875</v>
      </c>
      <c r="J396">
        <v>100</v>
      </c>
      <c r="K396">
        <v>0.99</v>
      </c>
      <c r="L396" t="s">
        <v>3976</v>
      </c>
      <c r="M396" t="s">
        <v>3595</v>
      </c>
      <c r="N396" t="s">
        <v>3596</v>
      </c>
      <c r="O396" t="s">
        <v>5876</v>
      </c>
      <c r="P396">
        <v>98.08</v>
      </c>
      <c r="Q396">
        <v>11</v>
      </c>
      <c r="R396" t="s">
        <v>3598</v>
      </c>
      <c r="S396" t="s">
        <v>3598</v>
      </c>
    </row>
    <row r="397" spans="1:19" x14ac:dyDescent="0.2">
      <c r="A397" t="s">
        <v>8606</v>
      </c>
      <c r="B397" t="s">
        <v>6023</v>
      </c>
      <c r="C397" t="s">
        <v>6024</v>
      </c>
      <c r="D397">
        <v>95</v>
      </c>
      <c r="E397" t="s">
        <v>6023</v>
      </c>
      <c r="F397">
        <v>98.74</v>
      </c>
      <c r="G397">
        <v>0.9</v>
      </c>
      <c r="H397" t="s">
        <v>6024</v>
      </c>
      <c r="I397" t="s">
        <v>6023</v>
      </c>
      <c r="J397">
        <v>98.74</v>
      </c>
      <c r="K397">
        <v>0.9</v>
      </c>
      <c r="L397" t="s">
        <v>4051</v>
      </c>
      <c r="M397" t="s">
        <v>3595</v>
      </c>
      <c r="N397" t="s">
        <v>3596</v>
      </c>
      <c r="O397" t="s">
        <v>6025</v>
      </c>
      <c r="P397">
        <v>98.85</v>
      </c>
      <c r="Q397">
        <v>11</v>
      </c>
      <c r="R397" t="s">
        <v>3598</v>
      </c>
      <c r="S397" t="s">
        <v>3598</v>
      </c>
    </row>
    <row r="398" spans="1:19" x14ac:dyDescent="0.2">
      <c r="A398" t="s">
        <v>8428</v>
      </c>
      <c r="B398" t="s">
        <v>3992</v>
      </c>
      <c r="C398" t="s">
        <v>3993</v>
      </c>
      <c r="D398">
        <v>95</v>
      </c>
      <c r="E398" t="s">
        <v>3992</v>
      </c>
      <c r="F398">
        <v>96.41</v>
      </c>
      <c r="G398">
        <v>0.82</v>
      </c>
      <c r="H398" t="s">
        <v>3993</v>
      </c>
      <c r="I398" t="s">
        <v>3992</v>
      </c>
      <c r="J398">
        <v>96.41</v>
      </c>
      <c r="K398">
        <v>0.82</v>
      </c>
      <c r="L398" t="s">
        <v>3994</v>
      </c>
      <c r="M398" t="s">
        <v>3595</v>
      </c>
      <c r="N398" t="s">
        <v>3596</v>
      </c>
      <c r="O398" t="s">
        <v>3995</v>
      </c>
      <c r="P398">
        <v>97.86</v>
      </c>
      <c r="Q398">
        <v>11</v>
      </c>
      <c r="R398" t="s">
        <v>3598</v>
      </c>
      <c r="S398" t="s">
        <v>3598</v>
      </c>
    </row>
    <row r="399" spans="1:19" x14ac:dyDescent="0.2">
      <c r="A399" t="s">
        <v>7939</v>
      </c>
      <c r="B399" t="s">
        <v>4705</v>
      </c>
      <c r="C399" t="s">
        <v>457</v>
      </c>
      <c r="D399">
        <v>95</v>
      </c>
      <c r="E399" t="s">
        <v>4705</v>
      </c>
      <c r="F399">
        <v>100</v>
      </c>
      <c r="G399">
        <v>1</v>
      </c>
      <c r="H399" t="s">
        <v>457</v>
      </c>
      <c r="I399" t="s">
        <v>4705</v>
      </c>
      <c r="J399">
        <v>100</v>
      </c>
      <c r="K399">
        <v>1</v>
      </c>
      <c r="L399" t="s">
        <v>4706</v>
      </c>
      <c r="M399" t="s">
        <v>3595</v>
      </c>
      <c r="N399" t="s">
        <v>3596</v>
      </c>
      <c r="O399" t="s">
        <v>4707</v>
      </c>
      <c r="P399">
        <v>97.86</v>
      </c>
      <c r="Q399">
        <v>11</v>
      </c>
      <c r="R399" t="s">
        <v>3598</v>
      </c>
      <c r="S399" t="s">
        <v>3598</v>
      </c>
    </row>
    <row r="400" spans="1:19" x14ac:dyDescent="0.2">
      <c r="A400" t="s">
        <v>8221</v>
      </c>
      <c r="B400" t="s">
        <v>3870</v>
      </c>
      <c r="C400" t="s">
        <v>1235</v>
      </c>
      <c r="D400">
        <v>95</v>
      </c>
      <c r="E400" t="s">
        <v>3870</v>
      </c>
      <c r="F400">
        <v>100</v>
      </c>
      <c r="G400">
        <v>1</v>
      </c>
      <c r="H400" t="s">
        <v>1235</v>
      </c>
      <c r="I400" t="s">
        <v>3870</v>
      </c>
      <c r="J400">
        <v>100</v>
      </c>
      <c r="K400">
        <v>1</v>
      </c>
      <c r="L400" t="s">
        <v>3871</v>
      </c>
      <c r="M400" t="s">
        <v>3595</v>
      </c>
      <c r="N400" t="s">
        <v>3596</v>
      </c>
      <c r="O400" t="s">
        <v>3872</v>
      </c>
      <c r="P400">
        <v>97.74</v>
      </c>
      <c r="Q400">
        <v>11</v>
      </c>
      <c r="R400" t="s">
        <v>3598</v>
      </c>
      <c r="S400" t="s">
        <v>3598</v>
      </c>
    </row>
    <row r="401" spans="1:19" x14ac:dyDescent="0.2">
      <c r="A401" t="s">
        <v>8253</v>
      </c>
      <c r="B401" t="s">
        <v>4074</v>
      </c>
      <c r="C401" t="s">
        <v>4075</v>
      </c>
      <c r="D401">
        <v>95</v>
      </c>
      <c r="E401" t="s">
        <v>4074</v>
      </c>
      <c r="F401">
        <v>98.83</v>
      </c>
      <c r="G401">
        <v>0.94</v>
      </c>
      <c r="H401" t="s">
        <v>4075</v>
      </c>
      <c r="I401" t="s">
        <v>4074</v>
      </c>
      <c r="J401">
        <v>98.83</v>
      </c>
      <c r="K401">
        <v>0.94</v>
      </c>
      <c r="L401" t="s">
        <v>3950</v>
      </c>
      <c r="M401" t="s">
        <v>3595</v>
      </c>
      <c r="N401" t="s">
        <v>3596</v>
      </c>
      <c r="O401" t="s">
        <v>4076</v>
      </c>
      <c r="P401">
        <v>94.07</v>
      </c>
      <c r="Q401">
        <v>11</v>
      </c>
      <c r="R401" t="s">
        <v>3598</v>
      </c>
      <c r="S401" t="s">
        <v>3598</v>
      </c>
    </row>
    <row r="402" spans="1:19" x14ac:dyDescent="0.2">
      <c r="A402" t="s">
        <v>8581</v>
      </c>
      <c r="B402" t="s">
        <v>5914</v>
      </c>
      <c r="C402" t="s">
        <v>5915</v>
      </c>
      <c r="D402">
        <v>95</v>
      </c>
      <c r="E402" t="s">
        <v>5914</v>
      </c>
      <c r="F402">
        <v>97.24</v>
      </c>
      <c r="G402">
        <v>0.92</v>
      </c>
      <c r="H402" t="s">
        <v>5915</v>
      </c>
      <c r="I402" t="s">
        <v>5914</v>
      </c>
      <c r="J402">
        <v>97.24</v>
      </c>
      <c r="K402">
        <v>0.92</v>
      </c>
      <c r="L402" t="s">
        <v>5916</v>
      </c>
      <c r="M402" t="s">
        <v>3595</v>
      </c>
      <c r="N402" t="s">
        <v>3596</v>
      </c>
      <c r="O402" t="s">
        <v>5917</v>
      </c>
      <c r="P402">
        <v>98.91</v>
      </c>
      <c r="Q402">
        <v>11</v>
      </c>
      <c r="R402" t="s">
        <v>3598</v>
      </c>
      <c r="S402" t="s">
        <v>3598</v>
      </c>
    </row>
    <row r="403" spans="1:19" x14ac:dyDescent="0.2">
      <c r="A403" t="s">
        <v>8185</v>
      </c>
      <c r="B403" t="s">
        <v>3908</v>
      </c>
      <c r="C403" t="s">
        <v>3909</v>
      </c>
      <c r="D403">
        <v>95</v>
      </c>
      <c r="E403" t="s">
        <v>3908</v>
      </c>
      <c r="F403">
        <v>99.97</v>
      </c>
      <c r="G403">
        <v>1</v>
      </c>
      <c r="H403" t="s">
        <v>3909</v>
      </c>
      <c r="I403" t="s">
        <v>3908</v>
      </c>
      <c r="J403">
        <v>99.97</v>
      </c>
      <c r="K403">
        <v>1</v>
      </c>
      <c r="L403" t="s">
        <v>3910</v>
      </c>
      <c r="M403" t="s">
        <v>3595</v>
      </c>
      <c r="N403" t="s">
        <v>3596</v>
      </c>
      <c r="O403" t="s">
        <v>3911</v>
      </c>
      <c r="P403">
        <v>97.98</v>
      </c>
      <c r="Q403">
        <v>11</v>
      </c>
      <c r="R403" t="s">
        <v>3598</v>
      </c>
      <c r="S403" t="s">
        <v>3598</v>
      </c>
    </row>
    <row r="404" spans="1:19" x14ac:dyDescent="0.2">
      <c r="A404" t="s">
        <v>8507</v>
      </c>
      <c r="B404" t="s">
        <v>5216</v>
      </c>
      <c r="C404" t="s">
        <v>5217</v>
      </c>
      <c r="D404">
        <v>95</v>
      </c>
      <c r="E404" t="s">
        <v>5216</v>
      </c>
      <c r="F404">
        <v>97.07</v>
      </c>
      <c r="G404">
        <v>0.89</v>
      </c>
      <c r="H404" t="s">
        <v>5217</v>
      </c>
      <c r="I404" t="s">
        <v>5216</v>
      </c>
      <c r="J404">
        <v>97.07</v>
      </c>
      <c r="K404">
        <v>0.89</v>
      </c>
      <c r="L404" t="s">
        <v>5218</v>
      </c>
      <c r="M404" t="s">
        <v>3595</v>
      </c>
      <c r="N404" t="s">
        <v>3596</v>
      </c>
      <c r="O404" t="s">
        <v>5219</v>
      </c>
      <c r="P404">
        <v>97</v>
      </c>
      <c r="Q404">
        <v>11</v>
      </c>
      <c r="R404" t="s">
        <v>3598</v>
      </c>
      <c r="S404" t="s">
        <v>3598</v>
      </c>
    </row>
    <row r="405" spans="1:19" x14ac:dyDescent="0.2">
      <c r="A405" t="s">
        <v>7934</v>
      </c>
      <c r="B405" t="s">
        <v>3687</v>
      </c>
      <c r="C405" t="s">
        <v>435</v>
      </c>
      <c r="D405">
        <v>95</v>
      </c>
      <c r="E405" t="s">
        <v>3687</v>
      </c>
      <c r="F405">
        <v>100</v>
      </c>
      <c r="G405">
        <v>1</v>
      </c>
      <c r="H405" t="s">
        <v>435</v>
      </c>
      <c r="I405" t="s">
        <v>3687</v>
      </c>
      <c r="J405">
        <v>100</v>
      </c>
      <c r="K405">
        <v>1</v>
      </c>
      <c r="L405" t="s">
        <v>3688</v>
      </c>
      <c r="M405" t="s">
        <v>3595</v>
      </c>
      <c r="N405" t="s">
        <v>3596</v>
      </c>
      <c r="O405" t="s">
        <v>3598</v>
      </c>
      <c r="P405">
        <v>98.87</v>
      </c>
      <c r="Q405">
        <v>11</v>
      </c>
      <c r="R405" t="s">
        <v>3598</v>
      </c>
      <c r="S405" t="s">
        <v>3598</v>
      </c>
    </row>
    <row r="406" spans="1:19" x14ac:dyDescent="0.2">
      <c r="A406" t="s">
        <v>7908</v>
      </c>
      <c r="B406" t="s">
        <v>5182</v>
      </c>
      <c r="C406" t="s">
        <v>355</v>
      </c>
      <c r="D406">
        <v>95</v>
      </c>
      <c r="E406" t="s">
        <v>5182</v>
      </c>
      <c r="F406">
        <v>100</v>
      </c>
      <c r="G406">
        <v>1</v>
      </c>
      <c r="H406" t="s">
        <v>355</v>
      </c>
      <c r="I406" t="s">
        <v>5182</v>
      </c>
      <c r="J406">
        <v>100</v>
      </c>
      <c r="K406">
        <v>1</v>
      </c>
      <c r="L406" t="s">
        <v>5145</v>
      </c>
      <c r="M406" t="s">
        <v>3595</v>
      </c>
      <c r="N406" t="s">
        <v>3596</v>
      </c>
      <c r="O406" t="s">
        <v>5183</v>
      </c>
      <c r="P406">
        <v>98.57</v>
      </c>
      <c r="Q406">
        <v>11</v>
      </c>
      <c r="R406" t="s">
        <v>3598</v>
      </c>
      <c r="S406" t="s">
        <v>3598</v>
      </c>
    </row>
    <row r="407" spans="1:19" x14ac:dyDescent="0.2">
      <c r="A407" t="s">
        <v>8524</v>
      </c>
      <c r="B407" t="s">
        <v>4830</v>
      </c>
      <c r="C407" t="s">
        <v>4831</v>
      </c>
      <c r="D407">
        <v>95</v>
      </c>
      <c r="E407" t="s">
        <v>4830</v>
      </c>
      <c r="F407">
        <v>95.7</v>
      </c>
      <c r="G407">
        <v>0.89</v>
      </c>
      <c r="H407" t="s">
        <v>4831</v>
      </c>
      <c r="I407" t="s">
        <v>4830</v>
      </c>
      <c r="J407">
        <v>95.7</v>
      </c>
      <c r="K407">
        <v>0.89</v>
      </c>
      <c r="L407" t="s">
        <v>4015</v>
      </c>
      <c r="M407" t="s">
        <v>3595</v>
      </c>
      <c r="N407" t="s">
        <v>3596</v>
      </c>
      <c r="O407" t="s">
        <v>4832</v>
      </c>
      <c r="P407">
        <v>99.23</v>
      </c>
      <c r="Q407">
        <v>11</v>
      </c>
      <c r="R407" t="s">
        <v>3598</v>
      </c>
      <c r="S407" t="s">
        <v>3598</v>
      </c>
    </row>
    <row r="408" spans="1:19" x14ac:dyDescent="0.2">
      <c r="A408" t="s">
        <v>8464</v>
      </c>
      <c r="B408" t="s">
        <v>4077</v>
      </c>
      <c r="C408" t="s">
        <v>4078</v>
      </c>
      <c r="D408">
        <v>95</v>
      </c>
      <c r="E408" t="s">
        <v>4077</v>
      </c>
      <c r="F408">
        <v>99.01</v>
      </c>
      <c r="G408">
        <v>0.96</v>
      </c>
      <c r="H408" t="s">
        <v>4078</v>
      </c>
      <c r="I408" t="s">
        <v>4077</v>
      </c>
      <c r="J408">
        <v>99.01</v>
      </c>
      <c r="K408">
        <v>0.96</v>
      </c>
      <c r="L408" t="s">
        <v>4079</v>
      </c>
      <c r="M408" t="s">
        <v>3595</v>
      </c>
      <c r="N408" t="s">
        <v>3596</v>
      </c>
      <c r="O408" t="s">
        <v>4080</v>
      </c>
      <c r="P408">
        <v>98.63</v>
      </c>
      <c r="Q408">
        <v>11</v>
      </c>
      <c r="R408" t="s">
        <v>3598</v>
      </c>
      <c r="S408" t="s">
        <v>3598</v>
      </c>
    </row>
    <row r="409" spans="1:19" x14ac:dyDescent="0.2">
      <c r="A409" t="s">
        <v>8390</v>
      </c>
      <c r="B409" t="s">
        <v>6088</v>
      </c>
      <c r="C409" t="s">
        <v>6089</v>
      </c>
      <c r="D409">
        <v>95</v>
      </c>
      <c r="E409" t="s">
        <v>6088</v>
      </c>
      <c r="F409">
        <v>99.53</v>
      </c>
      <c r="G409">
        <v>0.96</v>
      </c>
      <c r="H409" t="s">
        <v>6089</v>
      </c>
      <c r="I409" t="s">
        <v>6088</v>
      </c>
      <c r="J409">
        <v>99.53</v>
      </c>
      <c r="K409">
        <v>0.96</v>
      </c>
      <c r="L409" t="s">
        <v>6044</v>
      </c>
      <c r="M409" t="s">
        <v>3595</v>
      </c>
      <c r="N409" t="s">
        <v>3596</v>
      </c>
      <c r="O409" t="s">
        <v>6090</v>
      </c>
      <c r="P409">
        <v>99.09</v>
      </c>
      <c r="Q409">
        <v>11</v>
      </c>
      <c r="R409" t="s">
        <v>3598</v>
      </c>
      <c r="S409" t="s">
        <v>3598</v>
      </c>
    </row>
    <row r="410" spans="1:19" x14ac:dyDescent="0.2">
      <c r="A410" t="s">
        <v>8706</v>
      </c>
      <c r="B410" t="s">
        <v>4871</v>
      </c>
      <c r="C410" t="s">
        <v>4872</v>
      </c>
      <c r="D410">
        <v>95</v>
      </c>
      <c r="E410" t="s">
        <v>4871</v>
      </c>
      <c r="F410">
        <v>98.45</v>
      </c>
      <c r="G410">
        <v>0.93</v>
      </c>
      <c r="H410" t="s">
        <v>4872</v>
      </c>
      <c r="I410" t="s">
        <v>4871</v>
      </c>
      <c r="J410">
        <v>98.45</v>
      </c>
      <c r="K410">
        <v>0.93</v>
      </c>
      <c r="L410" t="s">
        <v>4534</v>
      </c>
      <c r="M410" t="s">
        <v>3595</v>
      </c>
      <c r="N410" t="s">
        <v>3596</v>
      </c>
      <c r="O410" t="s">
        <v>4873</v>
      </c>
      <c r="P410">
        <v>98.99</v>
      </c>
      <c r="Q410">
        <v>11</v>
      </c>
      <c r="R410" t="s">
        <v>3598</v>
      </c>
      <c r="S410" t="s">
        <v>3598</v>
      </c>
    </row>
    <row r="411" spans="1:19" x14ac:dyDescent="0.2">
      <c r="A411" t="s">
        <v>7922</v>
      </c>
      <c r="B411" t="s">
        <v>4662</v>
      </c>
      <c r="C411" t="s">
        <v>4663</v>
      </c>
      <c r="D411">
        <v>95</v>
      </c>
      <c r="E411" t="s">
        <v>4662</v>
      </c>
      <c r="F411">
        <v>96.58</v>
      </c>
      <c r="G411">
        <v>0.98</v>
      </c>
      <c r="H411" t="s">
        <v>4663</v>
      </c>
      <c r="I411" t="s">
        <v>4662</v>
      </c>
      <c r="J411">
        <v>96.58</v>
      </c>
      <c r="K411">
        <v>0.98</v>
      </c>
      <c r="L411" t="s">
        <v>4664</v>
      </c>
      <c r="M411" t="s">
        <v>3595</v>
      </c>
      <c r="N411" t="s">
        <v>3596</v>
      </c>
      <c r="O411" t="s">
        <v>4665</v>
      </c>
      <c r="P411">
        <v>92.46</v>
      </c>
      <c r="Q411">
        <v>11</v>
      </c>
      <c r="R411" t="s">
        <v>3598</v>
      </c>
      <c r="S411" t="s">
        <v>3598</v>
      </c>
    </row>
    <row r="412" spans="1:19" x14ac:dyDescent="0.2">
      <c r="A412" t="s">
        <v>8509</v>
      </c>
      <c r="B412" t="s">
        <v>5104</v>
      </c>
      <c r="C412" t="s">
        <v>2067</v>
      </c>
      <c r="D412">
        <v>95</v>
      </c>
      <c r="E412" t="s">
        <v>5104</v>
      </c>
      <c r="F412">
        <v>100</v>
      </c>
      <c r="G412">
        <v>1</v>
      </c>
      <c r="H412" t="s">
        <v>2067</v>
      </c>
      <c r="I412" t="s">
        <v>5104</v>
      </c>
      <c r="J412">
        <v>100</v>
      </c>
      <c r="K412">
        <v>1</v>
      </c>
      <c r="L412" t="s">
        <v>5105</v>
      </c>
      <c r="M412" t="s">
        <v>3595</v>
      </c>
      <c r="N412" t="s">
        <v>3596</v>
      </c>
      <c r="O412" t="s">
        <v>5106</v>
      </c>
      <c r="P412">
        <v>90.87</v>
      </c>
      <c r="Q412">
        <v>11</v>
      </c>
      <c r="R412" t="s">
        <v>3598</v>
      </c>
      <c r="S412" t="s">
        <v>3598</v>
      </c>
    </row>
    <row r="413" spans="1:19" x14ac:dyDescent="0.2">
      <c r="A413" t="s">
        <v>8130</v>
      </c>
      <c r="B413" t="s">
        <v>3986</v>
      </c>
      <c r="C413" t="s">
        <v>990</v>
      </c>
      <c r="D413">
        <v>95</v>
      </c>
      <c r="E413" t="s">
        <v>3986</v>
      </c>
      <c r="F413">
        <v>100</v>
      </c>
      <c r="G413">
        <v>1</v>
      </c>
      <c r="H413" t="s">
        <v>990</v>
      </c>
      <c r="I413" t="s">
        <v>3986</v>
      </c>
      <c r="J413">
        <v>100</v>
      </c>
      <c r="K413">
        <v>1</v>
      </c>
      <c r="L413" t="s">
        <v>3796</v>
      </c>
      <c r="M413" t="s">
        <v>3595</v>
      </c>
      <c r="N413" t="s">
        <v>3596</v>
      </c>
      <c r="O413" t="s">
        <v>3987</v>
      </c>
      <c r="P413">
        <v>96.65</v>
      </c>
      <c r="Q413">
        <v>11</v>
      </c>
      <c r="R413" t="s">
        <v>3598</v>
      </c>
      <c r="S413" t="s">
        <v>3598</v>
      </c>
    </row>
    <row r="414" spans="1:19" x14ac:dyDescent="0.2">
      <c r="A414" t="s">
        <v>8288</v>
      </c>
      <c r="B414" t="s">
        <v>5013</v>
      </c>
      <c r="C414" t="s">
        <v>1435</v>
      </c>
      <c r="D414">
        <v>95</v>
      </c>
      <c r="E414" t="s">
        <v>5013</v>
      </c>
      <c r="F414">
        <v>100</v>
      </c>
      <c r="G414">
        <v>1</v>
      </c>
      <c r="H414" t="s">
        <v>1435</v>
      </c>
      <c r="I414" t="s">
        <v>5013</v>
      </c>
      <c r="J414">
        <v>100</v>
      </c>
      <c r="K414">
        <v>1</v>
      </c>
      <c r="L414" t="s">
        <v>5014</v>
      </c>
      <c r="M414" t="s">
        <v>3595</v>
      </c>
      <c r="N414" t="s">
        <v>3596</v>
      </c>
      <c r="O414" t="s">
        <v>5015</v>
      </c>
      <c r="P414">
        <v>99.07</v>
      </c>
      <c r="Q414">
        <v>11</v>
      </c>
      <c r="R414" t="s">
        <v>3598</v>
      </c>
      <c r="S414" t="s">
        <v>3598</v>
      </c>
    </row>
    <row r="415" spans="1:19" x14ac:dyDescent="0.2">
      <c r="A415" t="s">
        <v>8446</v>
      </c>
      <c r="B415" t="s">
        <v>5536</v>
      </c>
      <c r="C415" t="s">
        <v>1881</v>
      </c>
      <c r="D415">
        <v>95</v>
      </c>
      <c r="E415" t="s">
        <v>5536</v>
      </c>
      <c r="F415">
        <v>100</v>
      </c>
      <c r="G415">
        <v>1</v>
      </c>
      <c r="H415" t="s">
        <v>1881</v>
      </c>
      <c r="I415" t="s">
        <v>5536</v>
      </c>
      <c r="J415">
        <v>100</v>
      </c>
      <c r="K415">
        <v>1</v>
      </c>
      <c r="L415" t="s">
        <v>5537</v>
      </c>
      <c r="M415" t="s">
        <v>3595</v>
      </c>
      <c r="N415" t="s">
        <v>3596</v>
      </c>
      <c r="O415" t="s">
        <v>5538</v>
      </c>
      <c r="P415">
        <v>98.89</v>
      </c>
      <c r="Q415">
        <v>11</v>
      </c>
      <c r="R415" t="s">
        <v>3598</v>
      </c>
      <c r="S415" t="s">
        <v>3598</v>
      </c>
    </row>
    <row r="416" spans="1:19" x14ac:dyDescent="0.2">
      <c r="A416" t="s">
        <v>8104</v>
      </c>
      <c r="B416" t="s">
        <v>5966</v>
      </c>
      <c r="C416" t="s">
        <v>921</v>
      </c>
      <c r="D416">
        <v>95</v>
      </c>
      <c r="E416" t="s">
        <v>5966</v>
      </c>
      <c r="F416">
        <v>100</v>
      </c>
      <c r="G416">
        <v>1</v>
      </c>
      <c r="H416" t="s">
        <v>921</v>
      </c>
      <c r="I416" t="s">
        <v>5966</v>
      </c>
      <c r="J416">
        <v>100</v>
      </c>
      <c r="K416">
        <v>1</v>
      </c>
      <c r="L416" t="s">
        <v>5967</v>
      </c>
      <c r="M416" t="s">
        <v>3595</v>
      </c>
      <c r="N416" t="s">
        <v>3596</v>
      </c>
      <c r="O416" t="s">
        <v>5968</v>
      </c>
      <c r="P416">
        <v>98.77</v>
      </c>
      <c r="Q416">
        <v>11</v>
      </c>
      <c r="R416" t="s">
        <v>3598</v>
      </c>
      <c r="S416" t="s">
        <v>3598</v>
      </c>
    </row>
    <row r="417" spans="1:19" x14ac:dyDescent="0.2">
      <c r="A417" t="s">
        <v>8068</v>
      </c>
      <c r="B417" t="s">
        <v>4937</v>
      </c>
      <c r="C417" t="s">
        <v>825</v>
      </c>
      <c r="D417">
        <v>95</v>
      </c>
      <c r="E417" t="s">
        <v>4937</v>
      </c>
      <c r="F417">
        <v>100</v>
      </c>
      <c r="G417">
        <v>1</v>
      </c>
      <c r="H417" t="s">
        <v>825</v>
      </c>
      <c r="I417" t="s">
        <v>4937</v>
      </c>
      <c r="J417">
        <v>100</v>
      </c>
      <c r="K417">
        <v>1</v>
      </c>
      <c r="L417" t="s">
        <v>4181</v>
      </c>
      <c r="M417" t="s">
        <v>3595</v>
      </c>
      <c r="N417" t="s">
        <v>3596</v>
      </c>
      <c r="O417" t="s">
        <v>4938</v>
      </c>
      <c r="P417">
        <v>96.39</v>
      </c>
      <c r="Q417">
        <v>11</v>
      </c>
      <c r="R417" t="s">
        <v>3598</v>
      </c>
      <c r="S417" t="s">
        <v>3598</v>
      </c>
    </row>
    <row r="418" spans="1:19" x14ac:dyDescent="0.2">
      <c r="A418" t="s">
        <v>8226</v>
      </c>
      <c r="B418" t="s">
        <v>4266</v>
      </c>
      <c r="C418" t="s">
        <v>4267</v>
      </c>
      <c r="D418">
        <v>95</v>
      </c>
      <c r="E418" t="s">
        <v>4266</v>
      </c>
      <c r="F418">
        <v>99.05</v>
      </c>
      <c r="G418">
        <v>0.97</v>
      </c>
      <c r="H418" t="s">
        <v>4267</v>
      </c>
      <c r="I418" t="s">
        <v>4266</v>
      </c>
      <c r="J418">
        <v>99.05</v>
      </c>
      <c r="K418">
        <v>0.97</v>
      </c>
      <c r="L418" t="s">
        <v>3858</v>
      </c>
      <c r="M418" t="s">
        <v>3595</v>
      </c>
      <c r="N418" t="s">
        <v>3596</v>
      </c>
      <c r="O418" t="s">
        <v>4268</v>
      </c>
      <c r="P418">
        <v>95.32</v>
      </c>
      <c r="Q418">
        <v>11</v>
      </c>
      <c r="R418" t="s">
        <v>3598</v>
      </c>
      <c r="S418" t="s">
        <v>3598</v>
      </c>
    </row>
    <row r="419" spans="1:19" x14ac:dyDescent="0.2">
      <c r="A419" t="s">
        <v>8567</v>
      </c>
      <c r="B419" t="s">
        <v>4161</v>
      </c>
      <c r="C419" t="s">
        <v>3598</v>
      </c>
      <c r="D419" t="s">
        <v>3598</v>
      </c>
      <c r="E419" t="s">
        <v>3598</v>
      </c>
      <c r="F419" t="s">
        <v>3598</v>
      </c>
      <c r="G419" t="s">
        <v>3598</v>
      </c>
      <c r="H419" t="s">
        <v>6205</v>
      </c>
      <c r="I419" t="s">
        <v>6206</v>
      </c>
      <c r="J419">
        <v>87.19</v>
      </c>
      <c r="K419">
        <v>0.77</v>
      </c>
      <c r="L419" t="s">
        <v>4161</v>
      </c>
      <c r="M419" t="s">
        <v>3758</v>
      </c>
      <c r="N419" t="s">
        <v>3759</v>
      </c>
      <c r="O419" t="s">
        <v>6207</v>
      </c>
      <c r="P419">
        <v>98.83</v>
      </c>
      <c r="Q419">
        <v>11</v>
      </c>
      <c r="R419">
        <v>0.98912754683100002</v>
      </c>
      <c r="S419" t="s">
        <v>3598</v>
      </c>
    </row>
    <row r="420" spans="1:19" x14ac:dyDescent="0.2">
      <c r="A420" t="s">
        <v>7996</v>
      </c>
      <c r="B420" t="s">
        <v>5417</v>
      </c>
      <c r="C420" t="s">
        <v>613</v>
      </c>
      <c r="D420">
        <v>95</v>
      </c>
      <c r="E420" t="s">
        <v>5417</v>
      </c>
      <c r="F420">
        <v>100</v>
      </c>
      <c r="G420">
        <v>1</v>
      </c>
      <c r="H420" t="s">
        <v>613</v>
      </c>
      <c r="I420" t="s">
        <v>5417</v>
      </c>
      <c r="J420">
        <v>100</v>
      </c>
      <c r="K420">
        <v>1</v>
      </c>
      <c r="L420" t="s">
        <v>4149</v>
      </c>
      <c r="M420" t="s">
        <v>3595</v>
      </c>
      <c r="N420" t="s">
        <v>3596</v>
      </c>
      <c r="O420" t="s">
        <v>5418</v>
      </c>
      <c r="P420">
        <v>96.01</v>
      </c>
      <c r="Q420">
        <v>11</v>
      </c>
      <c r="R420" t="s">
        <v>3598</v>
      </c>
      <c r="S420" t="s">
        <v>3598</v>
      </c>
    </row>
    <row r="421" spans="1:19" x14ac:dyDescent="0.2">
      <c r="A421" t="s">
        <v>8656</v>
      </c>
      <c r="B421" t="s">
        <v>4117</v>
      </c>
      <c r="C421" t="s">
        <v>4118</v>
      </c>
      <c r="D421">
        <v>95</v>
      </c>
      <c r="E421" t="s">
        <v>4117</v>
      </c>
      <c r="F421">
        <v>98.75</v>
      </c>
      <c r="G421">
        <v>0.94</v>
      </c>
      <c r="H421" t="s">
        <v>4118</v>
      </c>
      <c r="I421" t="s">
        <v>4117</v>
      </c>
      <c r="J421">
        <v>98.75</v>
      </c>
      <c r="K421">
        <v>0.94</v>
      </c>
      <c r="L421" t="s">
        <v>3998</v>
      </c>
      <c r="M421" t="s">
        <v>3595</v>
      </c>
      <c r="N421" t="s">
        <v>3596</v>
      </c>
      <c r="O421" t="s">
        <v>4119</v>
      </c>
      <c r="P421">
        <v>98.27</v>
      </c>
      <c r="Q421">
        <v>11</v>
      </c>
      <c r="R421" t="s">
        <v>3598</v>
      </c>
      <c r="S421" t="s">
        <v>3598</v>
      </c>
    </row>
    <row r="422" spans="1:19" x14ac:dyDescent="0.2">
      <c r="A422" t="s">
        <v>8012</v>
      </c>
      <c r="B422" t="s">
        <v>3717</v>
      </c>
      <c r="C422" t="s">
        <v>673</v>
      </c>
      <c r="D422">
        <v>95</v>
      </c>
      <c r="E422" t="s">
        <v>3717</v>
      </c>
      <c r="F422">
        <v>100</v>
      </c>
      <c r="G422">
        <v>1</v>
      </c>
      <c r="H422" t="s">
        <v>673</v>
      </c>
      <c r="I422" t="s">
        <v>3717</v>
      </c>
      <c r="J422">
        <v>100</v>
      </c>
      <c r="K422">
        <v>1</v>
      </c>
      <c r="L422" t="s">
        <v>3718</v>
      </c>
      <c r="M422" t="s">
        <v>3595</v>
      </c>
      <c r="N422" t="s">
        <v>3596</v>
      </c>
      <c r="O422" t="s">
        <v>3719</v>
      </c>
      <c r="P422">
        <v>98.01</v>
      </c>
      <c r="Q422">
        <v>11</v>
      </c>
      <c r="R422" t="s">
        <v>3598</v>
      </c>
      <c r="S422" t="s">
        <v>3598</v>
      </c>
    </row>
    <row r="423" spans="1:19" x14ac:dyDescent="0.2">
      <c r="A423" t="s">
        <v>8756</v>
      </c>
      <c r="B423" t="s">
        <v>4406</v>
      </c>
      <c r="C423" t="s">
        <v>4407</v>
      </c>
      <c r="D423">
        <v>95</v>
      </c>
      <c r="E423" t="s">
        <v>4406</v>
      </c>
      <c r="F423">
        <v>98.82</v>
      </c>
      <c r="G423">
        <v>0.96</v>
      </c>
      <c r="H423" t="s">
        <v>4407</v>
      </c>
      <c r="I423" t="s">
        <v>4406</v>
      </c>
      <c r="J423">
        <v>98.82</v>
      </c>
      <c r="K423">
        <v>0.96</v>
      </c>
      <c r="L423" t="s">
        <v>4408</v>
      </c>
      <c r="M423" t="s">
        <v>3595</v>
      </c>
      <c r="N423" t="s">
        <v>3596</v>
      </c>
      <c r="O423" t="s">
        <v>4409</v>
      </c>
      <c r="P423">
        <v>99.25</v>
      </c>
      <c r="Q423">
        <v>11</v>
      </c>
      <c r="R423" t="s">
        <v>3598</v>
      </c>
      <c r="S423" t="s">
        <v>3598</v>
      </c>
    </row>
    <row r="424" spans="1:19" x14ac:dyDescent="0.2">
      <c r="A424" t="s">
        <v>8682</v>
      </c>
      <c r="B424" t="s">
        <v>4377</v>
      </c>
      <c r="C424" t="s">
        <v>4378</v>
      </c>
      <c r="D424">
        <v>95</v>
      </c>
      <c r="E424" t="s">
        <v>4377</v>
      </c>
      <c r="F424">
        <v>98.27</v>
      </c>
      <c r="G424">
        <v>0.93</v>
      </c>
      <c r="H424" t="s">
        <v>4378</v>
      </c>
      <c r="I424" t="s">
        <v>4377</v>
      </c>
      <c r="J424">
        <v>98.27</v>
      </c>
      <c r="K424">
        <v>0.93</v>
      </c>
      <c r="L424" t="s">
        <v>4379</v>
      </c>
      <c r="M424" t="s">
        <v>3595</v>
      </c>
      <c r="N424" t="s">
        <v>3596</v>
      </c>
      <c r="O424" t="s">
        <v>4380</v>
      </c>
      <c r="P424">
        <v>99.33</v>
      </c>
      <c r="Q424">
        <v>11</v>
      </c>
      <c r="R424" t="s">
        <v>3598</v>
      </c>
      <c r="S424" t="s">
        <v>3598</v>
      </c>
    </row>
    <row r="425" spans="1:19" x14ac:dyDescent="0.2">
      <c r="A425" t="s">
        <v>7962</v>
      </c>
      <c r="B425" t="s">
        <v>3727</v>
      </c>
      <c r="C425" t="s">
        <v>3728</v>
      </c>
      <c r="D425">
        <v>95</v>
      </c>
      <c r="E425" t="s">
        <v>3727</v>
      </c>
      <c r="F425">
        <v>95.93</v>
      </c>
      <c r="G425">
        <v>0.94</v>
      </c>
      <c r="H425" t="s">
        <v>3728</v>
      </c>
      <c r="I425" t="s">
        <v>3727</v>
      </c>
      <c r="J425">
        <v>95.93</v>
      </c>
      <c r="K425">
        <v>0.94</v>
      </c>
      <c r="L425" t="s">
        <v>3729</v>
      </c>
      <c r="M425" t="s">
        <v>3595</v>
      </c>
      <c r="N425" t="s">
        <v>3596</v>
      </c>
      <c r="O425" t="s">
        <v>3730</v>
      </c>
      <c r="P425">
        <v>95.12</v>
      </c>
      <c r="Q425">
        <v>11</v>
      </c>
      <c r="R425" t="s">
        <v>3598</v>
      </c>
      <c r="S425" t="s">
        <v>3598</v>
      </c>
    </row>
    <row r="426" spans="1:19" x14ac:dyDescent="0.2">
      <c r="A426" t="s">
        <v>7938</v>
      </c>
      <c r="B426" t="s">
        <v>3839</v>
      </c>
      <c r="C426" t="s">
        <v>454</v>
      </c>
      <c r="D426">
        <v>95</v>
      </c>
      <c r="E426" t="s">
        <v>3839</v>
      </c>
      <c r="F426">
        <v>100</v>
      </c>
      <c r="G426">
        <v>1</v>
      </c>
      <c r="H426" t="s">
        <v>454</v>
      </c>
      <c r="I426" t="s">
        <v>3839</v>
      </c>
      <c r="J426">
        <v>100</v>
      </c>
      <c r="K426">
        <v>1</v>
      </c>
      <c r="L426" t="s">
        <v>3840</v>
      </c>
      <c r="M426" t="s">
        <v>3595</v>
      </c>
      <c r="N426" t="s">
        <v>3596</v>
      </c>
      <c r="O426" t="s">
        <v>3841</v>
      </c>
      <c r="P426">
        <v>96.75</v>
      </c>
      <c r="Q426">
        <v>11</v>
      </c>
      <c r="R426" t="s">
        <v>3598</v>
      </c>
      <c r="S426" t="s">
        <v>3598</v>
      </c>
    </row>
    <row r="427" spans="1:19" x14ac:dyDescent="0.2">
      <c r="A427" t="s">
        <v>8356</v>
      </c>
      <c r="B427" t="s">
        <v>4646</v>
      </c>
      <c r="C427" t="s">
        <v>1640</v>
      </c>
      <c r="D427">
        <v>95</v>
      </c>
      <c r="E427" t="s">
        <v>4646</v>
      </c>
      <c r="F427">
        <v>100</v>
      </c>
      <c r="G427">
        <v>1</v>
      </c>
      <c r="H427" t="s">
        <v>1640</v>
      </c>
      <c r="I427" t="s">
        <v>4646</v>
      </c>
      <c r="J427">
        <v>100</v>
      </c>
      <c r="K427">
        <v>1</v>
      </c>
      <c r="L427" t="s">
        <v>4647</v>
      </c>
      <c r="M427" t="s">
        <v>3595</v>
      </c>
      <c r="N427" t="s">
        <v>3596</v>
      </c>
      <c r="O427" t="s">
        <v>4648</v>
      </c>
      <c r="P427">
        <v>96.23</v>
      </c>
      <c r="Q427">
        <v>11</v>
      </c>
      <c r="R427" t="s">
        <v>3598</v>
      </c>
      <c r="S427" t="s">
        <v>3598</v>
      </c>
    </row>
    <row r="428" spans="1:19" x14ac:dyDescent="0.2">
      <c r="A428" t="s">
        <v>7830</v>
      </c>
      <c r="B428" t="s">
        <v>5983</v>
      </c>
      <c r="C428" t="s">
        <v>145</v>
      </c>
      <c r="D428">
        <v>95</v>
      </c>
      <c r="E428" t="s">
        <v>5983</v>
      </c>
      <c r="F428">
        <v>100</v>
      </c>
      <c r="G428">
        <v>0.99</v>
      </c>
      <c r="H428" t="s">
        <v>145</v>
      </c>
      <c r="I428" t="s">
        <v>5983</v>
      </c>
      <c r="J428">
        <v>100</v>
      </c>
      <c r="K428">
        <v>0.99</v>
      </c>
      <c r="L428" t="s">
        <v>4405</v>
      </c>
      <c r="M428" t="s">
        <v>3595</v>
      </c>
      <c r="N428" t="s">
        <v>3596</v>
      </c>
      <c r="O428" t="s">
        <v>3598</v>
      </c>
      <c r="P428">
        <v>98.83</v>
      </c>
      <c r="Q428">
        <v>11</v>
      </c>
      <c r="R428" t="s">
        <v>3598</v>
      </c>
      <c r="S428" t="s">
        <v>3598</v>
      </c>
    </row>
    <row r="429" spans="1:19" x14ac:dyDescent="0.2">
      <c r="A429" t="s">
        <v>8700</v>
      </c>
      <c r="B429" t="s">
        <v>6428</v>
      </c>
      <c r="C429" t="s">
        <v>3598</v>
      </c>
      <c r="D429" t="s">
        <v>3598</v>
      </c>
      <c r="E429" t="s">
        <v>3598</v>
      </c>
      <c r="F429" t="s">
        <v>3598</v>
      </c>
      <c r="G429" t="s">
        <v>3598</v>
      </c>
      <c r="H429" t="s">
        <v>6429</v>
      </c>
      <c r="I429" t="s">
        <v>6430</v>
      </c>
      <c r="J429">
        <v>77.33</v>
      </c>
      <c r="K429">
        <v>0.28000000000000003</v>
      </c>
      <c r="L429" t="s">
        <v>6431</v>
      </c>
      <c r="M429" t="s">
        <v>3758</v>
      </c>
      <c r="N429" t="s">
        <v>6196</v>
      </c>
      <c r="O429" t="s">
        <v>3598</v>
      </c>
      <c r="P429">
        <v>97.62</v>
      </c>
      <c r="Q429">
        <v>11</v>
      </c>
      <c r="R429">
        <v>0.75225760256200003</v>
      </c>
      <c r="S429" t="s">
        <v>3598</v>
      </c>
    </row>
    <row r="430" spans="1:19" x14ac:dyDescent="0.2">
      <c r="A430" t="s">
        <v>8741</v>
      </c>
      <c r="B430" t="s">
        <v>4188</v>
      </c>
      <c r="C430" t="s">
        <v>4189</v>
      </c>
      <c r="D430">
        <v>95</v>
      </c>
      <c r="E430" t="s">
        <v>4188</v>
      </c>
      <c r="F430">
        <v>96.25</v>
      </c>
      <c r="G430">
        <v>0.86</v>
      </c>
      <c r="H430" t="s">
        <v>4189</v>
      </c>
      <c r="I430" t="s">
        <v>4188</v>
      </c>
      <c r="J430">
        <v>96.25</v>
      </c>
      <c r="K430">
        <v>0.86</v>
      </c>
      <c r="L430" t="s">
        <v>4083</v>
      </c>
      <c r="M430" t="s">
        <v>3595</v>
      </c>
      <c r="N430" t="s">
        <v>3596</v>
      </c>
      <c r="O430" t="s">
        <v>4190</v>
      </c>
      <c r="P430">
        <v>99.37</v>
      </c>
      <c r="Q430">
        <v>11</v>
      </c>
      <c r="R430" t="s">
        <v>3598</v>
      </c>
      <c r="S430" t="s">
        <v>3598</v>
      </c>
    </row>
    <row r="431" spans="1:19" x14ac:dyDescent="0.2">
      <c r="A431" t="s">
        <v>7812</v>
      </c>
      <c r="B431" t="s">
        <v>4680</v>
      </c>
      <c r="C431" t="s">
        <v>104</v>
      </c>
      <c r="D431">
        <v>95</v>
      </c>
      <c r="E431" t="s">
        <v>4680</v>
      </c>
      <c r="F431">
        <v>100</v>
      </c>
      <c r="G431">
        <v>1</v>
      </c>
      <c r="H431" t="s">
        <v>104</v>
      </c>
      <c r="I431" t="s">
        <v>4680</v>
      </c>
      <c r="J431">
        <v>100</v>
      </c>
      <c r="K431">
        <v>1</v>
      </c>
      <c r="L431" t="s">
        <v>4681</v>
      </c>
      <c r="M431" t="s">
        <v>3595</v>
      </c>
      <c r="N431" t="s">
        <v>3596</v>
      </c>
      <c r="O431" t="s">
        <v>4682</v>
      </c>
      <c r="P431">
        <v>94.11</v>
      </c>
      <c r="Q431">
        <v>11</v>
      </c>
      <c r="R431" t="s">
        <v>3598</v>
      </c>
      <c r="S431" t="s">
        <v>3598</v>
      </c>
    </row>
    <row r="432" spans="1:19" x14ac:dyDescent="0.2">
      <c r="A432" t="s">
        <v>7821</v>
      </c>
      <c r="B432" t="s">
        <v>4720</v>
      </c>
      <c r="C432" t="s">
        <v>124</v>
      </c>
      <c r="D432">
        <v>95</v>
      </c>
      <c r="E432" t="s">
        <v>4720</v>
      </c>
      <c r="F432">
        <v>100</v>
      </c>
      <c r="G432">
        <v>0.99</v>
      </c>
      <c r="H432" t="s">
        <v>124</v>
      </c>
      <c r="I432" t="s">
        <v>4720</v>
      </c>
      <c r="J432">
        <v>100</v>
      </c>
      <c r="K432">
        <v>0.99</v>
      </c>
      <c r="L432" t="s">
        <v>4721</v>
      </c>
      <c r="M432" t="s">
        <v>3595</v>
      </c>
      <c r="N432" t="s">
        <v>3596</v>
      </c>
      <c r="O432" t="s">
        <v>3598</v>
      </c>
      <c r="P432">
        <v>98.59</v>
      </c>
      <c r="Q432">
        <v>11</v>
      </c>
      <c r="R432" t="s">
        <v>3598</v>
      </c>
      <c r="S432" t="s">
        <v>3598</v>
      </c>
    </row>
    <row r="433" spans="1:19" x14ac:dyDescent="0.2">
      <c r="A433" t="s">
        <v>7885</v>
      </c>
      <c r="B433" t="s">
        <v>5464</v>
      </c>
      <c r="C433" t="s">
        <v>294</v>
      </c>
      <c r="D433">
        <v>95</v>
      </c>
      <c r="E433" t="s">
        <v>5464</v>
      </c>
      <c r="F433">
        <v>100</v>
      </c>
      <c r="G433">
        <v>1</v>
      </c>
      <c r="H433" t="s">
        <v>294</v>
      </c>
      <c r="I433" t="s">
        <v>5464</v>
      </c>
      <c r="J433">
        <v>100</v>
      </c>
      <c r="K433">
        <v>1</v>
      </c>
      <c r="L433" t="s">
        <v>4192</v>
      </c>
      <c r="M433" t="s">
        <v>3595</v>
      </c>
      <c r="N433" t="s">
        <v>3596</v>
      </c>
      <c r="O433" t="s">
        <v>5465</v>
      </c>
      <c r="P433">
        <v>94.52</v>
      </c>
      <c r="Q433">
        <v>11</v>
      </c>
      <c r="R433" t="s">
        <v>3598</v>
      </c>
      <c r="S433" t="s">
        <v>3598</v>
      </c>
    </row>
    <row r="434" spans="1:19" x14ac:dyDescent="0.2">
      <c r="A434" t="s">
        <v>8630</v>
      </c>
      <c r="B434" t="s">
        <v>5205</v>
      </c>
      <c r="C434" t="s">
        <v>3598</v>
      </c>
      <c r="D434" t="s">
        <v>3598</v>
      </c>
      <c r="E434" t="s">
        <v>3598</v>
      </c>
      <c r="F434" t="s">
        <v>3598</v>
      </c>
      <c r="G434" t="s">
        <v>3598</v>
      </c>
      <c r="H434" t="s">
        <v>3598</v>
      </c>
      <c r="I434" t="s">
        <v>3598</v>
      </c>
      <c r="J434" t="s">
        <v>3598</v>
      </c>
      <c r="K434" t="s">
        <v>3598</v>
      </c>
      <c r="L434" t="s">
        <v>5205</v>
      </c>
      <c r="M434" t="s">
        <v>3758</v>
      </c>
      <c r="N434" t="s">
        <v>3759</v>
      </c>
      <c r="O434" t="s">
        <v>3598</v>
      </c>
      <c r="P434">
        <v>98</v>
      </c>
      <c r="Q434">
        <v>11</v>
      </c>
      <c r="R434">
        <v>0.80405052446199998</v>
      </c>
      <c r="S434" t="s">
        <v>3598</v>
      </c>
    </row>
    <row r="435" spans="1:19" x14ac:dyDescent="0.2">
      <c r="A435" t="s">
        <v>7792</v>
      </c>
      <c r="B435" t="s">
        <v>6004</v>
      </c>
      <c r="C435" t="s">
        <v>53</v>
      </c>
      <c r="D435">
        <v>95.88</v>
      </c>
      <c r="E435" t="s">
        <v>6004</v>
      </c>
      <c r="F435">
        <v>100</v>
      </c>
      <c r="G435">
        <v>0.98</v>
      </c>
      <c r="H435" t="s">
        <v>53</v>
      </c>
      <c r="I435" t="s">
        <v>6004</v>
      </c>
      <c r="J435">
        <v>100</v>
      </c>
      <c r="K435">
        <v>0.98</v>
      </c>
      <c r="L435" t="s">
        <v>5440</v>
      </c>
      <c r="M435" t="s">
        <v>3595</v>
      </c>
      <c r="N435" t="s">
        <v>3596</v>
      </c>
      <c r="O435" t="s">
        <v>6005</v>
      </c>
      <c r="P435">
        <v>95.24</v>
      </c>
      <c r="Q435">
        <v>11</v>
      </c>
      <c r="R435" t="s">
        <v>3598</v>
      </c>
      <c r="S435" t="s">
        <v>3598</v>
      </c>
    </row>
    <row r="436" spans="1:19" x14ac:dyDescent="0.2">
      <c r="A436" t="s">
        <v>8339</v>
      </c>
      <c r="B436" t="s">
        <v>5333</v>
      </c>
      <c r="C436" t="s">
        <v>5334</v>
      </c>
      <c r="D436">
        <v>95</v>
      </c>
      <c r="E436" t="s">
        <v>5333</v>
      </c>
      <c r="F436">
        <v>99.93</v>
      </c>
      <c r="G436">
        <v>0.92</v>
      </c>
      <c r="H436" t="s">
        <v>5334</v>
      </c>
      <c r="I436" t="s">
        <v>5333</v>
      </c>
      <c r="J436">
        <v>99.93</v>
      </c>
      <c r="K436">
        <v>0.92</v>
      </c>
      <c r="L436" t="s">
        <v>3976</v>
      </c>
      <c r="M436" t="s">
        <v>3595</v>
      </c>
      <c r="N436" t="s">
        <v>3596</v>
      </c>
      <c r="O436" t="s">
        <v>5335</v>
      </c>
      <c r="P436">
        <v>97.74</v>
      </c>
      <c r="Q436">
        <v>11</v>
      </c>
      <c r="R436" t="s">
        <v>3598</v>
      </c>
      <c r="S436" t="s">
        <v>3598</v>
      </c>
    </row>
    <row r="437" spans="1:19" x14ac:dyDescent="0.2">
      <c r="A437" t="s">
        <v>8364</v>
      </c>
      <c r="B437" t="s">
        <v>5859</v>
      </c>
      <c r="C437" t="s">
        <v>1664</v>
      </c>
      <c r="D437">
        <v>95</v>
      </c>
      <c r="E437" t="s">
        <v>5859</v>
      </c>
      <c r="F437">
        <v>100</v>
      </c>
      <c r="G437">
        <v>1</v>
      </c>
      <c r="H437" t="s">
        <v>1664</v>
      </c>
      <c r="I437" t="s">
        <v>5859</v>
      </c>
      <c r="J437">
        <v>100</v>
      </c>
      <c r="K437">
        <v>1</v>
      </c>
      <c r="L437" t="s">
        <v>5860</v>
      </c>
      <c r="M437" t="s">
        <v>3595</v>
      </c>
      <c r="N437" t="s">
        <v>3596</v>
      </c>
      <c r="O437" t="s">
        <v>3598</v>
      </c>
      <c r="P437">
        <v>99.07</v>
      </c>
      <c r="Q437">
        <v>11</v>
      </c>
      <c r="R437" t="s">
        <v>3598</v>
      </c>
      <c r="S437" t="s">
        <v>3598</v>
      </c>
    </row>
    <row r="438" spans="1:19" x14ac:dyDescent="0.2">
      <c r="A438" t="s">
        <v>7912</v>
      </c>
      <c r="B438" t="s">
        <v>6109</v>
      </c>
      <c r="C438" t="s">
        <v>370</v>
      </c>
      <c r="D438">
        <v>95</v>
      </c>
      <c r="E438" t="s">
        <v>6109</v>
      </c>
      <c r="F438">
        <v>100</v>
      </c>
      <c r="G438">
        <v>1</v>
      </c>
      <c r="H438" t="s">
        <v>370</v>
      </c>
      <c r="I438" t="s">
        <v>6109</v>
      </c>
      <c r="J438">
        <v>100</v>
      </c>
      <c r="K438">
        <v>1</v>
      </c>
      <c r="L438" t="s">
        <v>4439</v>
      </c>
      <c r="M438" t="s">
        <v>3595</v>
      </c>
      <c r="N438" t="s">
        <v>3596</v>
      </c>
      <c r="O438" t="s">
        <v>3598</v>
      </c>
      <c r="P438">
        <v>91.07</v>
      </c>
      <c r="Q438">
        <v>11</v>
      </c>
      <c r="R438" t="s">
        <v>3598</v>
      </c>
      <c r="S438" t="s">
        <v>3598</v>
      </c>
    </row>
    <row r="439" spans="1:19" x14ac:dyDescent="0.2">
      <c r="A439" t="s">
        <v>7950</v>
      </c>
      <c r="B439" t="s">
        <v>5459</v>
      </c>
      <c r="C439" t="s">
        <v>492</v>
      </c>
      <c r="D439">
        <v>95</v>
      </c>
      <c r="E439" t="s">
        <v>5459</v>
      </c>
      <c r="F439">
        <v>100</v>
      </c>
      <c r="G439">
        <v>1</v>
      </c>
      <c r="H439" t="s">
        <v>492</v>
      </c>
      <c r="I439" t="s">
        <v>5459</v>
      </c>
      <c r="J439">
        <v>100</v>
      </c>
      <c r="K439">
        <v>1</v>
      </c>
      <c r="L439" t="s">
        <v>5460</v>
      </c>
      <c r="M439" t="s">
        <v>3595</v>
      </c>
      <c r="N439" t="s">
        <v>3596</v>
      </c>
      <c r="O439" t="s">
        <v>5461</v>
      </c>
      <c r="P439">
        <v>98.15</v>
      </c>
      <c r="Q439">
        <v>11</v>
      </c>
      <c r="R439" t="s">
        <v>3598</v>
      </c>
      <c r="S439" t="s">
        <v>3598</v>
      </c>
    </row>
    <row r="440" spans="1:19" x14ac:dyDescent="0.2">
      <c r="A440" t="s">
        <v>8496</v>
      </c>
      <c r="B440" t="s">
        <v>5651</v>
      </c>
      <c r="C440" t="s">
        <v>5652</v>
      </c>
      <c r="D440">
        <v>95</v>
      </c>
      <c r="E440" t="s">
        <v>5651</v>
      </c>
      <c r="F440">
        <v>99.45</v>
      </c>
      <c r="G440">
        <v>0.95</v>
      </c>
      <c r="H440" t="s">
        <v>5652</v>
      </c>
      <c r="I440" t="s">
        <v>5651</v>
      </c>
      <c r="J440">
        <v>99.45</v>
      </c>
      <c r="K440">
        <v>0.95</v>
      </c>
      <c r="L440" t="s">
        <v>5653</v>
      </c>
      <c r="M440" t="s">
        <v>3595</v>
      </c>
      <c r="N440" t="s">
        <v>3596</v>
      </c>
      <c r="O440" t="s">
        <v>5654</v>
      </c>
      <c r="P440">
        <v>96.07</v>
      </c>
      <c r="Q440">
        <v>11</v>
      </c>
      <c r="R440" t="s">
        <v>3598</v>
      </c>
      <c r="S440" t="s">
        <v>3598</v>
      </c>
    </row>
    <row r="441" spans="1:19" x14ac:dyDescent="0.2">
      <c r="A441" t="s">
        <v>8478</v>
      </c>
      <c r="B441" t="s">
        <v>5087</v>
      </c>
      <c r="C441" t="s">
        <v>1979</v>
      </c>
      <c r="D441">
        <v>95</v>
      </c>
      <c r="E441" t="s">
        <v>5087</v>
      </c>
      <c r="F441">
        <v>100</v>
      </c>
      <c r="G441">
        <v>1</v>
      </c>
      <c r="H441" t="s">
        <v>1979</v>
      </c>
      <c r="I441" t="s">
        <v>5087</v>
      </c>
      <c r="J441">
        <v>100</v>
      </c>
      <c r="K441">
        <v>1</v>
      </c>
      <c r="L441" t="s">
        <v>5088</v>
      </c>
      <c r="M441" t="s">
        <v>3595</v>
      </c>
      <c r="N441" t="s">
        <v>3596</v>
      </c>
      <c r="O441" t="s">
        <v>5089</v>
      </c>
      <c r="P441">
        <v>97.76</v>
      </c>
      <c r="Q441">
        <v>11</v>
      </c>
      <c r="R441" t="s">
        <v>3598</v>
      </c>
      <c r="S441" t="s">
        <v>3598</v>
      </c>
    </row>
    <row r="442" spans="1:19" x14ac:dyDescent="0.2">
      <c r="A442" t="s">
        <v>8327</v>
      </c>
      <c r="B442" t="s">
        <v>3794</v>
      </c>
      <c r="C442" t="s">
        <v>3795</v>
      </c>
      <c r="D442">
        <v>95</v>
      </c>
      <c r="E442" t="s">
        <v>3794</v>
      </c>
      <c r="F442">
        <v>98.29</v>
      </c>
      <c r="G442">
        <v>0.92</v>
      </c>
      <c r="H442" t="s">
        <v>3795</v>
      </c>
      <c r="I442" t="s">
        <v>3794</v>
      </c>
      <c r="J442">
        <v>98.29</v>
      </c>
      <c r="K442">
        <v>0.92</v>
      </c>
      <c r="L442" t="s">
        <v>3796</v>
      </c>
      <c r="M442" t="s">
        <v>3595</v>
      </c>
      <c r="N442" t="s">
        <v>3596</v>
      </c>
      <c r="O442" t="s">
        <v>3797</v>
      </c>
      <c r="P442">
        <v>97.34</v>
      </c>
      <c r="Q442">
        <v>11</v>
      </c>
      <c r="R442" t="s">
        <v>3598</v>
      </c>
      <c r="S442" t="s">
        <v>3598</v>
      </c>
    </row>
    <row r="443" spans="1:19" x14ac:dyDescent="0.2">
      <c r="A443" t="s">
        <v>7891</v>
      </c>
      <c r="B443" t="s">
        <v>5197</v>
      </c>
      <c r="C443" t="s">
        <v>309</v>
      </c>
      <c r="D443">
        <v>95</v>
      </c>
      <c r="E443" t="s">
        <v>5197</v>
      </c>
      <c r="F443">
        <v>100</v>
      </c>
      <c r="G443">
        <v>1</v>
      </c>
      <c r="H443" t="s">
        <v>309</v>
      </c>
      <c r="I443" t="s">
        <v>5197</v>
      </c>
      <c r="J443">
        <v>100</v>
      </c>
      <c r="K443">
        <v>1</v>
      </c>
      <c r="L443" t="s">
        <v>4149</v>
      </c>
      <c r="M443" t="s">
        <v>3595</v>
      </c>
      <c r="N443" t="s">
        <v>3596</v>
      </c>
      <c r="O443" t="s">
        <v>5198</v>
      </c>
      <c r="P443">
        <v>96.05</v>
      </c>
      <c r="Q443">
        <v>11</v>
      </c>
      <c r="R443" t="s">
        <v>3598</v>
      </c>
      <c r="S443" t="s">
        <v>3598</v>
      </c>
    </row>
    <row r="444" spans="1:19" x14ac:dyDescent="0.2">
      <c r="A444" t="s">
        <v>8283</v>
      </c>
      <c r="B444" t="s">
        <v>3944</v>
      </c>
      <c r="C444" t="s">
        <v>3945</v>
      </c>
      <c r="D444">
        <v>95</v>
      </c>
      <c r="E444" t="s">
        <v>3944</v>
      </c>
      <c r="F444">
        <v>98.49</v>
      </c>
      <c r="G444">
        <v>0.88</v>
      </c>
      <c r="H444" t="s">
        <v>3945</v>
      </c>
      <c r="I444" t="s">
        <v>3944</v>
      </c>
      <c r="J444">
        <v>98.49</v>
      </c>
      <c r="K444">
        <v>0.88</v>
      </c>
      <c r="L444" t="s">
        <v>3946</v>
      </c>
      <c r="M444" t="s">
        <v>3595</v>
      </c>
      <c r="N444" t="s">
        <v>3596</v>
      </c>
      <c r="O444" t="s">
        <v>3947</v>
      </c>
      <c r="P444">
        <v>98.04</v>
      </c>
      <c r="Q444">
        <v>11</v>
      </c>
      <c r="R444" t="s">
        <v>3598</v>
      </c>
      <c r="S444" t="s">
        <v>3598</v>
      </c>
    </row>
    <row r="445" spans="1:19" x14ac:dyDescent="0.2">
      <c r="A445" t="s">
        <v>8321</v>
      </c>
      <c r="B445" t="s">
        <v>4315</v>
      </c>
      <c r="C445" t="s">
        <v>1550</v>
      </c>
      <c r="D445">
        <v>95</v>
      </c>
      <c r="E445" t="s">
        <v>4315</v>
      </c>
      <c r="F445">
        <v>100</v>
      </c>
      <c r="G445">
        <v>1</v>
      </c>
      <c r="H445" t="s">
        <v>1550</v>
      </c>
      <c r="I445" t="s">
        <v>4315</v>
      </c>
      <c r="J445">
        <v>100</v>
      </c>
      <c r="K445">
        <v>1</v>
      </c>
      <c r="L445" t="s">
        <v>4316</v>
      </c>
      <c r="M445" t="s">
        <v>3595</v>
      </c>
      <c r="N445" t="s">
        <v>3596</v>
      </c>
      <c r="O445" t="s">
        <v>4317</v>
      </c>
      <c r="P445">
        <v>98.99</v>
      </c>
      <c r="Q445">
        <v>11</v>
      </c>
      <c r="R445" t="s">
        <v>3598</v>
      </c>
      <c r="S445" t="s">
        <v>3598</v>
      </c>
    </row>
    <row r="446" spans="1:19" x14ac:dyDescent="0.2">
      <c r="A446" t="s">
        <v>8629</v>
      </c>
      <c r="B446" t="s">
        <v>5837</v>
      </c>
      <c r="C446" t="s">
        <v>5838</v>
      </c>
      <c r="D446">
        <v>95</v>
      </c>
      <c r="E446" t="s">
        <v>5837</v>
      </c>
      <c r="F446">
        <v>95.94</v>
      </c>
      <c r="G446">
        <v>0.87</v>
      </c>
      <c r="H446" t="s">
        <v>5838</v>
      </c>
      <c r="I446" t="s">
        <v>5837</v>
      </c>
      <c r="J446">
        <v>95.94</v>
      </c>
      <c r="K446">
        <v>0.87</v>
      </c>
      <c r="L446" t="s">
        <v>4079</v>
      </c>
      <c r="M446" t="s">
        <v>3595</v>
      </c>
      <c r="N446" t="s">
        <v>3596</v>
      </c>
      <c r="O446" t="s">
        <v>5839</v>
      </c>
      <c r="P446">
        <v>99.19</v>
      </c>
      <c r="Q446">
        <v>11</v>
      </c>
      <c r="R446" t="s">
        <v>3598</v>
      </c>
      <c r="S446" t="s">
        <v>3598</v>
      </c>
    </row>
    <row r="447" spans="1:19" x14ac:dyDescent="0.2">
      <c r="A447" t="s">
        <v>7901</v>
      </c>
      <c r="B447" t="s">
        <v>5204</v>
      </c>
      <c r="C447" t="s">
        <v>336</v>
      </c>
      <c r="D447">
        <v>95</v>
      </c>
      <c r="E447" t="s">
        <v>5204</v>
      </c>
      <c r="F447">
        <v>100</v>
      </c>
      <c r="G447">
        <v>1</v>
      </c>
      <c r="H447" t="s">
        <v>336</v>
      </c>
      <c r="I447" t="s">
        <v>5204</v>
      </c>
      <c r="J447">
        <v>100</v>
      </c>
      <c r="K447">
        <v>1</v>
      </c>
      <c r="L447" t="s">
        <v>5205</v>
      </c>
      <c r="M447" t="s">
        <v>3595</v>
      </c>
      <c r="N447" t="s">
        <v>3596</v>
      </c>
      <c r="O447" t="s">
        <v>3598</v>
      </c>
      <c r="P447">
        <v>97.2</v>
      </c>
      <c r="Q447">
        <v>11</v>
      </c>
      <c r="R447" t="s">
        <v>3598</v>
      </c>
      <c r="S447" t="s">
        <v>3598</v>
      </c>
    </row>
    <row r="448" spans="1:19" x14ac:dyDescent="0.2">
      <c r="A448" t="s">
        <v>8076</v>
      </c>
      <c r="B448" t="s">
        <v>5249</v>
      </c>
      <c r="C448" t="s">
        <v>5250</v>
      </c>
      <c r="D448">
        <v>95</v>
      </c>
      <c r="E448" t="s">
        <v>5249</v>
      </c>
      <c r="F448">
        <v>99.81</v>
      </c>
      <c r="G448">
        <v>0.98</v>
      </c>
      <c r="H448" t="s">
        <v>5250</v>
      </c>
      <c r="I448" t="s">
        <v>5249</v>
      </c>
      <c r="J448">
        <v>99.81</v>
      </c>
      <c r="K448">
        <v>0.98</v>
      </c>
      <c r="L448" t="s">
        <v>5251</v>
      </c>
      <c r="M448" t="s">
        <v>3595</v>
      </c>
      <c r="N448" t="s">
        <v>3596</v>
      </c>
      <c r="O448" t="s">
        <v>3598</v>
      </c>
      <c r="P448">
        <v>98.97</v>
      </c>
      <c r="Q448">
        <v>11</v>
      </c>
      <c r="R448" t="s">
        <v>3598</v>
      </c>
      <c r="S448" t="s">
        <v>3598</v>
      </c>
    </row>
    <row r="449" spans="1:19" x14ac:dyDescent="0.2">
      <c r="A449" t="s">
        <v>8623</v>
      </c>
      <c r="B449" t="s">
        <v>6273</v>
      </c>
      <c r="C449" t="s">
        <v>3598</v>
      </c>
      <c r="D449" t="s">
        <v>3598</v>
      </c>
      <c r="E449" t="s">
        <v>3598</v>
      </c>
      <c r="F449" t="s">
        <v>3598</v>
      </c>
      <c r="G449" t="s">
        <v>3598</v>
      </c>
      <c r="H449" t="s">
        <v>3598</v>
      </c>
      <c r="I449" t="s">
        <v>3598</v>
      </c>
      <c r="J449" t="s">
        <v>3598</v>
      </c>
      <c r="K449" t="s">
        <v>3598</v>
      </c>
      <c r="L449" t="s">
        <v>5990</v>
      </c>
      <c r="M449" t="s">
        <v>3758</v>
      </c>
      <c r="N449" t="s">
        <v>6196</v>
      </c>
      <c r="O449" t="s">
        <v>3598</v>
      </c>
      <c r="P449">
        <v>95.26</v>
      </c>
      <c r="Q449">
        <v>11</v>
      </c>
      <c r="R449">
        <v>0.96585333678999996</v>
      </c>
      <c r="S449" t="s">
        <v>3598</v>
      </c>
    </row>
    <row r="450" spans="1:19" x14ac:dyDescent="0.2">
      <c r="A450" t="s">
        <v>7867</v>
      </c>
      <c r="B450" t="s">
        <v>4595</v>
      </c>
      <c r="C450" t="s">
        <v>4596</v>
      </c>
      <c r="D450">
        <v>95</v>
      </c>
      <c r="E450" t="s">
        <v>4595</v>
      </c>
      <c r="F450">
        <v>99.52</v>
      </c>
      <c r="G450">
        <v>0.99</v>
      </c>
      <c r="H450" t="s">
        <v>4596</v>
      </c>
      <c r="I450" t="s">
        <v>4595</v>
      </c>
      <c r="J450">
        <v>99.52</v>
      </c>
      <c r="K450">
        <v>0.99</v>
      </c>
      <c r="L450" t="s">
        <v>4002</v>
      </c>
      <c r="M450" t="s">
        <v>3595</v>
      </c>
      <c r="N450" t="s">
        <v>3596</v>
      </c>
      <c r="O450" t="s">
        <v>4597</v>
      </c>
      <c r="P450">
        <v>98.93</v>
      </c>
      <c r="Q450">
        <v>11</v>
      </c>
      <c r="R450" t="s">
        <v>3598</v>
      </c>
      <c r="S450" t="s">
        <v>3598</v>
      </c>
    </row>
    <row r="451" spans="1:19" x14ac:dyDescent="0.2">
      <c r="A451" t="s">
        <v>8058</v>
      </c>
      <c r="B451" t="s">
        <v>5882</v>
      </c>
      <c r="C451" t="s">
        <v>800</v>
      </c>
      <c r="D451">
        <v>95</v>
      </c>
      <c r="E451" t="s">
        <v>5882</v>
      </c>
      <c r="F451">
        <v>100</v>
      </c>
      <c r="G451">
        <v>0.99</v>
      </c>
      <c r="H451" t="s">
        <v>800</v>
      </c>
      <c r="I451" t="s">
        <v>5882</v>
      </c>
      <c r="J451">
        <v>100</v>
      </c>
      <c r="K451">
        <v>0.99</v>
      </c>
      <c r="L451" t="s">
        <v>5883</v>
      </c>
      <c r="M451" t="s">
        <v>3595</v>
      </c>
      <c r="N451" t="s">
        <v>3596</v>
      </c>
      <c r="O451" t="s">
        <v>5884</v>
      </c>
      <c r="P451">
        <v>97.74</v>
      </c>
      <c r="Q451">
        <v>11</v>
      </c>
      <c r="R451" t="s">
        <v>3598</v>
      </c>
      <c r="S451" t="s">
        <v>3598</v>
      </c>
    </row>
    <row r="452" spans="1:19" x14ac:dyDescent="0.2">
      <c r="A452" t="s">
        <v>7811</v>
      </c>
      <c r="B452" t="s">
        <v>4913</v>
      </c>
      <c r="C452" t="s">
        <v>101</v>
      </c>
      <c r="D452">
        <v>95</v>
      </c>
      <c r="E452" t="s">
        <v>4913</v>
      </c>
      <c r="F452">
        <v>100</v>
      </c>
      <c r="G452">
        <v>1</v>
      </c>
      <c r="H452" t="s">
        <v>101</v>
      </c>
      <c r="I452" t="s">
        <v>4913</v>
      </c>
      <c r="J452">
        <v>100</v>
      </c>
      <c r="K452">
        <v>1</v>
      </c>
      <c r="L452" t="s">
        <v>4914</v>
      </c>
      <c r="M452" t="s">
        <v>3595</v>
      </c>
      <c r="N452" t="s">
        <v>3596</v>
      </c>
      <c r="O452" t="s">
        <v>4915</v>
      </c>
      <c r="P452">
        <v>98.69</v>
      </c>
      <c r="Q452">
        <v>11</v>
      </c>
      <c r="R452" t="s">
        <v>3598</v>
      </c>
      <c r="S452" t="s">
        <v>3598</v>
      </c>
    </row>
    <row r="453" spans="1:19" x14ac:dyDescent="0.2">
      <c r="A453" t="s">
        <v>7823</v>
      </c>
      <c r="B453" t="s">
        <v>4337</v>
      </c>
      <c r="C453" t="s">
        <v>128</v>
      </c>
      <c r="D453">
        <v>95</v>
      </c>
      <c r="E453" t="s">
        <v>4337</v>
      </c>
      <c r="F453">
        <v>100</v>
      </c>
      <c r="G453">
        <v>1</v>
      </c>
      <c r="H453" t="s">
        <v>128</v>
      </c>
      <c r="I453" t="s">
        <v>4337</v>
      </c>
      <c r="J453">
        <v>100</v>
      </c>
      <c r="K453">
        <v>1</v>
      </c>
      <c r="L453" t="s">
        <v>4338</v>
      </c>
      <c r="M453" t="s">
        <v>3595</v>
      </c>
      <c r="N453" t="s">
        <v>3596</v>
      </c>
      <c r="O453" t="s">
        <v>4339</v>
      </c>
      <c r="P453">
        <v>99.27</v>
      </c>
      <c r="Q453">
        <v>11</v>
      </c>
      <c r="R453" t="s">
        <v>3598</v>
      </c>
      <c r="S453" t="s">
        <v>3598</v>
      </c>
    </row>
    <row r="454" spans="1:19" x14ac:dyDescent="0.2">
      <c r="A454" t="s">
        <v>8451</v>
      </c>
      <c r="B454" t="s">
        <v>5162</v>
      </c>
      <c r="C454" t="s">
        <v>1890</v>
      </c>
      <c r="D454">
        <v>95</v>
      </c>
      <c r="E454" t="s">
        <v>5162</v>
      </c>
      <c r="F454">
        <v>100</v>
      </c>
      <c r="G454">
        <v>1</v>
      </c>
      <c r="H454" t="s">
        <v>1890</v>
      </c>
      <c r="I454" t="s">
        <v>5162</v>
      </c>
      <c r="J454">
        <v>100</v>
      </c>
      <c r="K454">
        <v>1</v>
      </c>
      <c r="L454" t="s">
        <v>5163</v>
      </c>
      <c r="M454" t="s">
        <v>3595</v>
      </c>
      <c r="N454" t="s">
        <v>3596</v>
      </c>
      <c r="O454" t="s">
        <v>5164</v>
      </c>
      <c r="P454">
        <v>99.38</v>
      </c>
      <c r="Q454">
        <v>11</v>
      </c>
      <c r="R454" t="s">
        <v>3598</v>
      </c>
      <c r="S454" t="s">
        <v>3598</v>
      </c>
    </row>
    <row r="455" spans="1:19" x14ac:dyDescent="0.2">
      <c r="A455" t="s">
        <v>8216</v>
      </c>
      <c r="B455" t="s">
        <v>5020</v>
      </c>
      <c r="C455" t="s">
        <v>1216</v>
      </c>
      <c r="D455">
        <v>95</v>
      </c>
      <c r="E455" t="s">
        <v>5020</v>
      </c>
      <c r="F455">
        <v>100</v>
      </c>
      <c r="G455">
        <v>1</v>
      </c>
      <c r="H455" t="s">
        <v>1216</v>
      </c>
      <c r="I455" t="s">
        <v>5020</v>
      </c>
      <c r="J455">
        <v>100</v>
      </c>
      <c r="K455">
        <v>1</v>
      </c>
      <c r="L455" t="s">
        <v>5021</v>
      </c>
      <c r="M455" t="s">
        <v>3595</v>
      </c>
      <c r="N455" t="s">
        <v>3596</v>
      </c>
      <c r="O455" t="s">
        <v>5022</v>
      </c>
      <c r="P455">
        <v>98.71</v>
      </c>
      <c r="Q455">
        <v>11</v>
      </c>
      <c r="R455" t="s">
        <v>3598</v>
      </c>
      <c r="S455" t="s">
        <v>3598</v>
      </c>
    </row>
    <row r="456" spans="1:19" x14ac:dyDescent="0.2">
      <c r="A456" t="s">
        <v>8450</v>
      </c>
      <c r="B456" t="s">
        <v>3798</v>
      </c>
      <c r="C456" t="s">
        <v>1887</v>
      </c>
      <c r="D456">
        <v>95</v>
      </c>
      <c r="E456" t="s">
        <v>3798</v>
      </c>
      <c r="F456">
        <v>100</v>
      </c>
      <c r="G456">
        <v>0.96</v>
      </c>
      <c r="H456" t="s">
        <v>1887</v>
      </c>
      <c r="I456" t="s">
        <v>3798</v>
      </c>
      <c r="J456">
        <v>100</v>
      </c>
      <c r="K456">
        <v>0.96</v>
      </c>
      <c r="L456" t="s">
        <v>3799</v>
      </c>
      <c r="M456" t="s">
        <v>3595</v>
      </c>
      <c r="N456" t="s">
        <v>3596</v>
      </c>
      <c r="O456" t="s">
        <v>3800</v>
      </c>
      <c r="P456">
        <v>93.39</v>
      </c>
      <c r="Q456">
        <v>11</v>
      </c>
      <c r="R456" t="s">
        <v>3598</v>
      </c>
      <c r="S456" t="s">
        <v>3598</v>
      </c>
    </row>
    <row r="457" spans="1:19" x14ac:dyDescent="0.2">
      <c r="A457" t="s">
        <v>8405</v>
      </c>
      <c r="B457" t="s">
        <v>5131</v>
      </c>
      <c r="C457" t="s">
        <v>5132</v>
      </c>
      <c r="D457">
        <v>95</v>
      </c>
      <c r="E457" t="s">
        <v>5131</v>
      </c>
      <c r="F457">
        <v>97.17</v>
      </c>
      <c r="G457">
        <v>0.89</v>
      </c>
      <c r="H457" t="s">
        <v>5132</v>
      </c>
      <c r="I457" t="s">
        <v>5131</v>
      </c>
      <c r="J457">
        <v>97.17</v>
      </c>
      <c r="K457">
        <v>0.89</v>
      </c>
      <c r="L457" t="s">
        <v>3998</v>
      </c>
      <c r="M457" t="s">
        <v>3595</v>
      </c>
      <c r="N457" t="s">
        <v>3596</v>
      </c>
      <c r="O457" t="s">
        <v>5133</v>
      </c>
      <c r="P457">
        <v>98.45</v>
      </c>
      <c r="Q457">
        <v>11</v>
      </c>
      <c r="R457" t="s">
        <v>3598</v>
      </c>
      <c r="S457" t="s">
        <v>3598</v>
      </c>
    </row>
    <row r="458" spans="1:19" x14ac:dyDescent="0.2">
      <c r="A458" t="s">
        <v>8187</v>
      </c>
      <c r="B458" t="s">
        <v>4122</v>
      </c>
      <c r="C458" t="s">
        <v>4123</v>
      </c>
      <c r="D458">
        <v>95</v>
      </c>
      <c r="E458" t="s">
        <v>4122</v>
      </c>
      <c r="F458">
        <v>98.17</v>
      </c>
      <c r="G458">
        <v>0.84</v>
      </c>
      <c r="H458" t="s">
        <v>4123</v>
      </c>
      <c r="I458" t="s">
        <v>4122</v>
      </c>
      <c r="J458">
        <v>98.17</v>
      </c>
      <c r="K458">
        <v>0.84</v>
      </c>
      <c r="L458" t="s">
        <v>4124</v>
      </c>
      <c r="M458" t="s">
        <v>3595</v>
      </c>
      <c r="N458" t="s">
        <v>3596</v>
      </c>
      <c r="O458" t="s">
        <v>4125</v>
      </c>
      <c r="P458">
        <v>96.94</v>
      </c>
      <c r="Q458">
        <v>11</v>
      </c>
      <c r="R458" t="s">
        <v>3598</v>
      </c>
      <c r="S458" t="s">
        <v>3598</v>
      </c>
    </row>
    <row r="459" spans="1:19" x14ac:dyDescent="0.2">
      <c r="A459" t="s">
        <v>8747</v>
      </c>
      <c r="B459" t="s">
        <v>6293</v>
      </c>
      <c r="C459" t="s">
        <v>3598</v>
      </c>
      <c r="D459" t="s">
        <v>3598</v>
      </c>
      <c r="E459" t="s">
        <v>3598</v>
      </c>
      <c r="F459" t="s">
        <v>3598</v>
      </c>
      <c r="G459" t="s">
        <v>3598</v>
      </c>
      <c r="H459" t="s">
        <v>3598</v>
      </c>
      <c r="I459" t="s">
        <v>3598</v>
      </c>
      <c r="J459" t="s">
        <v>3598</v>
      </c>
      <c r="K459" t="s">
        <v>3598</v>
      </c>
      <c r="L459" t="s">
        <v>6293</v>
      </c>
      <c r="M459" t="s">
        <v>3758</v>
      </c>
      <c r="N459" t="s">
        <v>3759</v>
      </c>
      <c r="O459" t="s">
        <v>6294</v>
      </c>
      <c r="P459">
        <v>96.73</v>
      </c>
      <c r="Q459">
        <v>11</v>
      </c>
      <c r="R459">
        <v>0.95161719875799999</v>
      </c>
      <c r="S459" t="s">
        <v>3598</v>
      </c>
    </row>
    <row r="460" spans="1:19" x14ac:dyDescent="0.2">
      <c r="A460" t="s">
        <v>8347</v>
      </c>
      <c r="B460" t="s">
        <v>4523</v>
      </c>
      <c r="C460" t="s">
        <v>4524</v>
      </c>
      <c r="D460">
        <v>95</v>
      </c>
      <c r="E460" t="s">
        <v>4523</v>
      </c>
      <c r="F460">
        <v>98.9</v>
      </c>
      <c r="G460">
        <v>0.91</v>
      </c>
      <c r="H460" t="s">
        <v>4524</v>
      </c>
      <c r="I460" t="s">
        <v>4523</v>
      </c>
      <c r="J460">
        <v>98.9</v>
      </c>
      <c r="K460">
        <v>0.91</v>
      </c>
      <c r="L460" t="s">
        <v>3883</v>
      </c>
      <c r="M460" t="s">
        <v>3595</v>
      </c>
      <c r="N460" t="s">
        <v>3596</v>
      </c>
      <c r="O460" t="s">
        <v>4525</v>
      </c>
      <c r="P460">
        <v>97.66</v>
      </c>
      <c r="Q460">
        <v>11</v>
      </c>
      <c r="R460" t="s">
        <v>3598</v>
      </c>
      <c r="S460" t="s">
        <v>3598</v>
      </c>
    </row>
    <row r="461" spans="1:19" x14ac:dyDescent="0.2">
      <c r="A461" t="s">
        <v>8642</v>
      </c>
      <c r="B461" t="s">
        <v>6438</v>
      </c>
      <c r="C461" t="s">
        <v>3598</v>
      </c>
      <c r="D461" t="s">
        <v>3598</v>
      </c>
      <c r="E461" t="s">
        <v>3598</v>
      </c>
      <c r="F461" t="s">
        <v>3598</v>
      </c>
      <c r="G461" t="s">
        <v>3598</v>
      </c>
      <c r="H461" t="s">
        <v>3598</v>
      </c>
      <c r="I461" t="s">
        <v>3598</v>
      </c>
      <c r="J461" t="s">
        <v>3598</v>
      </c>
      <c r="K461" t="s">
        <v>3598</v>
      </c>
      <c r="L461" t="s">
        <v>6438</v>
      </c>
      <c r="M461" t="s">
        <v>3758</v>
      </c>
      <c r="N461" t="s">
        <v>6196</v>
      </c>
      <c r="O461" t="s">
        <v>3598</v>
      </c>
      <c r="P461">
        <v>94.33</v>
      </c>
      <c r="Q461">
        <v>11</v>
      </c>
      <c r="R461">
        <v>0.92366305669399995</v>
      </c>
      <c r="S461" t="s">
        <v>3598</v>
      </c>
    </row>
    <row r="462" spans="1:19" x14ac:dyDescent="0.2">
      <c r="A462" t="s">
        <v>8120</v>
      </c>
      <c r="B462" t="s">
        <v>4200</v>
      </c>
      <c r="C462" t="s">
        <v>4201</v>
      </c>
      <c r="D462">
        <v>95</v>
      </c>
      <c r="E462" t="s">
        <v>4200</v>
      </c>
      <c r="F462">
        <v>100</v>
      </c>
      <c r="G462">
        <v>1</v>
      </c>
      <c r="H462" t="s">
        <v>4201</v>
      </c>
      <c r="I462" t="s">
        <v>4200</v>
      </c>
      <c r="J462">
        <v>100</v>
      </c>
      <c r="K462">
        <v>1</v>
      </c>
      <c r="L462" t="s">
        <v>4202</v>
      </c>
      <c r="M462" t="s">
        <v>3595</v>
      </c>
      <c r="N462" t="s">
        <v>3596</v>
      </c>
      <c r="O462" t="s">
        <v>4203</v>
      </c>
      <c r="P462">
        <v>99.25</v>
      </c>
      <c r="Q462">
        <v>11</v>
      </c>
      <c r="R462" t="s">
        <v>3598</v>
      </c>
      <c r="S462" t="s">
        <v>3598</v>
      </c>
    </row>
    <row r="463" spans="1:19" x14ac:dyDescent="0.2">
      <c r="A463" t="s">
        <v>8393</v>
      </c>
      <c r="B463" t="s">
        <v>4839</v>
      </c>
      <c r="C463" t="s">
        <v>1742</v>
      </c>
      <c r="D463">
        <v>95</v>
      </c>
      <c r="E463" t="s">
        <v>4839</v>
      </c>
      <c r="F463">
        <v>100</v>
      </c>
      <c r="G463">
        <v>1</v>
      </c>
      <c r="H463" t="s">
        <v>1742</v>
      </c>
      <c r="I463" t="s">
        <v>4839</v>
      </c>
      <c r="J463">
        <v>100</v>
      </c>
      <c r="K463">
        <v>1</v>
      </c>
      <c r="L463" t="s">
        <v>4840</v>
      </c>
      <c r="M463" t="s">
        <v>3595</v>
      </c>
      <c r="N463" t="s">
        <v>3596</v>
      </c>
      <c r="O463" t="s">
        <v>4841</v>
      </c>
      <c r="P463">
        <v>98.15</v>
      </c>
      <c r="Q463">
        <v>11</v>
      </c>
      <c r="R463" t="s">
        <v>3598</v>
      </c>
      <c r="S463" t="s">
        <v>3598</v>
      </c>
    </row>
    <row r="464" spans="1:19" x14ac:dyDescent="0.2">
      <c r="A464" t="s">
        <v>7837</v>
      </c>
      <c r="B464" t="s">
        <v>5303</v>
      </c>
      <c r="C464" t="s">
        <v>172</v>
      </c>
      <c r="D464">
        <v>95</v>
      </c>
      <c r="E464" t="s">
        <v>5303</v>
      </c>
      <c r="F464">
        <v>100</v>
      </c>
      <c r="G464">
        <v>1</v>
      </c>
      <c r="H464" t="s">
        <v>172</v>
      </c>
      <c r="I464" t="s">
        <v>5303</v>
      </c>
      <c r="J464">
        <v>100</v>
      </c>
      <c r="K464">
        <v>1</v>
      </c>
      <c r="L464" t="s">
        <v>5304</v>
      </c>
      <c r="M464" t="s">
        <v>3595</v>
      </c>
      <c r="N464" t="s">
        <v>3596</v>
      </c>
      <c r="O464" t="s">
        <v>5305</v>
      </c>
      <c r="P464">
        <v>98.83</v>
      </c>
      <c r="Q464">
        <v>11</v>
      </c>
      <c r="R464" t="s">
        <v>3598</v>
      </c>
      <c r="S464" t="s">
        <v>3598</v>
      </c>
    </row>
    <row r="465" spans="1:19" x14ac:dyDescent="0.2">
      <c r="A465" t="s">
        <v>7825</v>
      </c>
      <c r="B465" t="s">
        <v>5327</v>
      </c>
      <c r="C465" t="s">
        <v>5328</v>
      </c>
      <c r="D465">
        <v>95</v>
      </c>
      <c r="E465" t="s">
        <v>5327</v>
      </c>
      <c r="F465">
        <v>95.78</v>
      </c>
      <c r="G465">
        <v>0.86</v>
      </c>
      <c r="H465" t="s">
        <v>5328</v>
      </c>
      <c r="I465" t="s">
        <v>5327</v>
      </c>
      <c r="J465">
        <v>95.78</v>
      </c>
      <c r="K465">
        <v>0.86</v>
      </c>
      <c r="L465" t="s">
        <v>4678</v>
      </c>
      <c r="M465" t="s">
        <v>3595</v>
      </c>
      <c r="N465" t="s">
        <v>3596</v>
      </c>
      <c r="O465" t="s">
        <v>5329</v>
      </c>
      <c r="P465">
        <v>94.68</v>
      </c>
      <c r="Q465">
        <v>11</v>
      </c>
      <c r="R465" t="s">
        <v>3598</v>
      </c>
      <c r="S465" t="s">
        <v>3598</v>
      </c>
    </row>
    <row r="466" spans="1:19" x14ac:dyDescent="0.2">
      <c r="A466" t="s">
        <v>8129</v>
      </c>
      <c r="B466" t="s">
        <v>5928</v>
      </c>
      <c r="C466" t="s">
        <v>986</v>
      </c>
      <c r="D466">
        <v>95</v>
      </c>
      <c r="E466" t="s">
        <v>5928</v>
      </c>
      <c r="F466">
        <v>100</v>
      </c>
      <c r="G466">
        <v>1</v>
      </c>
      <c r="H466" t="s">
        <v>986</v>
      </c>
      <c r="I466" t="s">
        <v>5928</v>
      </c>
      <c r="J466">
        <v>100</v>
      </c>
      <c r="K466">
        <v>1</v>
      </c>
      <c r="L466" t="s">
        <v>4202</v>
      </c>
      <c r="M466" t="s">
        <v>3595</v>
      </c>
      <c r="N466" t="s">
        <v>3596</v>
      </c>
      <c r="O466" t="s">
        <v>5929</v>
      </c>
      <c r="P466">
        <v>99.11</v>
      </c>
      <c r="Q466">
        <v>11</v>
      </c>
      <c r="R466" t="s">
        <v>3598</v>
      </c>
      <c r="S466" t="s">
        <v>3598</v>
      </c>
    </row>
    <row r="467" spans="1:19" x14ac:dyDescent="0.2">
      <c r="A467" t="s">
        <v>8616</v>
      </c>
      <c r="B467" t="s">
        <v>3983</v>
      </c>
      <c r="C467" t="s">
        <v>3984</v>
      </c>
      <c r="D467">
        <v>95</v>
      </c>
      <c r="E467" t="s">
        <v>3983</v>
      </c>
      <c r="F467">
        <v>97.55</v>
      </c>
      <c r="G467">
        <v>0.87</v>
      </c>
      <c r="H467" t="s">
        <v>3984</v>
      </c>
      <c r="I467" t="s">
        <v>3983</v>
      </c>
      <c r="J467">
        <v>97.55</v>
      </c>
      <c r="K467">
        <v>0.87</v>
      </c>
      <c r="L467" t="s">
        <v>3927</v>
      </c>
      <c r="M467" t="s">
        <v>3595</v>
      </c>
      <c r="N467" t="s">
        <v>3596</v>
      </c>
      <c r="O467" t="s">
        <v>3985</v>
      </c>
      <c r="P467">
        <v>96.67</v>
      </c>
      <c r="Q467">
        <v>11</v>
      </c>
      <c r="R467" t="s">
        <v>3598</v>
      </c>
      <c r="S467" t="s">
        <v>3598</v>
      </c>
    </row>
    <row r="468" spans="1:19" x14ac:dyDescent="0.2">
      <c r="A468" t="s">
        <v>8411</v>
      </c>
      <c r="B468" t="s">
        <v>5403</v>
      </c>
      <c r="C468" t="s">
        <v>1785</v>
      </c>
      <c r="D468">
        <v>95</v>
      </c>
      <c r="E468" t="s">
        <v>5403</v>
      </c>
      <c r="F468">
        <v>100</v>
      </c>
      <c r="G468">
        <v>1</v>
      </c>
      <c r="H468" t="s">
        <v>1785</v>
      </c>
      <c r="I468" t="s">
        <v>5403</v>
      </c>
      <c r="J468">
        <v>100</v>
      </c>
      <c r="K468">
        <v>1</v>
      </c>
      <c r="L468" t="s">
        <v>5404</v>
      </c>
      <c r="M468" t="s">
        <v>3595</v>
      </c>
      <c r="N468" t="s">
        <v>3596</v>
      </c>
      <c r="O468" t="s">
        <v>5405</v>
      </c>
      <c r="P468">
        <v>97.72</v>
      </c>
      <c r="Q468">
        <v>11</v>
      </c>
      <c r="R468" t="s">
        <v>3598</v>
      </c>
      <c r="S468" t="s">
        <v>3598</v>
      </c>
    </row>
    <row r="469" spans="1:19" x14ac:dyDescent="0.2">
      <c r="A469" t="s">
        <v>8749</v>
      </c>
      <c r="B469" t="s">
        <v>6358</v>
      </c>
      <c r="C469" t="s">
        <v>3598</v>
      </c>
      <c r="D469" t="s">
        <v>3598</v>
      </c>
      <c r="E469" t="s">
        <v>3598</v>
      </c>
      <c r="F469" t="s">
        <v>3598</v>
      </c>
      <c r="G469" t="s">
        <v>3598</v>
      </c>
      <c r="H469" t="s">
        <v>6359</v>
      </c>
      <c r="I469" t="s">
        <v>6360</v>
      </c>
      <c r="J469">
        <v>89.96</v>
      </c>
      <c r="K469">
        <v>0.75</v>
      </c>
      <c r="L469" t="s">
        <v>6361</v>
      </c>
      <c r="M469" t="s">
        <v>3758</v>
      </c>
      <c r="N469" t="s">
        <v>6196</v>
      </c>
      <c r="O469" t="s">
        <v>3598</v>
      </c>
      <c r="P469">
        <v>99.44</v>
      </c>
      <c r="Q469">
        <v>11</v>
      </c>
      <c r="R469">
        <v>0.98803023870899997</v>
      </c>
      <c r="S469" t="s">
        <v>3598</v>
      </c>
    </row>
    <row r="470" spans="1:19" x14ac:dyDescent="0.2">
      <c r="A470" t="s">
        <v>8632</v>
      </c>
      <c r="B470" t="s">
        <v>6188</v>
      </c>
      <c r="C470" t="s">
        <v>3598</v>
      </c>
      <c r="D470" t="s">
        <v>3598</v>
      </c>
      <c r="E470" t="s">
        <v>3598</v>
      </c>
      <c r="F470" t="s">
        <v>3598</v>
      </c>
      <c r="G470" t="s">
        <v>3598</v>
      </c>
      <c r="H470" t="s">
        <v>6189</v>
      </c>
      <c r="I470" t="s">
        <v>6190</v>
      </c>
      <c r="J470">
        <v>81.41</v>
      </c>
      <c r="K470">
        <v>0.45</v>
      </c>
      <c r="L470" t="s">
        <v>6188</v>
      </c>
      <c r="M470" t="s">
        <v>3758</v>
      </c>
      <c r="N470" t="s">
        <v>3759</v>
      </c>
      <c r="O470" t="s">
        <v>6191</v>
      </c>
      <c r="P470">
        <v>96.73</v>
      </c>
      <c r="Q470">
        <v>11</v>
      </c>
      <c r="R470">
        <v>0.96834567033899999</v>
      </c>
      <c r="S470" t="s">
        <v>3598</v>
      </c>
    </row>
    <row r="471" spans="1:19" x14ac:dyDescent="0.2">
      <c r="A471" t="s">
        <v>8138</v>
      </c>
      <c r="B471" t="s">
        <v>6009</v>
      </c>
      <c r="C471" t="s">
        <v>1010</v>
      </c>
      <c r="D471">
        <v>95</v>
      </c>
      <c r="E471" t="s">
        <v>6009</v>
      </c>
      <c r="F471">
        <v>100</v>
      </c>
      <c r="G471">
        <v>1</v>
      </c>
      <c r="H471" t="s">
        <v>1010</v>
      </c>
      <c r="I471" t="s">
        <v>6009</v>
      </c>
      <c r="J471">
        <v>100</v>
      </c>
      <c r="K471">
        <v>1</v>
      </c>
      <c r="L471" t="s">
        <v>6010</v>
      </c>
      <c r="M471" t="s">
        <v>3595</v>
      </c>
      <c r="N471" t="s">
        <v>3596</v>
      </c>
      <c r="O471" t="s">
        <v>6011</v>
      </c>
      <c r="P471">
        <v>98.41</v>
      </c>
      <c r="Q471">
        <v>11</v>
      </c>
      <c r="R471" t="s">
        <v>3598</v>
      </c>
      <c r="S471" t="s">
        <v>3598</v>
      </c>
    </row>
    <row r="472" spans="1:19" x14ac:dyDescent="0.2">
      <c r="A472" t="s">
        <v>8419</v>
      </c>
      <c r="B472" t="s">
        <v>5586</v>
      </c>
      <c r="C472" t="s">
        <v>5587</v>
      </c>
      <c r="D472">
        <v>95</v>
      </c>
      <c r="E472" t="s">
        <v>5586</v>
      </c>
      <c r="F472">
        <v>96.37</v>
      </c>
      <c r="G472">
        <v>0.95</v>
      </c>
      <c r="H472" t="s">
        <v>5588</v>
      </c>
      <c r="I472" t="s">
        <v>5589</v>
      </c>
      <c r="J472">
        <v>95.33</v>
      </c>
      <c r="K472">
        <v>0.95</v>
      </c>
      <c r="L472" t="s">
        <v>5590</v>
      </c>
      <c r="M472" t="s">
        <v>4162</v>
      </c>
      <c r="N472" t="s">
        <v>4163</v>
      </c>
      <c r="O472" t="s">
        <v>5591</v>
      </c>
      <c r="P472">
        <v>98.08</v>
      </c>
      <c r="Q472">
        <v>11</v>
      </c>
      <c r="R472" t="s">
        <v>3598</v>
      </c>
      <c r="S472" t="s">
        <v>3598</v>
      </c>
    </row>
    <row r="473" spans="1:19" x14ac:dyDescent="0.2">
      <c r="A473" t="s">
        <v>7880</v>
      </c>
      <c r="B473" t="s">
        <v>5528</v>
      </c>
      <c r="C473" t="s">
        <v>285</v>
      </c>
      <c r="D473">
        <v>95</v>
      </c>
      <c r="E473" t="s">
        <v>5528</v>
      </c>
      <c r="F473">
        <v>100</v>
      </c>
      <c r="G473">
        <v>1</v>
      </c>
      <c r="H473" t="s">
        <v>285</v>
      </c>
      <c r="I473" t="s">
        <v>5528</v>
      </c>
      <c r="J473">
        <v>100</v>
      </c>
      <c r="K473">
        <v>1</v>
      </c>
      <c r="L473" t="s">
        <v>5529</v>
      </c>
      <c r="M473" t="s">
        <v>3595</v>
      </c>
      <c r="N473" t="s">
        <v>3596</v>
      </c>
      <c r="O473" t="s">
        <v>3598</v>
      </c>
      <c r="P473">
        <v>74.86</v>
      </c>
      <c r="Q473">
        <v>4</v>
      </c>
      <c r="R473" t="s">
        <v>3598</v>
      </c>
      <c r="S473" t="s">
        <v>3598</v>
      </c>
    </row>
    <row r="474" spans="1:19" x14ac:dyDescent="0.2">
      <c r="A474" t="s">
        <v>8368</v>
      </c>
      <c r="B474" t="s">
        <v>5499</v>
      </c>
      <c r="C474" t="s">
        <v>5500</v>
      </c>
      <c r="D474">
        <v>95</v>
      </c>
      <c r="E474" t="s">
        <v>5499</v>
      </c>
      <c r="F474">
        <v>98.99</v>
      </c>
      <c r="G474">
        <v>0.95</v>
      </c>
      <c r="H474" t="s">
        <v>5500</v>
      </c>
      <c r="I474" t="s">
        <v>5499</v>
      </c>
      <c r="J474">
        <v>98.99</v>
      </c>
      <c r="K474">
        <v>0.95</v>
      </c>
      <c r="L474" t="s">
        <v>5501</v>
      </c>
      <c r="M474" t="s">
        <v>3595</v>
      </c>
      <c r="N474" t="s">
        <v>3596</v>
      </c>
      <c r="O474" t="s">
        <v>5502</v>
      </c>
      <c r="P474">
        <v>99.11</v>
      </c>
      <c r="Q474">
        <v>11</v>
      </c>
      <c r="R474" t="s">
        <v>3598</v>
      </c>
      <c r="S474" t="s">
        <v>3598</v>
      </c>
    </row>
    <row r="475" spans="1:19" x14ac:dyDescent="0.2">
      <c r="A475" t="s">
        <v>8439</v>
      </c>
      <c r="B475" t="s">
        <v>5939</v>
      </c>
      <c r="C475" t="s">
        <v>5940</v>
      </c>
      <c r="D475">
        <v>95</v>
      </c>
      <c r="E475" t="s">
        <v>5939</v>
      </c>
      <c r="F475">
        <v>98.72</v>
      </c>
      <c r="G475">
        <v>0.96</v>
      </c>
      <c r="H475" t="s">
        <v>5940</v>
      </c>
      <c r="I475" t="s">
        <v>5939</v>
      </c>
      <c r="J475">
        <v>98.72</v>
      </c>
      <c r="K475">
        <v>0.96</v>
      </c>
      <c r="L475" t="s">
        <v>4581</v>
      </c>
      <c r="M475" t="s">
        <v>3595</v>
      </c>
      <c r="N475" t="s">
        <v>3596</v>
      </c>
      <c r="O475" t="s">
        <v>5941</v>
      </c>
      <c r="P475">
        <v>97.1</v>
      </c>
      <c r="Q475">
        <v>11</v>
      </c>
      <c r="R475" t="s">
        <v>3598</v>
      </c>
      <c r="S475" t="s">
        <v>3598</v>
      </c>
    </row>
    <row r="476" spans="1:19" x14ac:dyDescent="0.2">
      <c r="A476" t="s">
        <v>8274</v>
      </c>
      <c r="B476" t="s">
        <v>4101</v>
      </c>
      <c r="C476" t="s">
        <v>1388</v>
      </c>
      <c r="D476">
        <v>95</v>
      </c>
      <c r="E476" t="s">
        <v>4101</v>
      </c>
      <c r="F476">
        <v>100</v>
      </c>
      <c r="G476">
        <v>1</v>
      </c>
      <c r="H476" t="s">
        <v>1388</v>
      </c>
      <c r="I476" t="s">
        <v>4101</v>
      </c>
      <c r="J476">
        <v>100</v>
      </c>
      <c r="K476">
        <v>1</v>
      </c>
      <c r="L476" t="s">
        <v>4102</v>
      </c>
      <c r="M476" t="s">
        <v>3595</v>
      </c>
      <c r="N476" t="s">
        <v>3596</v>
      </c>
      <c r="O476" t="s">
        <v>4103</v>
      </c>
      <c r="P476">
        <v>98.59</v>
      </c>
      <c r="Q476">
        <v>11</v>
      </c>
      <c r="R476" t="s">
        <v>3598</v>
      </c>
      <c r="S476" t="s">
        <v>3598</v>
      </c>
    </row>
    <row r="477" spans="1:19" x14ac:dyDescent="0.2">
      <c r="A477" t="s">
        <v>8115</v>
      </c>
      <c r="B477" t="s">
        <v>6042</v>
      </c>
      <c r="C477" t="s">
        <v>6043</v>
      </c>
      <c r="D477">
        <v>95</v>
      </c>
      <c r="E477" t="s">
        <v>6042</v>
      </c>
      <c r="F477">
        <v>98.81</v>
      </c>
      <c r="G477">
        <v>0.91</v>
      </c>
      <c r="H477" t="s">
        <v>6043</v>
      </c>
      <c r="I477" t="s">
        <v>6042</v>
      </c>
      <c r="J477">
        <v>98.81</v>
      </c>
      <c r="K477">
        <v>0.91</v>
      </c>
      <c r="L477" t="s">
        <v>6044</v>
      </c>
      <c r="M477" t="s">
        <v>3595</v>
      </c>
      <c r="N477" t="s">
        <v>3596</v>
      </c>
      <c r="O477" t="s">
        <v>6045</v>
      </c>
      <c r="P477">
        <v>99.09</v>
      </c>
      <c r="Q477">
        <v>11</v>
      </c>
      <c r="R477" t="s">
        <v>3598</v>
      </c>
      <c r="S477" t="s">
        <v>3598</v>
      </c>
    </row>
    <row r="478" spans="1:19" x14ac:dyDescent="0.2">
      <c r="A478" t="s">
        <v>7786</v>
      </c>
      <c r="B478" t="s">
        <v>4384</v>
      </c>
      <c r="C478" t="s">
        <v>40</v>
      </c>
      <c r="D478">
        <v>95</v>
      </c>
      <c r="E478" t="s">
        <v>4384</v>
      </c>
      <c r="F478">
        <v>100</v>
      </c>
      <c r="G478">
        <v>1</v>
      </c>
      <c r="H478" t="s">
        <v>40</v>
      </c>
      <c r="I478" t="s">
        <v>4384</v>
      </c>
      <c r="J478">
        <v>100</v>
      </c>
      <c r="K478">
        <v>1</v>
      </c>
      <c r="L478" t="s">
        <v>4385</v>
      </c>
      <c r="M478" t="s">
        <v>3595</v>
      </c>
      <c r="N478" t="s">
        <v>3596</v>
      </c>
      <c r="O478" t="s">
        <v>3598</v>
      </c>
      <c r="P478">
        <v>90.6</v>
      </c>
      <c r="Q478">
        <v>11</v>
      </c>
      <c r="R478" t="s">
        <v>3598</v>
      </c>
      <c r="S478" t="s">
        <v>3598</v>
      </c>
    </row>
    <row r="479" spans="1:19" x14ac:dyDescent="0.2">
      <c r="A479" t="s">
        <v>8053</v>
      </c>
      <c r="B479" t="s">
        <v>3937</v>
      </c>
      <c r="C479" t="s">
        <v>3938</v>
      </c>
      <c r="D479">
        <v>95</v>
      </c>
      <c r="E479" t="s">
        <v>3937</v>
      </c>
      <c r="F479">
        <v>96.06</v>
      </c>
      <c r="G479">
        <v>0.8</v>
      </c>
      <c r="H479" t="s">
        <v>3938</v>
      </c>
      <c r="I479" t="s">
        <v>3937</v>
      </c>
      <c r="J479">
        <v>96.06</v>
      </c>
      <c r="K479">
        <v>0.8</v>
      </c>
      <c r="L479" t="s">
        <v>3939</v>
      </c>
      <c r="M479" t="s">
        <v>3595</v>
      </c>
      <c r="N479" t="s">
        <v>3596</v>
      </c>
      <c r="O479" t="s">
        <v>3940</v>
      </c>
      <c r="P479">
        <v>97.42</v>
      </c>
      <c r="Q479">
        <v>11</v>
      </c>
      <c r="R479" t="s">
        <v>3598</v>
      </c>
      <c r="S479" t="s">
        <v>3598</v>
      </c>
    </row>
    <row r="480" spans="1:19" x14ac:dyDescent="0.2">
      <c r="A480" t="s">
        <v>8771</v>
      </c>
      <c r="B480" t="s">
        <v>5888</v>
      </c>
      <c r="C480" t="s">
        <v>5889</v>
      </c>
      <c r="D480">
        <v>95</v>
      </c>
      <c r="E480" t="s">
        <v>5888</v>
      </c>
      <c r="F480">
        <v>98.81</v>
      </c>
      <c r="G480">
        <v>0.9</v>
      </c>
      <c r="H480" t="s">
        <v>5889</v>
      </c>
      <c r="I480" t="s">
        <v>5888</v>
      </c>
      <c r="J480">
        <v>98.81</v>
      </c>
      <c r="K480">
        <v>0.9</v>
      </c>
      <c r="L480" t="s">
        <v>5890</v>
      </c>
      <c r="M480" t="s">
        <v>3595</v>
      </c>
      <c r="N480" t="s">
        <v>3596</v>
      </c>
      <c r="O480" t="s">
        <v>5891</v>
      </c>
      <c r="P480">
        <v>97.94</v>
      </c>
      <c r="Q480">
        <v>11</v>
      </c>
      <c r="R480" t="s">
        <v>3598</v>
      </c>
      <c r="S480" t="s">
        <v>3598</v>
      </c>
    </row>
    <row r="481" spans="1:19" x14ac:dyDescent="0.2">
      <c r="A481" t="s">
        <v>8560</v>
      </c>
      <c r="B481" t="s">
        <v>6010</v>
      </c>
      <c r="C481" t="s">
        <v>3598</v>
      </c>
      <c r="D481" t="s">
        <v>3598</v>
      </c>
      <c r="E481" t="s">
        <v>3598</v>
      </c>
      <c r="F481" t="s">
        <v>3598</v>
      </c>
      <c r="G481" t="s">
        <v>3598</v>
      </c>
      <c r="H481" t="s">
        <v>1010</v>
      </c>
      <c r="I481" t="s">
        <v>6009</v>
      </c>
      <c r="J481">
        <v>81.08</v>
      </c>
      <c r="K481">
        <v>0.55000000000000004</v>
      </c>
      <c r="L481" t="s">
        <v>6010</v>
      </c>
      <c r="M481" t="s">
        <v>3758</v>
      </c>
      <c r="N481" t="s">
        <v>3759</v>
      </c>
      <c r="O481" t="s">
        <v>6418</v>
      </c>
      <c r="P481">
        <v>98.39</v>
      </c>
      <c r="Q481">
        <v>11</v>
      </c>
      <c r="R481">
        <v>0.96705203457900002</v>
      </c>
      <c r="S481" t="s">
        <v>3598</v>
      </c>
    </row>
    <row r="482" spans="1:19" x14ac:dyDescent="0.2">
      <c r="A482" t="s">
        <v>8527</v>
      </c>
      <c r="B482" t="s">
        <v>3810</v>
      </c>
      <c r="C482" t="s">
        <v>3811</v>
      </c>
      <c r="D482">
        <v>95.65</v>
      </c>
      <c r="E482" t="s">
        <v>3810</v>
      </c>
      <c r="F482">
        <v>99.21</v>
      </c>
      <c r="G482">
        <v>0.96</v>
      </c>
      <c r="H482" t="s">
        <v>3811</v>
      </c>
      <c r="I482" t="s">
        <v>3810</v>
      </c>
      <c r="J482">
        <v>99.21</v>
      </c>
      <c r="K482">
        <v>0.96</v>
      </c>
      <c r="L482" t="s">
        <v>3812</v>
      </c>
      <c r="M482" t="s">
        <v>3595</v>
      </c>
      <c r="N482" t="s">
        <v>3596</v>
      </c>
      <c r="O482" t="s">
        <v>3813</v>
      </c>
      <c r="P482">
        <v>98.89</v>
      </c>
      <c r="Q482">
        <v>11</v>
      </c>
      <c r="R482" t="s">
        <v>3598</v>
      </c>
      <c r="S482" t="s">
        <v>3598</v>
      </c>
    </row>
    <row r="483" spans="1:19" x14ac:dyDescent="0.2">
      <c r="A483" t="s">
        <v>8074</v>
      </c>
      <c r="B483" t="s">
        <v>6002</v>
      </c>
      <c r="C483" t="s">
        <v>843</v>
      </c>
      <c r="D483">
        <v>95</v>
      </c>
      <c r="E483" t="s">
        <v>6002</v>
      </c>
      <c r="F483">
        <v>100</v>
      </c>
      <c r="G483">
        <v>1</v>
      </c>
      <c r="H483" t="s">
        <v>843</v>
      </c>
      <c r="I483" t="s">
        <v>6002</v>
      </c>
      <c r="J483">
        <v>100</v>
      </c>
      <c r="K483">
        <v>1</v>
      </c>
      <c r="L483" t="s">
        <v>6003</v>
      </c>
      <c r="M483" t="s">
        <v>3595</v>
      </c>
      <c r="N483" t="s">
        <v>3596</v>
      </c>
      <c r="O483" t="s">
        <v>3598</v>
      </c>
      <c r="P483">
        <v>98.53</v>
      </c>
      <c r="Q483">
        <v>11</v>
      </c>
      <c r="R483" t="s">
        <v>3598</v>
      </c>
      <c r="S483" t="s">
        <v>3598</v>
      </c>
    </row>
    <row r="484" spans="1:19" x14ac:dyDescent="0.2">
      <c r="A484" t="s">
        <v>8247</v>
      </c>
      <c r="B484" t="s">
        <v>5962</v>
      </c>
      <c r="C484" t="s">
        <v>1314</v>
      </c>
      <c r="D484">
        <v>95</v>
      </c>
      <c r="E484" t="s">
        <v>5962</v>
      </c>
      <c r="F484">
        <v>100</v>
      </c>
      <c r="G484">
        <v>1</v>
      </c>
      <c r="H484" t="s">
        <v>1314</v>
      </c>
      <c r="I484" t="s">
        <v>5962</v>
      </c>
      <c r="J484">
        <v>100</v>
      </c>
      <c r="K484">
        <v>1</v>
      </c>
      <c r="L484" t="s">
        <v>3960</v>
      </c>
      <c r="M484" t="s">
        <v>3595</v>
      </c>
      <c r="N484" t="s">
        <v>3596</v>
      </c>
      <c r="O484" t="s">
        <v>5963</v>
      </c>
      <c r="P484">
        <v>98.83</v>
      </c>
      <c r="Q484">
        <v>11</v>
      </c>
      <c r="R484" t="s">
        <v>3598</v>
      </c>
      <c r="S484" t="s">
        <v>3598</v>
      </c>
    </row>
    <row r="485" spans="1:19" x14ac:dyDescent="0.2">
      <c r="A485" t="s">
        <v>7888</v>
      </c>
      <c r="B485" t="s">
        <v>4739</v>
      </c>
      <c r="C485" t="s">
        <v>4740</v>
      </c>
      <c r="D485">
        <v>95</v>
      </c>
      <c r="E485" t="s">
        <v>4739</v>
      </c>
      <c r="F485">
        <v>98.37</v>
      </c>
      <c r="G485">
        <v>0.96</v>
      </c>
      <c r="H485" t="s">
        <v>4740</v>
      </c>
      <c r="I485" t="s">
        <v>4739</v>
      </c>
      <c r="J485">
        <v>98.37</v>
      </c>
      <c r="K485">
        <v>0.96</v>
      </c>
      <c r="L485" t="s">
        <v>4741</v>
      </c>
      <c r="M485" t="s">
        <v>3595</v>
      </c>
      <c r="N485" t="s">
        <v>3596</v>
      </c>
      <c r="O485" t="s">
        <v>4742</v>
      </c>
      <c r="P485">
        <v>99.01</v>
      </c>
      <c r="Q485">
        <v>11</v>
      </c>
      <c r="R485" t="s">
        <v>3598</v>
      </c>
      <c r="S485" t="s">
        <v>3598</v>
      </c>
    </row>
    <row r="486" spans="1:19" x14ac:dyDescent="0.2">
      <c r="A486" t="s">
        <v>8091</v>
      </c>
      <c r="B486" t="s">
        <v>3620</v>
      </c>
      <c r="C486" t="s">
        <v>887</v>
      </c>
      <c r="D486">
        <v>95</v>
      </c>
      <c r="E486" t="s">
        <v>3620</v>
      </c>
      <c r="F486">
        <v>100</v>
      </c>
      <c r="G486">
        <v>1</v>
      </c>
      <c r="H486" t="s">
        <v>887</v>
      </c>
      <c r="I486" t="s">
        <v>3620</v>
      </c>
      <c r="J486">
        <v>100</v>
      </c>
      <c r="K486">
        <v>1</v>
      </c>
      <c r="L486" t="s">
        <v>3621</v>
      </c>
      <c r="M486" t="s">
        <v>3595</v>
      </c>
      <c r="N486" t="s">
        <v>3596</v>
      </c>
      <c r="O486" t="s">
        <v>3622</v>
      </c>
      <c r="P486">
        <v>97.5</v>
      </c>
      <c r="Q486">
        <v>11</v>
      </c>
      <c r="R486" t="s">
        <v>3598</v>
      </c>
      <c r="S486" t="s">
        <v>3598</v>
      </c>
    </row>
    <row r="487" spans="1:19" x14ac:dyDescent="0.2">
      <c r="A487" t="s">
        <v>8169</v>
      </c>
      <c r="B487" t="s">
        <v>3731</v>
      </c>
      <c r="C487" t="s">
        <v>3732</v>
      </c>
      <c r="D487">
        <v>95</v>
      </c>
      <c r="E487" t="s">
        <v>3731</v>
      </c>
      <c r="F487">
        <v>99.92</v>
      </c>
      <c r="G487">
        <v>1</v>
      </c>
      <c r="H487" t="s">
        <v>3732</v>
      </c>
      <c r="I487" t="s">
        <v>3731</v>
      </c>
      <c r="J487">
        <v>99.92</v>
      </c>
      <c r="K487">
        <v>1</v>
      </c>
      <c r="L487" t="s">
        <v>3733</v>
      </c>
      <c r="M487" t="s">
        <v>3595</v>
      </c>
      <c r="N487" t="s">
        <v>3596</v>
      </c>
      <c r="O487" t="s">
        <v>3598</v>
      </c>
      <c r="P487">
        <v>98.46</v>
      </c>
      <c r="Q487">
        <v>11</v>
      </c>
      <c r="R487" t="s">
        <v>3598</v>
      </c>
      <c r="S487" t="s">
        <v>3598</v>
      </c>
    </row>
    <row r="488" spans="1:19" x14ac:dyDescent="0.2">
      <c r="A488" t="s">
        <v>8047</v>
      </c>
      <c r="B488" t="s">
        <v>4935</v>
      </c>
      <c r="C488" t="s">
        <v>762</v>
      </c>
      <c r="D488">
        <v>95</v>
      </c>
      <c r="E488" t="s">
        <v>4935</v>
      </c>
      <c r="F488">
        <v>100</v>
      </c>
      <c r="G488">
        <v>1</v>
      </c>
      <c r="H488" t="s">
        <v>762</v>
      </c>
      <c r="I488" t="s">
        <v>4935</v>
      </c>
      <c r="J488">
        <v>100</v>
      </c>
      <c r="K488">
        <v>1</v>
      </c>
      <c r="L488" t="s">
        <v>3923</v>
      </c>
      <c r="M488" t="s">
        <v>3595</v>
      </c>
      <c r="N488" t="s">
        <v>3596</v>
      </c>
      <c r="O488" t="s">
        <v>4936</v>
      </c>
      <c r="P488">
        <v>85.52</v>
      </c>
      <c r="Q488">
        <v>11</v>
      </c>
      <c r="R488" t="s">
        <v>3598</v>
      </c>
      <c r="S488" t="s">
        <v>3598</v>
      </c>
    </row>
    <row r="489" spans="1:19" x14ac:dyDescent="0.2">
      <c r="A489" t="s">
        <v>8604</v>
      </c>
      <c r="B489" t="s">
        <v>6201</v>
      </c>
      <c r="C489" t="s">
        <v>3598</v>
      </c>
      <c r="D489" t="s">
        <v>3598</v>
      </c>
      <c r="E489" t="s">
        <v>3598</v>
      </c>
      <c r="F489" t="s">
        <v>3598</v>
      </c>
      <c r="G489" t="s">
        <v>3598</v>
      </c>
      <c r="H489" t="s">
        <v>3598</v>
      </c>
      <c r="I489" t="s">
        <v>3598</v>
      </c>
      <c r="J489" t="s">
        <v>3598</v>
      </c>
      <c r="K489" t="s">
        <v>3598</v>
      </c>
      <c r="L489" t="s">
        <v>6202</v>
      </c>
      <c r="M489" t="s">
        <v>3758</v>
      </c>
      <c r="N489" t="s">
        <v>6196</v>
      </c>
      <c r="O489" t="s">
        <v>3598</v>
      </c>
      <c r="P489">
        <v>99.05</v>
      </c>
      <c r="Q489">
        <v>11</v>
      </c>
      <c r="R489">
        <v>0.803253103671</v>
      </c>
      <c r="S489" t="s">
        <v>3598</v>
      </c>
    </row>
    <row r="490" spans="1:19" x14ac:dyDescent="0.2">
      <c r="A490" t="s">
        <v>8323</v>
      </c>
      <c r="B490" t="s">
        <v>6035</v>
      </c>
      <c r="C490" t="s">
        <v>1554</v>
      </c>
      <c r="D490">
        <v>95</v>
      </c>
      <c r="E490" t="s">
        <v>6035</v>
      </c>
      <c r="F490">
        <v>100</v>
      </c>
      <c r="G490">
        <v>0.98</v>
      </c>
      <c r="H490" t="s">
        <v>1554</v>
      </c>
      <c r="I490" t="s">
        <v>6035</v>
      </c>
      <c r="J490">
        <v>100</v>
      </c>
      <c r="K490">
        <v>0.98</v>
      </c>
      <c r="L490" t="s">
        <v>4047</v>
      </c>
      <c r="M490" t="s">
        <v>3595</v>
      </c>
      <c r="N490" t="s">
        <v>3596</v>
      </c>
      <c r="O490" t="s">
        <v>6036</v>
      </c>
      <c r="P490">
        <v>97.94</v>
      </c>
      <c r="Q490">
        <v>11</v>
      </c>
      <c r="R490" t="s">
        <v>3598</v>
      </c>
      <c r="S490" t="s">
        <v>3598</v>
      </c>
    </row>
    <row r="491" spans="1:19" x14ac:dyDescent="0.2">
      <c r="A491" t="s">
        <v>8281</v>
      </c>
      <c r="B491" t="s">
        <v>3899</v>
      </c>
      <c r="C491" t="s">
        <v>1408</v>
      </c>
      <c r="D491">
        <v>95</v>
      </c>
      <c r="E491" t="s">
        <v>3899</v>
      </c>
      <c r="F491">
        <v>100</v>
      </c>
      <c r="G491">
        <v>0.99</v>
      </c>
      <c r="H491" t="s">
        <v>1408</v>
      </c>
      <c r="I491" t="s">
        <v>3899</v>
      </c>
      <c r="J491">
        <v>100</v>
      </c>
      <c r="K491">
        <v>0.99</v>
      </c>
      <c r="L491" t="s">
        <v>3900</v>
      </c>
      <c r="M491" t="s">
        <v>3595</v>
      </c>
      <c r="N491" t="s">
        <v>3596</v>
      </c>
      <c r="O491" t="s">
        <v>3598</v>
      </c>
      <c r="P491">
        <v>98.49</v>
      </c>
      <c r="Q491">
        <v>11</v>
      </c>
      <c r="R491" t="s">
        <v>3598</v>
      </c>
      <c r="S491" t="s">
        <v>3598</v>
      </c>
    </row>
    <row r="492" spans="1:19" x14ac:dyDescent="0.2">
      <c r="A492" t="s">
        <v>8485</v>
      </c>
      <c r="B492" t="s">
        <v>4473</v>
      </c>
      <c r="C492" t="s">
        <v>1997</v>
      </c>
      <c r="D492">
        <v>95</v>
      </c>
      <c r="E492" t="s">
        <v>4473</v>
      </c>
      <c r="F492">
        <v>100</v>
      </c>
      <c r="G492">
        <v>1</v>
      </c>
      <c r="H492" t="s">
        <v>1997</v>
      </c>
      <c r="I492" t="s">
        <v>4473</v>
      </c>
      <c r="J492">
        <v>100</v>
      </c>
      <c r="K492">
        <v>1</v>
      </c>
      <c r="L492" t="s">
        <v>4474</v>
      </c>
      <c r="M492" t="s">
        <v>3595</v>
      </c>
      <c r="N492" t="s">
        <v>3596</v>
      </c>
      <c r="O492" t="s">
        <v>4475</v>
      </c>
      <c r="P492">
        <v>98.15</v>
      </c>
      <c r="Q492">
        <v>11</v>
      </c>
      <c r="R492" t="s">
        <v>3598</v>
      </c>
      <c r="S492" t="s">
        <v>3598</v>
      </c>
    </row>
    <row r="493" spans="1:19" x14ac:dyDescent="0.2">
      <c r="A493" t="s">
        <v>8250</v>
      </c>
      <c r="B493" t="s">
        <v>4760</v>
      </c>
      <c r="C493" t="s">
        <v>1319</v>
      </c>
      <c r="D493">
        <v>95</v>
      </c>
      <c r="E493" t="s">
        <v>4760</v>
      </c>
      <c r="F493">
        <v>100</v>
      </c>
      <c r="G493">
        <v>1</v>
      </c>
      <c r="H493" t="s">
        <v>1319</v>
      </c>
      <c r="I493" t="s">
        <v>4760</v>
      </c>
      <c r="J493">
        <v>100</v>
      </c>
      <c r="K493">
        <v>1</v>
      </c>
      <c r="L493" t="s">
        <v>4761</v>
      </c>
      <c r="M493" t="s">
        <v>3595</v>
      </c>
      <c r="N493" t="s">
        <v>3596</v>
      </c>
      <c r="O493" t="s">
        <v>3598</v>
      </c>
      <c r="P493">
        <v>99.15</v>
      </c>
      <c r="Q493">
        <v>11</v>
      </c>
      <c r="R493" t="s">
        <v>3598</v>
      </c>
      <c r="S493" t="s">
        <v>3598</v>
      </c>
    </row>
    <row r="494" spans="1:19" x14ac:dyDescent="0.2">
      <c r="A494" t="s">
        <v>8770</v>
      </c>
      <c r="B494" t="s">
        <v>4928</v>
      </c>
      <c r="C494" t="s">
        <v>4929</v>
      </c>
      <c r="D494">
        <v>95</v>
      </c>
      <c r="E494" t="s">
        <v>4928</v>
      </c>
      <c r="F494">
        <v>98.61</v>
      </c>
      <c r="G494">
        <v>0.77</v>
      </c>
      <c r="H494" t="s">
        <v>4929</v>
      </c>
      <c r="I494" t="s">
        <v>4928</v>
      </c>
      <c r="J494">
        <v>98.61</v>
      </c>
      <c r="K494">
        <v>0.77</v>
      </c>
      <c r="L494" t="s">
        <v>4930</v>
      </c>
      <c r="M494" t="s">
        <v>3595</v>
      </c>
      <c r="N494" t="s">
        <v>3596</v>
      </c>
      <c r="O494" t="s">
        <v>4931</v>
      </c>
      <c r="P494">
        <v>98.21</v>
      </c>
      <c r="Q494">
        <v>11</v>
      </c>
      <c r="R494" t="s">
        <v>3598</v>
      </c>
      <c r="S494" t="s">
        <v>3598</v>
      </c>
    </row>
    <row r="495" spans="1:19" x14ac:dyDescent="0.2">
      <c r="A495" t="s">
        <v>8137</v>
      </c>
      <c r="B495" t="s">
        <v>5292</v>
      </c>
      <c r="C495" t="s">
        <v>1007</v>
      </c>
      <c r="D495">
        <v>95</v>
      </c>
      <c r="E495" t="s">
        <v>5292</v>
      </c>
      <c r="F495">
        <v>100</v>
      </c>
      <c r="G495">
        <v>1</v>
      </c>
      <c r="H495" t="s">
        <v>1007</v>
      </c>
      <c r="I495" t="s">
        <v>5292</v>
      </c>
      <c r="J495">
        <v>100</v>
      </c>
      <c r="K495">
        <v>1</v>
      </c>
      <c r="L495" t="s">
        <v>5293</v>
      </c>
      <c r="M495" t="s">
        <v>3595</v>
      </c>
      <c r="N495" t="s">
        <v>3596</v>
      </c>
      <c r="O495" t="s">
        <v>5294</v>
      </c>
      <c r="P495">
        <v>99.37</v>
      </c>
      <c r="Q495">
        <v>11</v>
      </c>
      <c r="R495" t="s">
        <v>3598</v>
      </c>
      <c r="S495" t="s">
        <v>3598</v>
      </c>
    </row>
    <row r="496" spans="1:19" x14ac:dyDescent="0.2">
      <c r="A496" t="s">
        <v>8313</v>
      </c>
      <c r="B496" t="s">
        <v>4151</v>
      </c>
      <c r="C496" t="s">
        <v>1516</v>
      </c>
      <c r="D496">
        <v>95</v>
      </c>
      <c r="E496" t="s">
        <v>4151</v>
      </c>
      <c r="F496">
        <v>100</v>
      </c>
      <c r="G496">
        <v>1</v>
      </c>
      <c r="H496" t="s">
        <v>1516</v>
      </c>
      <c r="I496" t="s">
        <v>4151</v>
      </c>
      <c r="J496">
        <v>100</v>
      </c>
      <c r="K496">
        <v>1</v>
      </c>
      <c r="L496" t="s">
        <v>4152</v>
      </c>
      <c r="M496" t="s">
        <v>3595</v>
      </c>
      <c r="N496" t="s">
        <v>3596</v>
      </c>
      <c r="O496" t="s">
        <v>4153</v>
      </c>
      <c r="P496">
        <v>98.08</v>
      </c>
      <c r="Q496">
        <v>11</v>
      </c>
      <c r="R496" t="s">
        <v>3598</v>
      </c>
      <c r="S496" t="s">
        <v>3598</v>
      </c>
    </row>
    <row r="497" spans="1:19" x14ac:dyDescent="0.2">
      <c r="A497" t="s">
        <v>8050</v>
      </c>
      <c r="B497" t="s">
        <v>5299</v>
      </c>
      <c r="C497" t="s">
        <v>5300</v>
      </c>
      <c r="D497">
        <v>95</v>
      </c>
      <c r="E497" t="s">
        <v>5299</v>
      </c>
      <c r="F497">
        <v>99.4</v>
      </c>
      <c r="G497">
        <v>0.99</v>
      </c>
      <c r="H497" t="s">
        <v>5300</v>
      </c>
      <c r="I497" t="s">
        <v>5299</v>
      </c>
      <c r="J497">
        <v>99.4</v>
      </c>
      <c r="K497">
        <v>0.99</v>
      </c>
      <c r="L497" t="s">
        <v>5301</v>
      </c>
      <c r="M497" t="s">
        <v>3595</v>
      </c>
      <c r="N497" t="s">
        <v>3596</v>
      </c>
      <c r="O497" t="s">
        <v>5302</v>
      </c>
      <c r="P497">
        <v>98.69</v>
      </c>
      <c r="Q497">
        <v>11</v>
      </c>
      <c r="R497" t="s">
        <v>3598</v>
      </c>
      <c r="S497" t="s">
        <v>3598</v>
      </c>
    </row>
    <row r="498" spans="1:19" x14ac:dyDescent="0.2">
      <c r="A498" t="s">
        <v>8711</v>
      </c>
      <c r="B498" t="s">
        <v>3644</v>
      </c>
      <c r="C498" t="s">
        <v>2460</v>
      </c>
      <c r="D498">
        <v>95</v>
      </c>
      <c r="E498" t="s">
        <v>3644</v>
      </c>
      <c r="F498">
        <v>100</v>
      </c>
      <c r="G498">
        <v>1</v>
      </c>
      <c r="H498" t="s">
        <v>2460</v>
      </c>
      <c r="I498" t="s">
        <v>3644</v>
      </c>
      <c r="J498">
        <v>100</v>
      </c>
      <c r="K498">
        <v>1</v>
      </c>
      <c r="L498" t="s">
        <v>3645</v>
      </c>
      <c r="M498" t="s">
        <v>3595</v>
      </c>
      <c r="N498" t="s">
        <v>3596</v>
      </c>
      <c r="O498" t="s">
        <v>3646</v>
      </c>
      <c r="P498">
        <v>97.31</v>
      </c>
      <c r="Q498">
        <v>11</v>
      </c>
      <c r="R498" t="s">
        <v>3598</v>
      </c>
      <c r="S498" t="s">
        <v>3598</v>
      </c>
    </row>
    <row r="499" spans="1:19" x14ac:dyDescent="0.2">
      <c r="A499" t="s">
        <v>8059</v>
      </c>
      <c r="B499" t="s">
        <v>5779</v>
      </c>
      <c r="C499" t="s">
        <v>5780</v>
      </c>
      <c r="D499">
        <v>95</v>
      </c>
      <c r="E499" t="s">
        <v>5779</v>
      </c>
      <c r="F499">
        <v>100</v>
      </c>
      <c r="G499">
        <v>1</v>
      </c>
      <c r="H499" t="s">
        <v>5780</v>
      </c>
      <c r="I499" t="s">
        <v>5779</v>
      </c>
      <c r="J499">
        <v>100</v>
      </c>
      <c r="K499">
        <v>1</v>
      </c>
      <c r="L499" t="s">
        <v>5385</v>
      </c>
      <c r="M499" t="s">
        <v>3595</v>
      </c>
      <c r="N499" t="s">
        <v>3596</v>
      </c>
      <c r="O499" t="s">
        <v>5781</v>
      </c>
      <c r="P499">
        <v>97.78</v>
      </c>
      <c r="Q499">
        <v>11</v>
      </c>
      <c r="R499" t="s">
        <v>3598</v>
      </c>
      <c r="S499" t="s">
        <v>3598</v>
      </c>
    </row>
    <row r="500" spans="1:19" x14ac:dyDescent="0.2">
      <c r="A500" t="s">
        <v>8425</v>
      </c>
      <c r="B500" t="s">
        <v>4514</v>
      </c>
      <c r="C500" t="s">
        <v>1836</v>
      </c>
      <c r="D500">
        <v>95</v>
      </c>
      <c r="E500" t="s">
        <v>4514</v>
      </c>
      <c r="F500">
        <v>100</v>
      </c>
      <c r="G500">
        <v>1</v>
      </c>
      <c r="H500" t="s">
        <v>1836</v>
      </c>
      <c r="I500" t="s">
        <v>4514</v>
      </c>
      <c r="J500">
        <v>100</v>
      </c>
      <c r="K500">
        <v>1</v>
      </c>
      <c r="L500" t="s">
        <v>4488</v>
      </c>
      <c r="M500" t="s">
        <v>3595</v>
      </c>
      <c r="N500" t="s">
        <v>3596</v>
      </c>
      <c r="O500" t="s">
        <v>4515</v>
      </c>
      <c r="P500">
        <v>99.35</v>
      </c>
      <c r="Q500">
        <v>11</v>
      </c>
      <c r="R500" t="s">
        <v>3598</v>
      </c>
      <c r="S500" t="s">
        <v>3598</v>
      </c>
    </row>
    <row r="501" spans="1:19" x14ac:dyDescent="0.2">
      <c r="A501" t="s">
        <v>8343</v>
      </c>
      <c r="B501" t="s">
        <v>4394</v>
      </c>
      <c r="C501" t="s">
        <v>1605</v>
      </c>
      <c r="D501">
        <v>95</v>
      </c>
      <c r="E501" t="s">
        <v>4394</v>
      </c>
      <c r="F501">
        <v>100</v>
      </c>
      <c r="G501">
        <v>1</v>
      </c>
      <c r="H501" t="s">
        <v>1605</v>
      </c>
      <c r="I501" t="s">
        <v>4394</v>
      </c>
      <c r="J501">
        <v>100</v>
      </c>
      <c r="K501">
        <v>1</v>
      </c>
      <c r="L501" t="s">
        <v>4395</v>
      </c>
      <c r="M501" t="s">
        <v>3595</v>
      </c>
      <c r="N501" t="s">
        <v>3596</v>
      </c>
      <c r="O501" t="s">
        <v>4396</v>
      </c>
      <c r="P501">
        <v>99.31</v>
      </c>
      <c r="Q501">
        <v>11</v>
      </c>
      <c r="R501" t="s">
        <v>3598</v>
      </c>
      <c r="S501" t="s">
        <v>3598</v>
      </c>
    </row>
    <row r="502" spans="1:19" hidden="1" x14ac:dyDescent="0.2">
      <c r="A502" t="s">
        <v>8713</v>
      </c>
      <c r="B502" t="s">
        <v>5419</v>
      </c>
      <c r="C502" t="s">
        <v>5420</v>
      </c>
      <c r="D502">
        <v>95</v>
      </c>
      <c r="E502" t="s">
        <v>5419</v>
      </c>
      <c r="F502">
        <v>98.26</v>
      </c>
      <c r="G502">
        <v>0.86</v>
      </c>
      <c r="H502" t="s">
        <v>5420</v>
      </c>
      <c r="I502" t="s">
        <v>5419</v>
      </c>
      <c r="J502">
        <v>98.26</v>
      </c>
      <c r="K502">
        <v>0.86</v>
      </c>
      <c r="L502" t="s">
        <v>5421</v>
      </c>
      <c r="M502" t="s">
        <v>3595</v>
      </c>
      <c r="N502" t="s">
        <v>3596</v>
      </c>
      <c r="O502" t="s">
        <v>5422</v>
      </c>
      <c r="P502">
        <v>98.75</v>
      </c>
      <c r="Q502">
        <v>11</v>
      </c>
      <c r="R502" t="s">
        <v>3598</v>
      </c>
      <c r="S502" t="s">
        <v>3598</v>
      </c>
    </row>
    <row r="503" spans="1:19" hidden="1" x14ac:dyDescent="0.2">
      <c r="A503" t="s">
        <v>8296</v>
      </c>
      <c r="B503" t="s">
        <v>5261</v>
      </c>
      <c r="C503" t="s">
        <v>5262</v>
      </c>
      <c r="D503">
        <v>95</v>
      </c>
      <c r="E503" t="s">
        <v>5261</v>
      </c>
      <c r="F503">
        <v>98.31</v>
      </c>
      <c r="G503">
        <v>0.9</v>
      </c>
      <c r="H503" t="s">
        <v>5262</v>
      </c>
      <c r="I503" t="s">
        <v>5261</v>
      </c>
      <c r="J503">
        <v>98.31</v>
      </c>
      <c r="K503">
        <v>0.9</v>
      </c>
      <c r="L503" t="s">
        <v>5263</v>
      </c>
      <c r="M503" t="s">
        <v>3595</v>
      </c>
      <c r="N503" t="s">
        <v>3596</v>
      </c>
      <c r="O503" t="s">
        <v>5264</v>
      </c>
      <c r="P503">
        <v>96.57</v>
      </c>
      <c r="Q503">
        <v>11</v>
      </c>
      <c r="R503" t="s">
        <v>3598</v>
      </c>
      <c r="S503" t="s">
        <v>3598</v>
      </c>
    </row>
    <row r="504" spans="1:19" hidden="1" x14ac:dyDescent="0.2">
      <c r="A504" t="s">
        <v>8554</v>
      </c>
      <c r="B504" t="s">
        <v>4269</v>
      </c>
      <c r="C504" t="s">
        <v>4270</v>
      </c>
      <c r="D504">
        <v>95</v>
      </c>
      <c r="E504" t="s">
        <v>4269</v>
      </c>
      <c r="F504">
        <v>96.05</v>
      </c>
      <c r="G504">
        <v>0.88</v>
      </c>
      <c r="H504" t="s">
        <v>4270</v>
      </c>
      <c r="I504" t="s">
        <v>4269</v>
      </c>
      <c r="J504">
        <v>96.05</v>
      </c>
      <c r="K504">
        <v>0.88</v>
      </c>
      <c r="L504" t="s">
        <v>4271</v>
      </c>
      <c r="M504" t="s">
        <v>3595</v>
      </c>
      <c r="N504" t="s">
        <v>3596</v>
      </c>
      <c r="O504" t="s">
        <v>4272</v>
      </c>
      <c r="P504">
        <v>98.25</v>
      </c>
      <c r="Q504">
        <v>11</v>
      </c>
      <c r="R504" t="s">
        <v>3598</v>
      </c>
      <c r="S504" t="s">
        <v>3598</v>
      </c>
    </row>
    <row r="505" spans="1:19" hidden="1" x14ac:dyDescent="0.2">
      <c r="A505" t="s">
        <v>8162</v>
      </c>
      <c r="B505" t="s">
        <v>4817</v>
      </c>
      <c r="C505" t="s">
        <v>1073</v>
      </c>
      <c r="D505">
        <v>95</v>
      </c>
      <c r="E505" t="s">
        <v>4817</v>
      </c>
      <c r="F505">
        <v>100</v>
      </c>
      <c r="G505">
        <v>0.97</v>
      </c>
      <c r="H505" t="s">
        <v>1073</v>
      </c>
      <c r="I505" t="s">
        <v>4817</v>
      </c>
      <c r="J505">
        <v>100</v>
      </c>
      <c r="K505">
        <v>0.97</v>
      </c>
      <c r="L505" t="s">
        <v>4047</v>
      </c>
      <c r="M505" t="s">
        <v>3595</v>
      </c>
      <c r="N505" t="s">
        <v>3596</v>
      </c>
      <c r="O505" t="s">
        <v>4818</v>
      </c>
      <c r="P505">
        <v>98.1</v>
      </c>
      <c r="Q505">
        <v>11</v>
      </c>
      <c r="R505" t="s">
        <v>3598</v>
      </c>
      <c r="S505" t="s">
        <v>3598</v>
      </c>
    </row>
    <row r="506" spans="1:19" hidden="1" x14ac:dyDescent="0.2">
      <c r="A506" t="s">
        <v>8514</v>
      </c>
      <c r="B506" t="s">
        <v>4577</v>
      </c>
      <c r="C506" t="s">
        <v>4578</v>
      </c>
      <c r="D506">
        <v>95</v>
      </c>
      <c r="E506" t="s">
        <v>4577</v>
      </c>
      <c r="F506">
        <v>99.98</v>
      </c>
      <c r="G506">
        <v>1</v>
      </c>
      <c r="H506" t="s">
        <v>4578</v>
      </c>
      <c r="I506" t="s">
        <v>4577</v>
      </c>
      <c r="J506">
        <v>99.98</v>
      </c>
      <c r="K506">
        <v>1</v>
      </c>
      <c r="L506" t="s">
        <v>3923</v>
      </c>
      <c r="M506" t="s">
        <v>3595</v>
      </c>
      <c r="N506" t="s">
        <v>3596</v>
      </c>
      <c r="O506" t="s">
        <v>4579</v>
      </c>
      <c r="P506">
        <v>83.61</v>
      </c>
      <c r="Q506">
        <v>11</v>
      </c>
      <c r="R506" t="s">
        <v>3598</v>
      </c>
      <c r="S506" t="s">
        <v>3598</v>
      </c>
    </row>
    <row r="507" spans="1:19" hidden="1" x14ac:dyDescent="0.2">
      <c r="A507" t="s">
        <v>8459</v>
      </c>
      <c r="B507" t="s">
        <v>4877</v>
      </c>
      <c r="C507" t="s">
        <v>4878</v>
      </c>
      <c r="D507">
        <v>95</v>
      </c>
      <c r="E507" t="s">
        <v>4877</v>
      </c>
      <c r="F507">
        <v>98.17</v>
      </c>
      <c r="G507">
        <v>0.87</v>
      </c>
      <c r="H507" t="s">
        <v>4878</v>
      </c>
      <c r="I507" t="s">
        <v>4877</v>
      </c>
      <c r="J507">
        <v>98.17</v>
      </c>
      <c r="K507">
        <v>0.87</v>
      </c>
      <c r="L507" t="s">
        <v>4879</v>
      </c>
      <c r="M507" t="s">
        <v>3595</v>
      </c>
      <c r="N507" t="s">
        <v>3596</v>
      </c>
      <c r="O507" t="s">
        <v>4880</v>
      </c>
      <c r="P507">
        <v>97.46</v>
      </c>
      <c r="Q507">
        <v>11</v>
      </c>
      <c r="R507" t="s">
        <v>3598</v>
      </c>
      <c r="S507" t="s">
        <v>3598</v>
      </c>
    </row>
    <row r="508" spans="1:19" hidden="1" x14ac:dyDescent="0.2">
      <c r="A508" t="s">
        <v>8055</v>
      </c>
      <c r="B508" t="s">
        <v>5387</v>
      </c>
      <c r="C508" t="s">
        <v>793</v>
      </c>
      <c r="D508">
        <v>95</v>
      </c>
      <c r="E508" t="s">
        <v>5387</v>
      </c>
      <c r="F508">
        <v>100</v>
      </c>
      <c r="G508">
        <v>1</v>
      </c>
      <c r="H508" t="s">
        <v>793</v>
      </c>
      <c r="I508" t="s">
        <v>5387</v>
      </c>
      <c r="J508">
        <v>100</v>
      </c>
      <c r="K508">
        <v>1</v>
      </c>
      <c r="L508" t="s">
        <v>5388</v>
      </c>
      <c r="M508" t="s">
        <v>3595</v>
      </c>
      <c r="N508" t="s">
        <v>3596</v>
      </c>
      <c r="O508" t="s">
        <v>5389</v>
      </c>
      <c r="P508">
        <v>99.07</v>
      </c>
      <c r="Q508">
        <v>11</v>
      </c>
      <c r="R508" t="s">
        <v>3598</v>
      </c>
      <c r="S508" t="s">
        <v>3598</v>
      </c>
    </row>
    <row r="509" spans="1:19" hidden="1" x14ac:dyDescent="0.2">
      <c r="A509" t="s">
        <v>8069</v>
      </c>
      <c r="B509" t="s">
        <v>5000</v>
      </c>
      <c r="C509" t="s">
        <v>830</v>
      </c>
      <c r="D509">
        <v>95</v>
      </c>
      <c r="E509" t="s">
        <v>5000</v>
      </c>
      <c r="F509">
        <v>100</v>
      </c>
      <c r="G509">
        <v>1</v>
      </c>
      <c r="H509" t="s">
        <v>830</v>
      </c>
      <c r="I509" t="s">
        <v>5000</v>
      </c>
      <c r="J509">
        <v>100</v>
      </c>
      <c r="K509">
        <v>1</v>
      </c>
      <c r="L509" t="s">
        <v>4517</v>
      </c>
      <c r="M509" t="s">
        <v>3595</v>
      </c>
      <c r="N509" t="s">
        <v>3596</v>
      </c>
      <c r="O509" t="s">
        <v>5001</v>
      </c>
      <c r="P509">
        <v>96.61</v>
      </c>
      <c r="Q509">
        <v>11</v>
      </c>
      <c r="R509" t="s">
        <v>3598</v>
      </c>
      <c r="S509" t="s">
        <v>3598</v>
      </c>
    </row>
    <row r="510" spans="1:19" hidden="1" x14ac:dyDescent="0.2">
      <c r="A510" t="s">
        <v>8727</v>
      </c>
      <c r="B510" t="s">
        <v>4779</v>
      </c>
      <c r="C510" t="s">
        <v>4780</v>
      </c>
      <c r="D510">
        <v>95</v>
      </c>
      <c r="E510" t="s">
        <v>4779</v>
      </c>
      <c r="F510">
        <v>99.99</v>
      </c>
      <c r="G510">
        <v>1</v>
      </c>
      <c r="H510" t="s">
        <v>4780</v>
      </c>
      <c r="I510" t="s">
        <v>4779</v>
      </c>
      <c r="J510">
        <v>99.99</v>
      </c>
      <c r="K510">
        <v>1</v>
      </c>
      <c r="L510" t="s">
        <v>3796</v>
      </c>
      <c r="M510" t="s">
        <v>3595</v>
      </c>
      <c r="N510" t="s">
        <v>3596</v>
      </c>
      <c r="O510" t="s">
        <v>4781</v>
      </c>
      <c r="P510">
        <v>95.99</v>
      </c>
      <c r="Q510">
        <v>11</v>
      </c>
      <c r="R510" t="s">
        <v>3598</v>
      </c>
      <c r="S510" t="s">
        <v>3598</v>
      </c>
    </row>
    <row r="511" spans="1:19" hidden="1" x14ac:dyDescent="0.2">
      <c r="A511" t="s">
        <v>8106</v>
      </c>
      <c r="B511" t="s">
        <v>4731</v>
      </c>
      <c r="C511" t="s">
        <v>926</v>
      </c>
      <c r="D511">
        <v>95</v>
      </c>
      <c r="E511" t="s">
        <v>4731</v>
      </c>
      <c r="F511">
        <v>100</v>
      </c>
      <c r="G511">
        <v>1</v>
      </c>
      <c r="H511" t="s">
        <v>926</v>
      </c>
      <c r="I511" t="s">
        <v>4731</v>
      </c>
      <c r="J511">
        <v>100</v>
      </c>
      <c r="K511">
        <v>1</v>
      </c>
      <c r="L511" t="s">
        <v>4300</v>
      </c>
      <c r="M511" t="s">
        <v>3595</v>
      </c>
      <c r="N511" t="s">
        <v>3596</v>
      </c>
      <c r="O511" t="s">
        <v>3598</v>
      </c>
      <c r="P511">
        <v>99.38</v>
      </c>
      <c r="Q511">
        <v>11</v>
      </c>
      <c r="R511" t="s">
        <v>3598</v>
      </c>
      <c r="S511" t="s">
        <v>3598</v>
      </c>
    </row>
    <row r="512" spans="1:19" hidden="1" x14ac:dyDescent="0.2">
      <c r="A512" t="s">
        <v>8003</v>
      </c>
      <c r="B512" t="s">
        <v>4926</v>
      </c>
      <c r="C512" t="s">
        <v>635</v>
      </c>
      <c r="D512">
        <v>95</v>
      </c>
      <c r="E512" t="s">
        <v>4926</v>
      </c>
      <c r="F512">
        <v>100</v>
      </c>
      <c r="G512">
        <v>1</v>
      </c>
      <c r="H512" t="s">
        <v>635</v>
      </c>
      <c r="I512" t="s">
        <v>4926</v>
      </c>
      <c r="J512">
        <v>100</v>
      </c>
      <c r="K512">
        <v>1</v>
      </c>
      <c r="L512" t="s">
        <v>4927</v>
      </c>
      <c r="M512" t="s">
        <v>3595</v>
      </c>
      <c r="N512" t="s">
        <v>3596</v>
      </c>
      <c r="O512" t="s">
        <v>3598</v>
      </c>
      <c r="P512">
        <v>94.92</v>
      </c>
      <c r="Q512">
        <v>11</v>
      </c>
      <c r="R512" t="s">
        <v>3598</v>
      </c>
      <c r="S512" t="s">
        <v>3598</v>
      </c>
    </row>
    <row r="513" spans="1:19" hidden="1" x14ac:dyDescent="0.2">
      <c r="A513" t="s">
        <v>8601</v>
      </c>
      <c r="B513" t="s">
        <v>6390</v>
      </c>
      <c r="C513" t="s">
        <v>3598</v>
      </c>
      <c r="D513" t="s">
        <v>3598</v>
      </c>
      <c r="E513" t="s">
        <v>3598</v>
      </c>
      <c r="F513" t="s">
        <v>3598</v>
      </c>
      <c r="G513" t="s">
        <v>3598</v>
      </c>
      <c r="H513" t="s">
        <v>6391</v>
      </c>
      <c r="I513" t="s">
        <v>6392</v>
      </c>
      <c r="J513">
        <v>78.97</v>
      </c>
      <c r="K513">
        <v>0.42</v>
      </c>
      <c r="L513" t="s">
        <v>5477</v>
      </c>
      <c r="M513" t="s">
        <v>3758</v>
      </c>
      <c r="N513" t="s">
        <v>6196</v>
      </c>
      <c r="O513" t="s">
        <v>3598</v>
      </c>
      <c r="P513">
        <v>98.37</v>
      </c>
      <c r="Q513">
        <v>11</v>
      </c>
      <c r="R513">
        <v>0.94140990352700005</v>
      </c>
      <c r="S513" t="s">
        <v>3598</v>
      </c>
    </row>
    <row r="514" spans="1:19" hidden="1" x14ac:dyDescent="0.2">
      <c r="A514" t="s">
        <v>8005</v>
      </c>
      <c r="B514" t="s">
        <v>4180</v>
      </c>
      <c r="C514" t="s">
        <v>643</v>
      </c>
      <c r="D514">
        <v>95</v>
      </c>
      <c r="E514" t="s">
        <v>4180</v>
      </c>
      <c r="F514">
        <v>100</v>
      </c>
      <c r="G514">
        <v>1</v>
      </c>
      <c r="H514" t="s">
        <v>643</v>
      </c>
      <c r="I514" t="s">
        <v>4180</v>
      </c>
      <c r="J514">
        <v>100</v>
      </c>
      <c r="K514">
        <v>1</v>
      </c>
      <c r="L514" t="s">
        <v>4181</v>
      </c>
      <c r="M514" t="s">
        <v>3595</v>
      </c>
      <c r="N514" t="s">
        <v>3596</v>
      </c>
      <c r="O514" t="s">
        <v>4182</v>
      </c>
      <c r="P514">
        <v>96.33</v>
      </c>
      <c r="Q514">
        <v>11</v>
      </c>
      <c r="R514" t="s">
        <v>3598</v>
      </c>
      <c r="S514" t="s">
        <v>3598</v>
      </c>
    </row>
    <row r="515" spans="1:19" hidden="1" x14ac:dyDescent="0.2">
      <c r="A515" t="s">
        <v>8024</v>
      </c>
      <c r="B515" t="s">
        <v>4009</v>
      </c>
      <c r="C515" t="s">
        <v>4010</v>
      </c>
      <c r="D515">
        <v>95</v>
      </c>
      <c r="E515" t="s">
        <v>4009</v>
      </c>
      <c r="F515">
        <v>98.68</v>
      </c>
      <c r="G515">
        <v>0.77</v>
      </c>
      <c r="H515" t="s">
        <v>4010</v>
      </c>
      <c r="I515" t="s">
        <v>4009</v>
      </c>
      <c r="J515">
        <v>98.68</v>
      </c>
      <c r="K515">
        <v>0.77</v>
      </c>
      <c r="L515" t="s">
        <v>4011</v>
      </c>
      <c r="M515" t="s">
        <v>3595</v>
      </c>
      <c r="N515" t="s">
        <v>3596</v>
      </c>
      <c r="O515" t="s">
        <v>4012</v>
      </c>
      <c r="P515">
        <v>74.069999999999993</v>
      </c>
      <c r="Q515">
        <v>11</v>
      </c>
      <c r="R515" t="s">
        <v>3598</v>
      </c>
      <c r="S515" t="s">
        <v>3598</v>
      </c>
    </row>
    <row r="516" spans="1:19" hidden="1" x14ac:dyDescent="0.2">
      <c r="A516" t="s">
        <v>8207</v>
      </c>
      <c r="B516" t="s">
        <v>4722</v>
      </c>
      <c r="C516" t="s">
        <v>1189</v>
      </c>
      <c r="D516">
        <v>95</v>
      </c>
      <c r="E516" t="s">
        <v>4722</v>
      </c>
      <c r="F516">
        <v>100</v>
      </c>
      <c r="G516">
        <v>1</v>
      </c>
      <c r="H516" t="s">
        <v>1189</v>
      </c>
      <c r="I516" t="s">
        <v>4722</v>
      </c>
      <c r="J516">
        <v>100</v>
      </c>
      <c r="K516">
        <v>1</v>
      </c>
      <c r="L516" t="s">
        <v>4723</v>
      </c>
      <c r="M516" t="s">
        <v>3595</v>
      </c>
      <c r="N516" t="s">
        <v>3596</v>
      </c>
      <c r="O516" t="s">
        <v>4724</v>
      </c>
      <c r="P516">
        <v>94.52</v>
      </c>
      <c r="Q516">
        <v>11</v>
      </c>
      <c r="R516" t="s">
        <v>3598</v>
      </c>
      <c r="S516" t="s">
        <v>3598</v>
      </c>
    </row>
    <row r="517" spans="1:19" hidden="1" x14ac:dyDescent="0.2">
      <c r="A517" t="s">
        <v>8175</v>
      </c>
      <c r="B517" t="s">
        <v>5695</v>
      </c>
      <c r="C517" t="s">
        <v>5696</v>
      </c>
      <c r="D517">
        <v>95</v>
      </c>
      <c r="E517" t="s">
        <v>5695</v>
      </c>
      <c r="F517">
        <v>98.29</v>
      </c>
      <c r="G517">
        <v>0.84</v>
      </c>
      <c r="H517" t="s">
        <v>5696</v>
      </c>
      <c r="I517" t="s">
        <v>5695</v>
      </c>
      <c r="J517">
        <v>98.29</v>
      </c>
      <c r="K517">
        <v>0.84</v>
      </c>
      <c r="L517" t="s">
        <v>4264</v>
      </c>
      <c r="M517" t="s">
        <v>3595</v>
      </c>
      <c r="N517" t="s">
        <v>3596</v>
      </c>
      <c r="O517" t="s">
        <v>5697</v>
      </c>
      <c r="P517">
        <v>98.79</v>
      </c>
      <c r="Q517">
        <v>11</v>
      </c>
      <c r="R517" t="s">
        <v>3598</v>
      </c>
      <c r="S517" t="s">
        <v>3598</v>
      </c>
    </row>
    <row r="518" spans="1:19" hidden="1" x14ac:dyDescent="0.2">
      <c r="A518" t="s">
        <v>8518</v>
      </c>
      <c r="B518" t="s">
        <v>5206</v>
      </c>
      <c r="C518" t="s">
        <v>2089</v>
      </c>
      <c r="D518">
        <v>95</v>
      </c>
      <c r="E518" t="s">
        <v>5206</v>
      </c>
      <c r="F518">
        <v>100</v>
      </c>
      <c r="G518">
        <v>1</v>
      </c>
      <c r="H518" t="s">
        <v>2089</v>
      </c>
      <c r="I518" t="s">
        <v>5206</v>
      </c>
      <c r="J518">
        <v>100</v>
      </c>
      <c r="K518">
        <v>1</v>
      </c>
      <c r="L518" t="s">
        <v>5207</v>
      </c>
      <c r="M518" t="s">
        <v>3595</v>
      </c>
      <c r="N518" t="s">
        <v>3596</v>
      </c>
      <c r="O518" t="s">
        <v>3598</v>
      </c>
      <c r="P518">
        <v>84.84</v>
      </c>
      <c r="Q518">
        <v>11</v>
      </c>
      <c r="R518" t="s">
        <v>3598</v>
      </c>
      <c r="S518" t="s">
        <v>3598</v>
      </c>
    </row>
    <row r="519" spans="1:19" hidden="1" x14ac:dyDescent="0.2">
      <c r="A519" t="s">
        <v>8243</v>
      </c>
      <c r="B519" t="s">
        <v>4089</v>
      </c>
      <c r="C519" t="s">
        <v>1299</v>
      </c>
      <c r="D519">
        <v>95</v>
      </c>
      <c r="E519" t="s">
        <v>4089</v>
      </c>
      <c r="F519">
        <v>100</v>
      </c>
      <c r="G519">
        <v>1</v>
      </c>
      <c r="H519" t="s">
        <v>1299</v>
      </c>
      <c r="I519" t="s">
        <v>4089</v>
      </c>
      <c r="J519">
        <v>100</v>
      </c>
      <c r="K519">
        <v>1</v>
      </c>
      <c r="L519" t="s">
        <v>4090</v>
      </c>
      <c r="M519" t="s">
        <v>3595</v>
      </c>
      <c r="N519" t="s">
        <v>3596</v>
      </c>
      <c r="O519" t="s">
        <v>4091</v>
      </c>
      <c r="P519">
        <v>97.04</v>
      </c>
      <c r="Q519">
        <v>11</v>
      </c>
      <c r="R519" t="s">
        <v>3598</v>
      </c>
      <c r="S519" t="s">
        <v>3598</v>
      </c>
    </row>
    <row r="520" spans="1:19" hidden="1" x14ac:dyDescent="0.2">
      <c r="A520" t="s">
        <v>8417</v>
      </c>
      <c r="B520" t="s">
        <v>4426</v>
      </c>
      <c r="C520" t="s">
        <v>1805</v>
      </c>
      <c r="D520">
        <v>95</v>
      </c>
      <c r="E520" t="s">
        <v>4426</v>
      </c>
      <c r="F520">
        <v>100</v>
      </c>
      <c r="G520">
        <v>1</v>
      </c>
      <c r="H520" t="s">
        <v>1805</v>
      </c>
      <c r="I520" t="s">
        <v>4426</v>
      </c>
      <c r="J520">
        <v>100</v>
      </c>
      <c r="K520">
        <v>1</v>
      </c>
      <c r="L520" t="s">
        <v>4427</v>
      </c>
      <c r="M520" t="s">
        <v>3595</v>
      </c>
      <c r="N520" t="s">
        <v>3596</v>
      </c>
      <c r="O520" t="s">
        <v>4428</v>
      </c>
      <c r="P520">
        <v>96.94</v>
      </c>
      <c r="Q520">
        <v>11</v>
      </c>
      <c r="R520" t="s">
        <v>3598</v>
      </c>
      <c r="S520" t="s">
        <v>3598</v>
      </c>
    </row>
    <row r="521" spans="1:19" hidden="1" x14ac:dyDescent="0.2">
      <c r="A521" t="s">
        <v>8297</v>
      </c>
      <c r="B521" t="s">
        <v>4030</v>
      </c>
      <c r="C521" t="s">
        <v>4031</v>
      </c>
      <c r="D521">
        <v>95</v>
      </c>
      <c r="E521" t="s">
        <v>4030</v>
      </c>
      <c r="F521">
        <v>95.03</v>
      </c>
      <c r="G521">
        <v>0.82</v>
      </c>
      <c r="H521" t="s">
        <v>4031</v>
      </c>
      <c r="I521" t="s">
        <v>4030</v>
      </c>
      <c r="J521">
        <v>95.03</v>
      </c>
      <c r="K521">
        <v>0.82</v>
      </c>
      <c r="L521" t="s">
        <v>4032</v>
      </c>
      <c r="M521" t="s">
        <v>3595</v>
      </c>
      <c r="N521" t="s">
        <v>3596</v>
      </c>
      <c r="O521" t="s">
        <v>4033</v>
      </c>
      <c r="P521">
        <v>97.96</v>
      </c>
      <c r="Q521">
        <v>11</v>
      </c>
      <c r="R521" t="s">
        <v>3598</v>
      </c>
      <c r="S521" t="s">
        <v>3598</v>
      </c>
    </row>
    <row r="522" spans="1:19" hidden="1" x14ac:dyDescent="0.2">
      <c r="A522" t="s">
        <v>8082</v>
      </c>
      <c r="B522" t="s">
        <v>6142</v>
      </c>
      <c r="C522" t="s">
        <v>6143</v>
      </c>
      <c r="D522">
        <v>95</v>
      </c>
      <c r="E522" t="s">
        <v>6142</v>
      </c>
      <c r="F522">
        <v>99.36</v>
      </c>
      <c r="G522">
        <v>0.99</v>
      </c>
      <c r="H522" t="s">
        <v>6143</v>
      </c>
      <c r="I522" t="s">
        <v>6142</v>
      </c>
      <c r="J522">
        <v>99.36</v>
      </c>
      <c r="K522">
        <v>0.99</v>
      </c>
      <c r="L522" t="s">
        <v>6136</v>
      </c>
      <c r="M522" t="s">
        <v>3595</v>
      </c>
      <c r="N522" t="s">
        <v>3596</v>
      </c>
      <c r="O522" t="s">
        <v>6144</v>
      </c>
      <c r="P522">
        <v>93.67</v>
      </c>
      <c r="Q522">
        <v>11</v>
      </c>
      <c r="R522" t="s">
        <v>3598</v>
      </c>
      <c r="S522" t="s">
        <v>3598</v>
      </c>
    </row>
    <row r="523" spans="1:19" hidden="1" x14ac:dyDescent="0.2">
      <c r="A523" t="s">
        <v>7979</v>
      </c>
      <c r="B523" t="s">
        <v>5509</v>
      </c>
      <c r="C523" t="s">
        <v>572</v>
      </c>
      <c r="D523">
        <v>95</v>
      </c>
      <c r="E523" t="s">
        <v>5509</v>
      </c>
      <c r="F523">
        <v>100</v>
      </c>
      <c r="G523">
        <v>1</v>
      </c>
      <c r="H523" t="s">
        <v>572</v>
      </c>
      <c r="I523" t="s">
        <v>5509</v>
      </c>
      <c r="J523">
        <v>100</v>
      </c>
      <c r="K523">
        <v>1</v>
      </c>
      <c r="L523" t="s">
        <v>5510</v>
      </c>
      <c r="M523" t="s">
        <v>3595</v>
      </c>
      <c r="N523" t="s">
        <v>3596</v>
      </c>
      <c r="O523" t="s">
        <v>5511</v>
      </c>
      <c r="P523">
        <v>98.39</v>
      </c>
      <c r="Q523">
        <v>11</v>
      </c>
      <c r="R523" t="s">
        <v>3598</v>
      </c>
      <c r="S523" t="s">
        <v>3598</v>
      </c>
    </row>
    <row r="524" spans="1:19" hidden="1" x14ac:dyDescent="0.2">
      <c r="A524" t="s">
        <v>8690</v>
      </c>
      <c r="B524" t="s">
        <v>6299</v>
      </c>
      <c r="C524" t="s">
        <v>3598</v>
      </c>
      <c r="D524" t="s">
        <v>3598</v>
      </c>
      <c r="E524" t="s">
        <v>3598</v>
      </c>
      <c r="F524" t="s">
        <v>3598</v>
      </c>
      <c r="G524" t="s">
        <v>3598</v>
      </c>
      <c r="H524" t="s">
        <v>6300</v>
      </c>
      <c r="I524" t="s">
        <v>6301</v>
      </c>
      <c r="J524">
        <v>85.13</v>
      </c>
      <c r="K524">
        <v>0.74</v>
      </c>
      <c r="L524" t="s">
        <v>6298</v>
      </c>
      <c r="M524" t="s">
        <v>3758</v>
      </c>
      <c r="N524" t="s">
        <v>6196</v>
      </c>
      <c r="O524" t="s">
        <v>3598</v>
      </c>
      <c r="P524">
        <v>96.71</v>
      </c>
      <c r="Q524">
        <v>11</v>
      </c>
      <c r="R524">
        <v>0.95605708816599999</v>
      </c>
      <c r="S524" t="s">
        <v>3598</v>
      </c>
    </row>
    <row r="525" spans="1:19" hidden="1" x14ac:dyDescent="0.2">
      <c r="A525" t="s">
        <v>8361</v>
      </c>
      <c r="B525" t="s">
        <v>5239</v>
      </c>
      <c r="C525" t="s">
        <v>1656</v>
      </c>
      <c r="D525">
        <v>95</v>
      </c>
      <c r="E525" t="s">
        <v>5239</v>
      </c>
      <c r="F525">
        <v>100</v>
      </c>
      <c r="G525">
        <v>1</v>
      </c>
      <c r="H525" t="s">
        <v>1656</v>
      </c>
      <c r="I525" t="s">
        <v>5239</v>
      </c>
      <c r="J525">
        <v>100</v>
      </c>
      <c r="K525">
        <v>1</v>
      </c>
      <c r="L525" t="s">
        <v>5240</v>
      </c>
      <c r="M525" t="s">
        <v>3595</v>
      </c>
      <c r="N525" t="s">
        <v>3596</v>
      </c>
      <c r="O525" t="s">
        <v>3598</v>
      </c>
      <c r="P525">
        <v>98.65</v>
      </c>
      <c r="Q525">
        <v>11</v>
      </c>
      <c r="R525" t="s">
        <v>3598</v>
      </c>
      <c r="S525" t="s">
        <v>3598</v>
      </c>
    </row>
    <row r="526" spans="1:19" hidden="1" x14ac:dyDescent="0.2">
      <c r="A526" t="s">
        <v>7871</v>
      </c>
      <c r="B526" t="s">
        <v>4104</v>
      </c>
      <c r="C526" t="s">
        <v>259</v>
      </c>
      <c r="D526">
        <v>95</v>
      </c>
      <c r="E526" t="s">
        <v>4104</v>
      </c>
      <c r="F526">
        <v>100</v>
      </c>
      <c r="G526">
        <v>1</v>
      </c>
      <c r="H526" t="s">
        <v>259</v>
      </c>
      <c r="I526" t="s">
        <v>4104</v>
      </c>
      <c r="J526">
        <v>100</v>
      </c>
      <c r="K526">
        <v>1</v>
      </c>
      <c r="L526" t="s">
        <v>4105</v>
      </c>
      <c r="M526" t="s">
        <v>3595</v>
      </c>
      <c r="N526" t="s">
        <v>3596</v>
      </c>
      <c r="O526" t="s">
        <v>4106</v>
      </c>
      <c r="P526">
        <v>98.69</v>
      </c>
      <c r="Q526">
        <v>11</v>
      </c>
      <c r="R526" t="s">
        <v>3598</v>
      </c>
      <c r="S526" t="s">
        <v>3598</v>
      </c>
    </row>
    <row r="527" spans="1:19" hidden="1" x14ac:dyDescent="0.2">
      <c r="A527" t="s">
        <v>8217</v>
      </c>
      <c r="B527" t="s">
        <v>4007</v>
      </c>
      <c r="C527" t="s">
        <v>1218</v>
      </c>
      <c r="D527">
        <v>95</v>
      </c>
      <c r="E527" t="s">
        <v>4007</v>
      </c>
      <c r="F527">
        <v>100</v>
      </c>
      <c r="G527">
        <v>1</v>
      </c>
      <c r="H527" t="s">
        <v>1218</v>
      </c>
      <c r="I527" t="s">
        <v>4007</v>
      </c>
      <c r="J527">
        <v>100</v>
      </c>
      <c r="K527">
        <v>1</v>
      </c>
      <c r="L527" t="s">
        <v>4008</v>
      </c>
      <c r="M527" t="s">
        <v>3595</v>
      </c>
      <c r="N527" t="s">
        <v>3596</v>
      </c>
      <c r="O527" t="s">
        <v>3598</v>
      </c>
      <c r="P527">
        <v>98.89</v>
      </c>
      <c r="Q527">
        <v>11</v>
      </c>
      <c r="R527" t="s">
        <v>3598</v>
      </c>
      <c r="S527" t="s">
        <v>3598</v>
      </c>
    </row>
    <row r="528" spans="1:19" hidden="1" x14ac:dyDescent="0.2">
      <c r="A528" t="s">
        <v>8174</v>
      </c>
      <c r="B528" t="s">
        <v>4654</v>
      </c>
      <c r="C528" t="s">
        <v>4655</v>
      </c>
      <c r="D528">
        <v>95</v>
      </c>
      <c r="E528" t="s">
        <v>4654</v>
      </c>
      <c r="F528">
        <v>98.94</v>
      </c>
      <c r="G528">
        <v>0.87</v>
      </c>
      <c r="H528" t="s">
        <v>4655</v>
      </c>
      <c r="I528" t="s">
        <v>4654</v>
      </c>
      <c r="J528">
        <v>98.94</v>
      </c>
      <c r="K528">
        <v>0.87</v>
      </c>
      <c r="L528" t="s">
        <v>4264</v>
      </c>
      <c r="M528" t="s">
        <v>3595</v>
      </c>
      <c r="N528" t="s">
        <v>3596</v>
      </c>
      <c r="O528" t="s">
        <v>4656</v>
      </c>
      <c r="P528">
        <v>97.9</v>
      </c>
      <c r="Q528">
        <v>11</v>
      </c>
      <c r="R528" t="s">
        <v>3598</v>
      </c>
      <c r="S528" t="s">
        <v>3598</v>
      </c>
    </row>
    <row r="529" spans="1:19" hidden="1" x14ac:dyDescent="0.2">
      <c r="A529" t="s">
        <v>8163</v>
      </c>
      <c r="B529" t="s">
        <v>5572</v>
      </c>
      <c r="C529" t="s">
        <v>1075</v>
      </c>
      <c r="D529">
        <v>95</v>
      </c>
      <c r="E529" t="s">
        <v>5572</v>
      </c>
      <c r="F529">
        <v>100</v>
      </c>
      <c r="G529">
        <v>1</v>
      </c>
      <c r="H529" t="s">
        <v>1075</v>
      </c>
      <c r="I529" t="s">
        <v>5572</v>
      </c>
      <c r="J529">
        <v>100</v>
      </c>
      <c r="K529">
        <v>1</v>
      </c>
      <c r="L529" t="s">
        <v>3923</v>
      </c>
      <c r="M529" t="s">
        <v>3595</v>
      </c>
      <c r="N529" t="s">
        <v>3596</v>
      </c>
      <c r="O529" t="s">
        <v>5573</v>
      </c>
      <c r="P529">
        <v>84.74</v>
      </c>
      <c r="Q529">
        <v>11</v>
      </c>
      <c r="R529" t="s">
        <v>3598</v>
      </c>
      <c r="S529" t="s">
        <v>3598</v>
      </c>
    </row>
    <row r="530" spans="1:19" hidden="1" x14ac:dyDescent="0.2">
      <c r="A530" t="s">
        <v>8677</v>
      </c>
      <c r="B530" t="s">
        <v>4083</v>
      </c>
      <c r="C530" t="s">
        <v>3598</v>
      </c>
      <c r="D530" t="s">
        <v>3598</v>
      </c>
      <c r="E530" t="s">
        <v>3598</v>
      </c>
      <c r="F530" t="s">
        <v>3598</v>
      </c>
      <c r="G530" t="s">
        <v>3598</v>
      </c>
      <c r="H530" t="s">
        <v>3598</v>
      </c>
      <c r="I530" t="s">
        <v>3598</v>
      </c>
      <c r="J530" t="s">
        <v>3598</v>
      </c>
      <c r="K530" t="s">
        <v>3598</v>
      </c>
      <c r="L530" t="s">
        <v>4083</v>
      </c>
      <c r="M530" t="s">
        <v>3758</v>
      </c>
      <c r="N530" t="s">
        <v>3759</v>
      </c>
      <c r="O530" t="s">
        <v>6365</v>
      </c>
      <c r="P530">
        <v>99.46</v>
      </c>
      <c r="Q530">
        <v>11</v>
      </c>
      <c r="R530">
        <v>0.984906513436</v>
      </c>
      <c r="S530" t="s">
        <v>3598</v>
      </c>
    </row>
    <row r="531" spans="1:19" hidden="1" x14ac:dyDescent="0.2">
      <c r="A531" t="s">
        <v>8469</v>
      </c>
      <c r="B531" t="s">
        <v>3678</v>
      </c>
      <c r="C531" t="s">
        <v>1945</v>
      </c>
      <c r="D531">
        <v>95</v>
      </c>
      <c r="E531" t="s">
        <v>3678</v>
      </c>
      <c r="F531">
        <v>100</v>
      </c>
      <c r="G531">
        <v>1</v>
      </c>
      <c r="H531" t="s">
        <v>1945</v>
      </c>
      <c r="I531" t="s">
        <v>3678</v>
      </c>
      <c r="J531">
        <v>100</v>
      </c>
      <c r="K531">
        <v>1</v>
      </c>
      <c r="L531" t="s">
        <v>3679</v>
      </c>
      <c r="M531" t="s">
        <v>3595</v>
      </c>
      <c r="N531" t="s">
        <v>3596</v>
      </c>
      <c r="O531" t="s">
        <v>3598</v>
      </c>
      <c r="P531">
        <v>93.6</v>
      </c>
      <c r="Q531">
        <v>11</v>
      </c>
      <c r="R531" t="s">
        <v>3598</v>
      </c>
      <c r="S531" t="s">
        <v>3598</v>
      </c>
    </row>
    <row r="532" spans="1:19" hidden="1" x14ac:dyDescent="0.2">
      <c r="A532" t="s">
        <v>8552</v>
      </c>
      <c r="B532" t="s">
        <v>3676</v>
      </c>
      <c r="C532" t="s">
        <v>3598</v>
      </c>
      <c r="D532" t="s">
        <v>3598</v>
      </c>
      <c r="E532" t="s">
        <v>3598</v>
      </c>
      <c r="F532" t="s">
        <v>3598</v>
      </c>
      <c r="G532" t="s">
        <v>3598</v>
      </c>
      <c r="H532" t="s">
        <v>3761</v>
      </c>
      <c r="I532" t="s">
        <v>3762</v>
      </c>
      <c r="J532">
        <v>88.46</v>
      </c>
      <c r="K532">
        <v>0.83</v>
      </c>
      <c r="L532" t="s">
        <v>3676</v>
      </c>
      <c r="M532" t="s">
        <v>3758</v>
      </c>
      <c r="N532" t="s">
        <v>3759</v>
      </c>
      <c r="O532" t="s">
        <v>3763</v>
      </c>
      <c r="P532">
        <v>98.56</v>
      </c>
      <c r="Q532">
        <v>11</v>
      </c>
      <c r="R532">
        <v>0.98763324548999998</v>
      </c>
      <c r="S532" t="s">
        <v>3598</v>
      </c>
    </row>
    <row r="533" spans="1:19" hidden="1" x14ac:dyDescent="0.2">
      <c r="A533" t="s">
        <v>7961</v>
      </c>
      <c r="B533" t="s">
        <v>3599</v>
      </c>
      <c r="C533" t="s">
        <v>523</v>
      </c>
      <c r="D533">
        <v>95.36</v>
      </c>
      <c r="E533" t="s">
        <v>3599</v>
      </c>
      <c r="F533">
        <v>100</v>
      </c>
      <c r="G533">
        <v>1</v>
      </c>
      <c r="H533" t="s">
        <v>523</v>
      </c>
      <c r="I533" t="s">
        <v>3599</v>
      </c>
      <c r="J533">
        <v>100</v>
      </c>
      <c r="K533">
        <v>1</v>
      </c>
      <c r="L533" t="s">
        <v>3600</v>
      </c>
      <c r="M533" t="s">
        <v>3595</v>
      </c>
      <c r="N533" t="s">
        <v>3596</v>
      </c>
      <c r="O533" t="s">
        <v>3601</v>
      </c>
      <c r="P533">
        <v>98.24</v>
      </c>
      <c r="Q533">
        <v>11</v>
      </c>
      <c r="R533" t="s">
        <v>3598</v>
      </c>
      <c r="S533" t="s">
        <v>3598</v>
      </c>
    </row>
    <row r="534" spans="1:19" hidden="1" x14ac:dyDescent="0.2">
      <c r="A534" t="s">
        <v>8681</v>
      </c>
      <c r="B534" t="s">
        <v>5687</v>
      </c>
      <c r="C534" t="s">
        <v>5688</v>
      </c>
      <c r="D534">
        <v>95</v>
      </c>
      <c r="E534" t="s">
        <v>5687</v>
      </c>
      <c r="F534">
        <v>97.36</v>
      </c>
      <c r="G534">
        <v>0.82</v>
      </c>
      <c r="H534" t="s">
        <v>5688</v>
      </c>
      <c r="I534" t="s">
        <v>5687</v>
      </c>
      <c r="J534">
        <v>97.36</v>
      </c>
      <c r="K534">
        <v>0.82</v>
      </c>
      <c r="L534" t="s">
        <v>3916</v>
      </c>
      <c r="M534" t="s">
        <v>3595</v>
      </c>
      <c r="N534" t="s">
        <v>3596</v>
      </c>
      <c r="O534" t="s">
        <v>5689</v>
      </c>
      <c r="P534">
        <v>98.95</v>
      </c>
      <c r="Q534">
        <v>11</v>
      </c>
      <c r="R534" t="s">
        <v>3598</v>
      </c>
      <c r="S534" t="s">
        <v>3598</v>
      </c>
    </row>
    <row r="535" spans="1:19" hidden="1" x14ac:dyDescent="0.2">
      <c r="A535" t="s">
        <v>7958</v>
      </c>
      <c r="B535" t="s">
        <v>6063</v>
      </c>
      <c r="C535" t="s">
        <v>515</v>
      </c>
      <c r="D535">
        <v>95</v>
      </c>
      <c r="E535" t="s">
        <v>6063</v>
      </c>
      <c r="F535">
        <v>100</v>
      </c>
      <c r="G535">
        <v>1</v>
      </c>
      <c r="H535" t="s">
        <v>515</v>
      </c>
      <c r="I535" t="s">
        <v>6063</v>
      </c>
      <c r="J535">
        <v>100</v>
      </c>
      <c r="K535">
        <v>1</v>
      </c>
      <c r="L535" t="s">
        <v>6064</v>
      </c>
      <c r="M535" t="s">
        <v>3595</v>
      </c>
      <c r="N535" t="s">
        <v>3596</v>
      </c>
      <c r="O535" t="s">
        <v>6065</v>
      </c>
      <c r="P535">
        <v>99.03</v>
      </c>
      <c r="Q535">
        <v>11</v>
      </c>
      <c r="R535" t="s">
        <v>3598</v>
      </c>
      <c r="S535" t="s">
        <v>3598</v>
      </c>
    </row>
    <row r="536" spans="1:19" hidden="1" x14ac:dyDescent="0.2">
      <c r="A536" t="s">
        <v>8544</v>
      </c>
      <c r="B536" t="s">
        <v>4453</v>
      </c>
      <c r="C536" t="s">
        <v>4454</v>
      </c>
      <c r="D536">
        <v>95</v>
      </c>
      <c r="E536" t="s">
        <v>4453</v>
      </c>
      <c r="F536">
        <v>100</v>
      </c>
      <c r="G536">
        <v>1</v>
      </c>
      <c r="H536" t="s">
        <v>4454</v>
      </c>
      <c r="I536" t="s">
        <v>4453</v>
      </c>
      <c r="J536">
        <v>100</v>
      </c>
      <c r="K536">
        <v>1</v>
      </c>
      <c r="L536" t="s">
        <v>3826</v>
      </c>
      <c r="M536" t="s">
        <v>3595</v>
      </c>
      <c r="N536" t="s">
        <v>3596</v>
      </c>
      <c r="O536" t="s">
        <v>4455</v>
      </c>
      <c r="P536">
        <v>96.85</v>
      </c>
      <c r="Q536">
        <v>11</v>
      </c>
      <c r="R536" t="s">
        <v>3598</v>
      </c>
      <c r="S536" t="s">
        <v>3598</v>
      </c>
    </row>
    <row r="537" spans="1:19" hidden="1" x14ac:dyDescent="0.2">
      <c r="A537" t="s">
        <v>8585</v>
      </c>
      <c r="B537" t="s">
        <v>3988</v>
      </c>
      <c r="C537" t="s">
        <v>3989</v>
      </c>
      <c r="D537">
        <v>95</v>
      </c>
      <c r="E537" t="s">
        <v>3988</v>
      </c>
      <c r="F537">
        <v>96.29</v>
      </c>
      <c r="G537">
        <v>0.77</v>
      </c>
      <c r="H537" t="s">
        <v>3989</v>
      </c>
      <c r="I537" t="s">
        <v>3988</v>
      </c>
      <c r="J537">
        <v>96.29</v>
      </c>
      <c r="K537">
        <v>0.77</v>
      </c>
      <c r="L537" t="s">
        <v>3990</v>
      </c>
      <c r="M537" t="s">
        <v>3595</v>
      </c>
      <c r="N537" t="s">
        <v>3596</v>
      </c>
      <c r="O537" t="s">
        <v>3991</v>
      </c>
      <c r="P537">
        <v>98.93</v>
      </c>
      <c r="Q537">
        <v>11</v>
      </c>
      <c r="R537" t="s">
        <v>3598</v>
      </c>
      <c r="S537" t="s">
        <v>3598</v>
      </c>
    </row>
    <row r="538" spans="1:19" hidden="1" x14ac:dyDescent="0.2">
      <c r="A538" t="s">
        <v>8332</v>
      </c>
      <c r="B538" t="s">
        <v>4110</v>
      </c>
      <c r="C538" t="s">
        <v>1570</v>
      </c>
      <c r="D538">
        <v>95</v>
      </c>
      <c r="E538" t="s">
        <v>4110</v>
      </c>
      <c r="F538">
        <v>100</v>
      </c>
      <c r="G538">
        <v>1</v>
      </c>
      <c r="H538" t="s">
        <v>1570</v>
      </c>
      <c r="I538" t="s">
        <v>4110</v>
      </c>
      <c r="J538">
        <v>100</v>
      </c>
      <c r="K538">
        <v>1</v>
      </c>
      <c r="L538" t="s">
        <v>4111</v>
      </c>
      <c r="M538" t="s">
        <v>3595</v>
      </c>
      <c r="N538" t="s">
        <v>3596</v>
      </c>
      <c r="O538" t="s">
        <v>4112</v>
      </c>
      <c r="P538">
        <v>98.45</v>
      </c>
      <c r="Q538">
        <v>11</v>
      </c>
      <c r="R538" t="s">
        <v>3598</v>
      </c>
      <c r="S538" t="s">
        <v>3598</v>
      </c>
    </row>
    <row r="539" spans="1:19" hidden="1" x14ac:dyDescent="0.2">
      <c r="A539" t="s">
        <v>7803</v>
      </c>
      <c r="B539" t="s">
        <v>5478</v>
      </c>
      <c r="C539" t="s">
        <v>79</v>
      </c>
      <c r="D539">
        <v>95</v>
      </c>
      <c r="E539" t="s">
        <v>5478</v>
      </c>
      <c r="F539">
        <v>100</v>
      </c>
      <c r="G539">
        <v>1</v>
      </c>
      <c r="H539" t="s">
        <v>79</v>
      </c>
      <c r="I539" t="s">
        <v>5478</v>
      </c>
      <c r="J539">
        <v>100</v>
      </c>
      <c r="K539">
        <v>1</v>
      </c>
      <c r="L539" t="s">
        <v>5479</v>
      </c>
      <c r="M539" t="s">
        <v>3595</v>
      </c>
      <c r="N539" t="s">
        <v>3596</v>
      </c>
      <c r="O539" t="s">
        <v>5480</v>
      </c>
      <c r="P539">
        <v>98.71</v>
      </c>
      <c r="Q539">
        <v>11</v>
      </c>
      <c r="R539" t="s">
        <v>3598</v>
      </c>
      <c r="S539" t="s">
        <v>3598</v>
      </c>
    </row>
    <row r="540" spans="1:19" hidden="1" x14ac:dyDescent="0.2">
      <c r="A540" t="s">
        <v>8406</v>
      </c>
      <c r="B540" t="s">
        <v>5989</v>
      </c>
      <c r="C540" t="s">
        <v>1772</v>
      </c>
      <c r="D540">
        <v>95</v>
      </c>
      <c r="E540" t="s">
        <v>5989</v>
      </c>
      <c r="F540">
        <v>100</v>
      </c>
      <c r="G540">
        <v>1</v>
      </c>
      <c r="H540" t="s">
        <v>1772</v>
      </c>
      <c r="I540" t="s">
        <v>5989</v>
      </c>
      <c r="J540">
        <v>100</v>
      </c>
      <c r="K540">
        <v>1</v>
      </c>
      <c r="L540" t="s">
        <v>5990</v>
      </c>
      <c r="M540" t="s">
        <v>3595</v>
      </c>
      <c r="N540" t="s">
        <v>3596</v>
      </c>
      <c r="O540" t="s">
        <v>3598</v>
      </c>
      <c r="P540">
        <v>95.44</v>
      </c>
      <c r="Q540">
        <v>11</v>
      </c>
      <c r="R540" t="s">
        <v>3598</v>
      </c>
      <c r="S540" t="s">
        <v>3598</v>
      </c>
    </row>
    <row r="541" spans="1:19" hidden="1" x14ac:dyDescent="0.2">
      <c r="A541" t="s">
        <v>8238</v>
      </c>
      <c r="B541" t="s">
        <v>5636</v>
      </c>
      <c r="C541" t="s">
        <v>1284</v>
      </c>
      <c r="D541">
        <v>95</v>
      </c>
      <c r="E541" t="s">
        <v>5636</v>
      </c>
      <c r="F541">
        <v>100</v>
      </c>
      <c r="G541">
        <v>1</v>
      </c>
      <c r="H541" t="s">
        <v>1284</v>
      </c>
      <c r="I541" t="s">
        <v>5636</v>
      </c>
      <c r="J541">
        <v>100</v>
      </c>
      <c r="K541">
        <v>1</v>
      </c>
      <c r="L541" t="s">
        <v>3796</v>
      </c>
      <c r="M541" t="s">
        <v>3595</v>
      </c>
      <c r="N541" t="s">
        <v>3596</v>
      </c>
      <c r="O541" t="s">
        <v>5637</v>
      </c>
      <c r="P541">
        <v>98.06</v>
      </c>
      <c r="Q541">
        <v>11</v>
      </c>
      <c r="R541" t="s">
        <v>3598</v>
      </c>
      <c r="S541" t="s">
        <v>3598</v>
      </c>
    </row>
    <row r="542" spans="1:19" hidden="1" x14ac:dyDescent="0.2">
      <c r="A542" t="s">
        <v>8096</v>
      </c>
      <c r="B542" t="s">
        <v>4299</v>
      </c>
      <c r="C542" t="s">
        <v>897</v>
      </c>
      <c r="D542">
        <v>95</v>
      </c>
      <c r="E542" t="s">
        <v>4299</v>
      </c>
      <c r="F542">
        <v>100</v>
      </c>
      <c r="G542">
        <v>1</v>
      </c>
      <c r="H542" t="s">
        <v>897</v>
      </c>
      <c r="I542" t="s">
        <v>4299</v>
      </c>
      <c r="J542">
        <v>100</v>
      </c>
      <c r="K542">
        <v>1</v>
      </c>
      <c r="L542" t="s">
        <v>4300</v>
      </c>
      <c r="M542" t="s">
        <v>3595</v>
      </c>
      <c r="N542" t="s">
        <v>3596</v>
      </c>
      <c r="O542" t="s">
        <v>3598</v>
      </c>
      <c r="P542">
        <v>99.15</v>
      </c>
      <c r="Q542">
        <v>11</v>
      </c>
      <c r="R542" t="s">
        <v>3598</v>
      </c>
      <c r="S542" t="s">
        <v>3598</v>
      </c>
    </row>
    <row r="543" spans="1:19" hidden="1" x14ac:dyDescent="0.2">
      <c r="A543" t="s">
        <v>7997</v>
      </c>
      <c r="B543" t="s">
        <v>4254</v>
      </c>
      <c r="C543" t="s">
        <v>619</v>
      </c>
      <c r="D543">
        <v>95</v>
      </c>
      <c r="E543" t="s">
        <v>4254</v>
      </c>
      <c r="F543">
        <v>100</v>
      </c>
      <c r="G543">
        <v>1</v>
      </c>
      <c r="H543" t="s">
        <v>619</v>
      </c>
      <c r="I543" t="s">
        <v>4254</v>
      </c>
      <c r="J543">
        <v>100</v>
      </c>
      <c r="K543">
        <v>1</v>
      </c>
      <c r="L543" t="s">
        <v>4255</v>
      </c>
      <c r="M543" t="s">
        <v>3595</v>
      </c>
      <c r="N543" t="s">
        <v>3596</v>
      </c>
      <c r="O543" t="s">
        <v>4256</v>
      </c>
      <c r="P543">
        <v>98.37</v>
      </c>
      <c r="Q543">
        <v>11</v>
      </c>
      <c r="R543" t="s">
        <v>3598</v>
      </c>
      <c r="S543" t="s">
        <v>3598</v>
      </c>
    </row>
    <row r="544" spans="1:19" hidden="1" x14ac:dyDescent="0.2">
      <c r="A544" t="s">
        <v>7882</v>
      </c>
      <c r="B544" t="s">
        <v>4651</v>
      </c>
      <c r="C544" t="s">
        <v>4652</v>
      </c>
      <c r="D544">
        <v>95</v>
      </c>
      <c r="E544" t="s">
        <v>4651</v>
      </c>
      <c r="F544">
        <v>99.95</v>
      </c>
      <c r="G544">
        <v>0.99</v>
      </c>
      <c r="H544" t="s">
        <v>4652</v>
      </c>
      <c r="I544" t="s">
        <v>4651</v>
      </c>
      <c r="J544">
        <v>99.95</v>
      </c>
      <c r="K544">
        <v>0.99</v>
      </c>
      <c r="L544" t="s">
        <v>4051</v>
      </c>
      <c r="M544" t="s">
        <v>3595</v>
      </c>
      <c r="N544" t="s">
        <v>3596</v>
      </c>
      <c r="O544" t="s">
        <v>4653</v>
      </c>
      <c r="P544">
        <v>99.05</v>
      </c>
      <c r="Q544">
        <v>11</v>
      </c>
      <c r="R544" t="s">
        <v>3598</v>
      </c>
      <c r="S544" t="s">
        <v>3598</v>
      </c>
    </row>
    <row r="545" spans="1:19" hidden="1" x14ac:dyDescent="0.2">
      <c r="A545" t="s">
        <v>8287</v>
      </c>
      <c r="B545" t="s">
        <v>5036</v>
      </c>
      <c r="C545" t="s">
        <v>1432</v>
      </c>
      <c r="D545">
        <v>95.6</v>
      </c>
      <c r="E545" t="s">
        <v>5036</v>
      </c>
      <c r="F545">
        <v>100</v>
      </c>
      <c r="G545">
        <v>1</v>
      </c>
      <c r="H545" t="s">
        <v>1432</v>
      </c>
      <c r="I545" t="s">
        <v>5036</v>
      </c>
      <c r="J545">
        <v>100</v>
      </c>
      <c r="K545">
        <v>1</v>
      </c>
      <c r="L545" t="s">
        <v>4744</v>
      </c>
      <c r="M545" t="s">
        <v>3595</v>
      </c>
      <c r="N545" t="s">
        <v>3596</v>
      </c>
      <c r="O545" t="s">
        <v>5037</v>
      </c>
      <c r="P545">
        <v>97.9</v>
      </c>
      <c r="Q545">
        <v>11</v>
      </c>
      <c r="R545" t="s">
        <v>3598</v>
      </c>
      <c r="S545" t="s">
        <v>3598</v>
      </c>
    </row>
    <row r="546" spans="1:19" hidden="1" x14ac:dyDescent="0.2">
      <c r="A546" t="s">
        <v>8447</v>
      </c>
      <c r="B546" t="s">
        <v>5093</v>
      </c>
      <c r="C546" t="s">
        <v>5094</v>
      </c>
      <c r="D546">
        <v>95</v>
      </c>
      <c r="E546" t="s">
        <v>5093</v>
      </c>
      <c r="F546">
        <v>98.04</v>
      </c>
      <c r="G546">
        <v>0.89</v>
      </c>
      <c r="H546" t="s">
        <v>5094</v>
      </c>
      <c r="I546" t="s">
        <v>5093</v>
      </c>
      <c r="J546">
        <v>98.04</v>
      </c>
      <c r="K546">
        <v>0.89</v>
      </c>
      <c r="L546" t="s">
        <v>4051</v>
      </c>
      <c r="M546" t="s">
        <v>3595</v>
      </c>
      <c r="N546" t="s">
        <v>3596</v>
      </c>
      <c r="O546" t="s">
        <v>5095</v>
      </c>
      <c r="P546">
        <v>94.46</v>
      </c>
      <c r="Q546">
        <v>11</v>
      </c>
      <c r="R546" t="s">
        <v>3598</v>
      </c>
      <c r="S546" t="s">
        <v>3598</v>
      </c>
    </row>
    <row r="547" spans="1:19" hidden="1" x14ac:dyDescent="0.2">
      <c r="A547" t="s">
        <v>7974</v>
      </c>
      <c r="B547" t="s">
        <v>3918</v>
      </c>
      <c r="C547" t="s">
        <v>3919</v>
      </c>
      <c r="D547">
        <v>95</v>
      </c>
      <c r="E547" t="s">
        <v>3918</v>
      </c>
      <c r="F547">
        <v>99.51</v>
      </c>
      <c r="G547">
        <v>0.96</v>
      </c>
      <c r="H547" t="s">
        <v>3919</v>
      </c>
      <c r="I547" t="s">
        <v>3918</v>
      </c>
      <c r="J547">
        <v>99.51</v>
      </c>
      <c r="K547">
        <v>0.96</v>
      </c>
      <c r="L547" t="s">
        <v>3920</v>
      </c>
      <c r="M547" t="s">
        <v>3595</v>
      </c>
      <c r="N547" t="s">
        <v>3596</v>
      </c>
      <c r="O547" t="s">
        <v>3921</v>
      </c>
      <c r="P547">
        <v>89.48</v>
      </c>
      <c r="Q547">
        <v>11</v>
      </c>
      <c r="R547" t="s">
        <v>3598</v>
      </c>
      <c r="S547" t="s">
        <v>3598</v>
      </c>
    </row>
    <row r="548" spans="1:19" hidden="1" x14ac:dyDescent="0.2">
      <c r="A548" t="s">
        <v>8420</v>
      </c>
      <c r="B548" t="s">
        <v>5660</v>
      </c>
      <c r="C548" t="s">
        <v>5661</v>
      </c>
      <c r="D548">
        <v>95</v>
      </c>
      <c r="E548" t="s">
        <v>5660</v>
      </c>
      <c r="F548">
        <v>100</v>
      </c>
      <c r="G548">
        <v>1</v>
      </c>
      <c r="H548" t="s">
        <v>5661</v>
      </c>
      <c r="I548" t="s">
        <v>5660</v>
      </c>
      <c r="J548">
        <v>100</v>
      </c>
      <c r="K548">
        <v>1</v>
      </c>
      <c r="L548" t="s">
        <v>5662</v>
      </c>
      <c r="M548" t="s">
        <v>3595</v>
      </c>
      <c r="N548" t="s">
        <v>3596</v>
      </c>
      <c r="O548" t="s">
        <v>5663</v>
      </c>
      <c r="P548">
        <v>98.27</v>
      </c>
      <c r="Q548">
        <v>11</v>
      </c>
      <c r="R548" t="s">
        <v>3598</v>
      </c>
      <c r="S548" t="s">
        <v>3598</v>
      </c>
    </row>
    <row r="549" spans="1:19" hidden="1" x14ac:dyDescent="0.2">
      <c r="A549" t="s">
        <v>8304</v>
      </c>
      <c r="B549" t="s">
        <v>3885</v>
      </c>
      <c r="C549" t="s">
        <v>1487</v>
      </c>
      <c r="D549">
        <v>95</v>
      </c>
      <c r="E549" t="s">
        <v>3885</v>
      </c>
      <c r="F549">
        <v>100</v>
      </c>
      <c r="G549">
        <v>1</v>
      </c>
      <c r="H549" t="s">
        <v>1487</v>
      </c>
      <c r="I549" t="s">
        <v>3885</v>
      </c>
      <c r="J549">
        <v>100</v>
      </c>
      <c r="K549">
        <v>1</v>
      </c>
      <c r="L549" t="s">
        <v>3796</v>
      </c>
      <c r="M549" t="s">
        <v>3595</v>
      </c>
      <c r="N549" t="s">
        <v>3596</v>
      </c>
      <c r="O549" t="s">
        <v>3886</v>
      </c>
      <c r="P549">
        <v>97.92</v>
      </c>
      <c r="Q549">
        <v>11</v>
      </c>
      <c r="R549" t="s">
        <v>3598</v>
      </c>
      <c r="S549" t="s">
        <v>3598</v>
      </c>
    </row>
    <row r="550" spans="1:19" hidden="1" x14ac:dyDescent="0.2">
      <c r="A550" t="s">
        <v>7802</v>
      </c>
      <c r="B550" t="s">
        <v>4276</v>
      </c>
      <c r="C550" t="s">
        <v>77</v>
      </c>
      <c r="D550">
        <v>95</v>
      </c>
      <c r="E550" t="s">
        <v>4276</v>
      </c>
      <c r="F550">
        <v>100</v>
      </c>
      <c r="G550">
        <v>1</v>
      </c>
      <c r="H550" t="s">
        <v>77</v>
      </c>
      <c r="I550" t="s">
        <v>4276</v>
      </c>
      <c r="J550">
        <v>100</v>
      </c>
      <c r="K550">
        <v>1</v>
      </c>
      <c r="L550" t="s">
        <v>4277</v>
      </c>
      <c r="M550" t="s">
        <v>3595</v>
      </c>
      <c r="N550" t="s">
        <v>3596</v>
      </c>
      <c r="O550" t="s">
        <v>4278</v>
      </c>
      <c r="P550">
        <v>98.49</v>
      </c>
      <c r="Q550">
        <v>11</v>
      </c>
      <c r="R550" t="s">
        <v>3598</v>
      </c>
      <c r="S550" t="s">
        <v>3598</v>
      </c>
    </row>
    <row r="551" spans="1:19" hidden="1" x14ac:dyDescent="0.2">
      <c r="A551" t="s">
        <v>7973</v>
      </c>
      <c r="B551" t="s">
        <v>4483</v>
      </c>
      <c r="C551" t="s">
        <v>556</v>
      </c>
      <c r="D551">
        <v>95</v>
      </c>
      <c r="E551" t="s">
        <v>4483</v>
      </c>
      <c r="F551">
        <v>100</v>
      </c>
      <c r="G551">
        <v>1</v>
      </c>
      <c r="H551" t="s">
        <v>556</v>
      </c>
      <c r="I551" t="s">
        <v>4483</v>
      </c>
      <c r="J551">
        <v>100</v>
      </c>
      <c r="K551">
        <v>1</v>
      </c>
      <c r="L551" t="s">
        <v>4484</v>
      </c>
      <c r="M551" t="s">
        <v>3595</v>
      </c>
      <c r="N551" t="s">
        <v>3596</v>
      </c>
      <c r="O551" t="s">
        <v>4485</v>
      </c>
      <c r="P551">
        <v>98.35</v>
      </c>
      <c r="Q551">
        <v>11</v>
      </c>
      <c r="R551" t="s">
        <v>3598</v>
      </c>
      <c r="S551" t="s">
        <v>3598</v>
      </c>
    </row>
    <row r="552" spans="1:19" hidden="1" x14ac:dyDescent="0.2">
      <c r="A552" t="s">
        <v>8350</v>
      </c>
      <c r="B552" t="s">
        <v>5704</v>
      </c>
      <c r="C552" t="s">
        <v>1622</v>
      </c>
      <c r="D552">
        <v>95</v>
      </c>
      <c r="E552" t="s">
        <v>5704</v>
      </c>
      <c r="F552">
        <v>100</v>
      </c>
      <c r="G552">
        <v>1</v>
      </c>
      <c r="H552" t="s">
        <v>1622</v>
      </c>
      <c r="I552" t="s">
        <v>5704</v>
      </c>
      <c r="J552">
        <v>100</v>
      </c>
      <c r="K552">
        <v>1</v>
      </c>
      <c r="L552" t="s">
        <v>4255</v>
      </c>
      <c r="M552" t="s">
        <v>3595</v>
      </c>
      <c r="N552" t="s">
        <v>3596</v>
      </c>
      <c r="O552" t="s">
        <v>5705</v>
      </c>
      <c r="P552">
        <v>98.73</v>
      </c>
      <c r="Q552">
        <v>11</v>
      </c>
      <c r="R552" t="s">
        <v>3598</v>
      </c>
      <c r="S552" t="s">
        <v>3598</v>
      </c>
    </row>
    <row r="553" spans="1:19" hidden="1" x14ac:dyDescent="0.2">
      <c r="A553" t="s">
        <v>7977</v>
      </c>
      <c r="B553" t="s">
        <v>5072</v>
      </c>
      <c r="C553" t="s">
        <v>566</v>
      </c>
      <c r="D553">
        <v>95</v>
      </c>
      <c r="E553" t="s">
        <v>5072</v>
      </c>
      <c r="F553">
        <v>100</v>
      </c>
      <c r="G553">
        <v>1</v>
      </c>
      <c r="H553" t="s">
        <v>566</v>
      </c>
      <c r="I553" t="s">
        <v>5072</v>
      </c>
      <c r="J553">
        <v>100</v>
      </c>
      <c r="K553">
        <v>1</v>
      </c>
      <c r="L553" t="s">
        <v>5073</v>
      </c>
      <c r="M553" t="s">
        <v>3595</v>
      </c>
      <c r="N553" t="s">
        <v>3596</v>
      </c>
      <c r="O553" t="s">
        <v>5074</v>
      </c>
      <c r="P553">
        <v>99.19</v>
      </c>
      <c r="Q553">
        <v>11</v>
      </c>
      <c r="R553" t="s">
        <v>3598</v>
      </c>
      <c r="S553" t="s">
        <v>3598</v>
      </c>
    </row>
    <row r="554" spans="1:19" hidden="1" x14ac:dyDescent="0.2">
      <c r="A554" t="s">
        <v>8016</v>
      </c>
      <c r="B554" t="s">
        <v>4421</v>
      </c>
      <c r="C554" t="s">
        <v>4422</v>
      </c>
      <c r="D554">
        <v>95</v>
      </c>
      <c r="E554" t="s">
        <v>4421</v>
      </c>
      <c r="F554">
        <v>98.81</v>
      </c>
      <c r="G554">
        <v>0.93</v>
      </c>
      <c r="H554" t="s">
        <v>4422</v>
      </c>
      <c r="I554" t="s">
        <v>4421</v>
      </c>
      <c r="J554">
        <v>98.81</v>
      </c>
      <c r="K554">
        <v>0.93</v>
      </c>
      <c r="L554" t="s">
        <v>3998</v>
      </c>
      <c r="M554" t="s">
        <v>3595</v>
      </c>
      <c r="N554" t="s">
        <v>3596</v>
      </c>
      <c r="O554" t="s">
        <v>4423</v>
      </c>
      <c r="P554">
        <v>98.49</v>
      </c>
      <c r="Q554">
        <v>11</v>
      </c>
      <c r="R554" t="s">
        <v>3598</v>
      </c>
      <c r="S554" t="s">
        <v>3598</v>
      </c>
    </row>
    <row r="555" spans="1:19" hidden="1" x14ac:dyDescent="0.2">
      <c r="A555" t="s">
        <v>8701</v>
      </c>
      <c r="B555" t="s">
        <v>6428</v>
      </c>
      <c r="C555" t="s">
        <v>3598</v>
      </c>
      <c r="D555" t="s">
        <v>3598</v>
      </c>
      <c r="E555" t="s">
        <v>3598</v>
      </c>
      <c r="F555" t="s">
        <v>3598</v>
      </c>
      <c r="G555" t="s">
        <v>3598</v>
      </c>
      <c r="H555" t="s">
        <v>6429</v>
      </c>
      <c r="I555" t="s">
        <v>6430</v>
      </c>
      <c r="J555">
        <v>77.349999999999994</v>
      </c>
      <c r="K555">
        <v>0.28999999999999998</v>
      </c>
      <c r="L555" t="s">
        <v>6431</v>
      </c>
      <c r="M555" t="s">
        <v>3758</v>
      </c>
      <c r="N555" t="s">
        <v>6196</v>
      </c>
      <c r="O555" t="s">
        <v>3598</v>
      </c>
      <c r="P555">
        <v>98.59</v>
      </c>
      <c r="Q555">
        <v>11</v>
      </c>
      <c r="R555">
        <v>0.74939093896700004</v>
      </c>
      <c r="S555" t="s">
        <v>3598</v>
      </c>
    </row>
    <row r="556" spans="1:19" hidden="1" x14ac:dyDescent="0.2">
      <c r="A556" t="s">
        <v>8014</v>
      </c>
      <c r="B556" t="s">
        <v>4371</v>
      </c>
      <c r="C556" t="s">
        <v>679</v>
      </c>
      <c r="D556">
        <v>95</v>
      </c>
      <c r="E556" t="s">
        <v>4371</v>
      </c>
      <c r="F556">
        <v>100</v>
      </c>
      <c r="G556">
        <v>1</v>
      </c>
      <c r="H556" t="s">
        <v>679</v>
      </c>
      <c r="I556" t="s">
        <v>4371</v>
      </c>
      <c r="J556">
        <v>100</v>
      </c>
      <c r="K556">
        <v>1</v>
      </c>
      <c r="L556" t="s">
        <v>4372</v>
      </c>
      <c r="M556" t="s">
        <v>3595</v>
      </c>
      <c r="N556" t="s">
        <v>3596</v>
      </c>
      <c r="O556" t="s">
        <v>4373</v>
      </c>
      <c r="P556">
        <v>98.25</v>
      </c>
      <c r="Q556">
        <v>11</v>
      </c>
      <c r="R556" t="s">
        <v>3598</v>
      </c>
      <c r="S556" t="s">
        <v>3598</v>
      </c>
    </row>
    <row r="557" spans="1:19" hidden="1" x14ac:dyDescent="0.2">
      <c r="A557" t="s">
        <v>8353</v>
      </c>
      <c r="B557" t="s">
        <v>3959</v>
      </c>
      <c r="C557" t="s">
        <v>1634</v>
      </c>
      <c r="D557">
        <v>95</v>
      </c>
      <c r="E557" t="s">
        <v>3959</v>
      </c>
      <c r="F557">
        <v>100</v>
      </c>
      <c r="G557">
        <v>1</v>
      </c>
      <c r="H557" t="s">
        <v>1634</v>
      </c>
      <c r="I557" t="s">
        <v>3959</v>
      </c>
      <c r="J557">
        <v>100</v>
      </c>
      <c r="K557">
        <v>1</v>
      </c>
      <c r="L557" t="s">
        <v>3960</v>
      </c>
      <c r="M557" t="s">
        <v>3595</v>
      </c>
      <c r="N557" t="s">
        <v>3596</v>
      </c>
      <c r="O557" t="s">
        <v>3961</v>
      </c>
      <c r="P557">
        <v>98.95</v>
      </c>
      <c r="Q557">
        <v>11</v>
      </c>
      <c r="R557" t="s">
        <v>3598</v>
      </c>
      <c r="S557" t="s">
        <v>3598</v>
      </c>
    </row>
    <row r="558" spans="1:19" hidden="1" x14ac:dyDescent="0.2">
      <c r="A558" t="s">
        <v>8261</v>
      </c>
      <c r="B558" t="s">
        <v>5202</v>
      </c>
      <c r="C558" t="s">
        <v>1356</v>
      </c>
      <c r="D558">
        <v>95</v>
      </c>
      <c r="E558" t="s">
        <v>5202</v>
      </c>
      <c r="F558">
        <v>100</v>
      </c>
      <c r="G558">
        <v>1</v>
      </c>
      <c r="H558" t="s">
        <v>1356</v>
      </c>
      <c r="I558" t="s">
        <v>5202</v>
      </c>
      <c r="J558">
        <v>100</v>
      </c>
      <c r="K558">
        <v>1</v>
      </c>
      <c r="L558" t="s">
        <v>3923</v>
      </c>
      <c r="M558" t="s">
        <v>3595</v>
      </c>
      <c r="N558" t="s">
        <v>3596</v>
      </c>
      <c r="O558" t="s">
        <v>5203</v>
      </c>
      <c r="P558">
        <v>85.2</v>
      </c>
      <c r="Q558">
        <v>11</v>
      </c>
      <c r="R558" t="s">
        <v>3598</v>
      </c>
      <c r="S558" t="s">
        <v>3598</v>
      </c>
    </row>
    <row r="559" spans="1:19" hidden="1" x14ac:dyDescent="0.2">
      <c r="A559" t="s">
        <v>8200</v>
      </c>
      <c r="B559" t="s">
        <v>5057</v>
      </c>
      <c r="C559" t="s">
        <v>1175</v>
      </c>
      <c r="D559">
        <v>95</v>
      </c>
      <c r="E559" t="s">
        <v>5057</v>
      </c>
      <c r="F559">
        <v>100</v>
      </c>
      <c r="G559">
        <v>1</v>
      </c>
      <c r="H559" t="s">
        <v>1175</v>
      </c>
      <c r="I559" t="s">
        <v>5057</v>
      </c>
      <c r="J559">
        <v>100</v>
      </c>
      <c r="K559">
        <v>1</v>
      </c>
      <c r="L559" t="s">
        <v>4983</v>
      </c>
      <c r="M559" t="s">
        <v>3595</v>
      </c>
      <c r="N559" t="s">
        <v>3596</v>
      </c>
      <c r="O559" t="s">
        <v>5058</v>
      </c>
      <c r="P559">
        <v>96.57</v>
      </c>
      <c r="Q559">
        <v>11</v>
      </c>
      <c r="R559" t="s">
        <v>3598</v>
      </c>
      <c r="S559" t="s">
        <v>3598</v>
      </c>
    </row>
    <row r="560" spans="1:19" hidden="1" x14ac:dyDescent="0.2">
      <c r="A560" t="s">
        <v>7918</v>
      </c>
      <c r="B560" t="s">
        <v>4979</v>
      </c>
      <c r="C560" t="s">
        <v>392</v>
      </c>
      <c r="D560">
        <v>95</v>
      </c>
      <c r="E560" t="s">
        <v>4979</v>
      </c>
      <c r="F560">
        <v>100</v>
      </c>
      <c r="G560">
        <v>1</v>
      </c>
      <c r="H560" t="s">
        <v>392</v>
      </c>
      <c r="I560" t="s">
        <v>4979</v>
      </c>
      <c r="J560">
        <v>100</v>
      </c>
      <c r="K560">
        <v>1</v>
      </c>
      <c r="L560" t="s">
        <v>4980</v>
      </c>
      <c r="M560" t="s">
        <v>3595</v>
      </c>
      <c r="N560" t="s">
        <v>3596</v>
      </c>
      <c r="O560" t="s">
        <v>4981</v>
      </c>
      <c r="P560">
        <v>97.62</v>
      </c>
      <c r="Q560">
        <v>11</v>
      </c>
      <c r="R560" t="s">
        <v>3598</v>
      </c>
      <c r="S560" t="s">
        <v>3598</v>
      </c>
    </row>
    <row r="561" spans="1:19" hidden="1" x14ac:dyDescent="0.2">
      <c r="A561" t="s">
        <v>7933</v>
      </c>
      <c r="B561" t="s">
        <v>5447</v>
      </c>
      <c r="C561" t="s">
        <v>431</v>
      </c>
      <c r="D561">
        <v>95</v>
      </c>
      <c r="E561" t="s">
        <v>5447</v>
      </c>
      <c r="F561">
        <v>100</v>
      </c>
      <c r="G561">
        <v>1</v>
      </c>
      <c r="H561" t="s">
        <v>431</v>
      </c>
      <c r="I561" t="s">
        <v>5447</v>
      </c>
      <c r="J561">
        <v>100</v>
      </c>
      <c r="K561">
        <v>1</v>
      </c>
      <c r="L561" t="s">
        <v>4478</v>
      </c>
      <c r="M561" t="s">
        <v>3595</v>
      </c>
      <c r="N561" t="s">
        <v>3596</v>
      </c>
      <c r="O561" t="s">
        <v>5448</v>
      </c>
      <c r="P561">
        <v>98.27</v>
      </c>
      <c r="Q561">
        <v>11</v>
      </c>
      <c r="R561" t="s">
        <v>3598</v>
      </c>
      <c r="S561" t="s">
        <v>3598</v>
      </c>
    </row>
    <row r="562" spans="1:19" hidden="1" x14ac:dyDescent="0.2">
      <c r="A562" t="s">
        <v>7967</v>
      </c>
      <c r="B562" t="s">
        <v>5165</v>
      </c>
      <c r="C562" t="s">
        <v>539</v>
      </c>
      <c r="D562">
        <v>95</v>
      </c>
      <c r="E562" t="s">
        <v>5165</v>
      </c>
      <c r="F562">
        <v>100</v>
      </c>
      <c r="G562">
        <v>1</v>
      </c>
      <c r="H562" t="s">
        <v>539</v>
      </c>
      <c r="I562" t="s">
        <v>5165</v>
      </c>
      <c r="J562">
        <v>100</v>
      </c>
      <c r="K562">
        <v>1</v>
      </c>
      <c r="L562" t="s">
        <v>5166</v>
      </c>
      <c r="M562" t="s">
        <v>3595</v>
      </c>
      <c r="N562" t="s">
        <v>3596</v>
      </c>
      <c r="O562" t="s">
        <v>5167</v>
      </c>
      <c r="P562">
        <v>98.23</v>
      </c>
      <c r="Q562">
        <v>11</v>
      </c>
      <c r="R562" t="s">
        <v>3598</v>
      </c>
      <c r="S562" t="s">
        <v>3598</v>
      </c>
    </row>
    <row r="563" spans="1:19" hidden="1" x14ac:dyDescent="0.2">
      <c r="A563" t="s">
        <v>8072</v>
      </c>
      <c r="B563" t="s">
        <v>5969</v>
      </c>
      <c r="C563" t="s">
        <v>839</v>
      </c>
      <c r="D563">
        <v>96.33</v>
      </c>
      <c r="E563" t="s">
        <v>5969</v>
      </c>
      <c r="F563">
        <v>100</v>
      </c>
      <c r="G563">
        <v>1</v>
      </c>
      <c r="H563" t="s">
        <v>839</v>
      </c>
      <c r="I563" t="s">
        <v>5969</v>
      </c>
      <c r="J563">
        <v>100</v>
      </c>
      <c r="K563">
        <v>1</v>
      </c>
      <c r="L563" t="s">
        <v>5970</v>
      </c>
      <c r="M563" t="s">
        <v>3595</v>
      </c>
      <c r="N563" t="s">
        <v>3596</v>
      </c>
      <c r="O563" t="s">
        <v>5971</v>
      </c>
      <c r="P563">
        <v>97.24</v>
      </c>
      <c r="Q563">
        <v>11</v>
      </c>
      <c r="R563" t="s">
        <v>3598</v>
      </c>
      <c r="S563" t="s">
        <v>3598</v>
      </c>
    </row>
    <row r="564" spans="1:19" hidden="1" x14ac:dyDescent="0.2">
      <c r="A564" t="s">
        <v>8631</v>
      </c>
      <c r="B564" t="s">
        <v>6192</v>
      </c>
      <c r="C564" t="s">
        <v>3598</v>
      </c>
      <c r="D564" t="s">
        <v>3598</v>
      </c>
      <c r="E564" t="s">
        <v>3598</v>
      </c>
      <c r="F564" t="s">
        <v>3598</v>
      </c>
      <c r="G564" t="s">
        <v>3598</v>
      </c>
      <c r="H564" t="s">
        <v>6193</v>
      </c>
      <c r="I564" t="s">
        <v>6194</v>
      </c>
      <c r="J564">
        <v>79.22</v>
      </c>
      <c r="K564">
        <v>0.37</v>
      </c>
      <c r="L564" t="s">
        <v>6195</v>
      </c>
      <c r="M564" t="s">
        <v>3758</v>
      </c>
      <c r="N564" t="s">
        <v>6196</v>
      </c>
      <c r="O564" t="s">
        <v>3598</v>
      </c>
      <c r="P564">
        <v>98.95</v>
      </c>
      <c r="Q564">
        <v>11</v>
      </c>
      <c r="R564">
        <v>0.942639483296</v>
      </c>
      <c r="S564" t="s">
        <v>3598</v>
      </c>
    </row>
    <row r="565" spans="1:19" hidden="1" x14ac:dyDescent="0.2">
      <c r="A565" t="s">
        <v>7896</v>
      </c>
      <c r="B565" t="s">
        <v>5288</v>
      </c>
      <c r="C565" t="s">
        <v>5289</v>
      </c>
      <c r="D565">
        <v>95</v>
      </c>
      <c r="E565" t="s">
        <v>5288</v>
      </c>
      <c r="F565">
        <v>99.93</v>
      </c>
      <c r="G565">
        <v>0.99</v>
      </c>
      <c r="H565" t="s">
        <v>5289</v>
      </c>
      <c r="I565" t="s">
        <v>5288</v>
      </c>
      <c r="J565">
        <v>99.93</v>
      </c>
      <c r="K565">
        <v>0.99</v>
      </c>
      <c r="L565" t="s">
        <v>5290</v>
      </c>
      <c r="M565" t="s">
        <v>3595</v>
      </c>
      <c r="N565" t="s">
        <v>3596</v>
      </c>
      <c r="O565" t="s">
        <v>5291</v>
      </c>
      <c r="P565">
        <v>77</v>
      </c>
      <c r="Q565">
        <v>11</v>
      </c>
      <c r="R565" t="s">
        <v>3598</v>
      </c>
      <c r="S565" t="s">
        <v>3598</v>
      </c>
    </row>
    <row r="566" spans="1:19" hidden="1" x14ac:dyDescent="0.2">
      <c r="A566" t="s">
        <v>8211</v>
      </c>
      <c r="B566" t="s">
        <v>5149</v>
      </c>
      <c r="C566" t="s">
        <v>5150</v>
      </c>
      <c r="D566">
        <v>95</v>
      </c>
      <c r="E566" t="s">
        <v>5149</v>
      </c>
      <c r="F566">
        <v>99.11</v>
      </c>
      <c r="G566">
        <v>0.91</v>
      </c>
      <c r="H566" t="s">
        <v>5150</v>
      </c>
      <c r="I566" t="s">
        <v>5149</v>
      </c>
      <c r="J566">
        <v>99.11</v>
      </c>
      <c r="K566">
        <v>0.91</v>
      </c>
      <c r="L566" t="s">
        <v>5151</v>
      </c>
      <c r="M566" t="s">
        <v>3595</v>
      </c>
      <c r="N566" t="s">
        <v>3596</v>
      </c>
      <c r="O566" t="s">
        <v>5152</v>
      </c>
      <c r="P566">
        <v>99.15</v>
      </c>
      <c r="Q566">
        <v>11</v>
      </c>
      <c r="R566" t="s">
        <v>3598</v>
      </c>
      <c r="S566" t="s">
        <v>3598</v>
      </c>
    </row>
    <row r="567" spans="1:19" hidden="1" x14ac:dyDescent="0.2">
      <c r="A567" t="s">
        <v>7865</v>
      </c>
      <c r="B567" t="s">
        <v>4020</v>
      </c>
      <c r="C567" t="s">
        <v>247</v>
      </c>
      <c r="D567">
        <v>95</v>
      </c>
      <c r="E567" t="s">
        <v>4020</v>
      </c>
      <c r="F567">
        <v>100</v>
      </c>
      <c r="G567">
        <v>1</v>
      </c>
      <c r="H567" t="s">
        <v>247</v>
      </c>
      <c r="I567" t="s">
        <v>4020</v>
      </c>
      <c r="J567">
        <v>100</v>
      </c>
      <c r="K567">
        <v>1</v>
      </c>
      <c r="L567" t="s">
        <v>4021</v>
      </c>
      <c r="M567" t="s">
        <v>3595</v>
      </c>
      <c r="N567" t="s">
        <v>3596</v>
      </c>
      <c r="O567" t="s">
        <v>4022</v>
      </c>
      <c r="P567">
        <v>93.35</v>
      </c>
      <c r="Q567">
        <v>11</v>
      </c>
      <c r="R567" t="s">
        <v>3598</v>
      </c>
      <c r="S567" t="s">
        <v>3598</v>
      </c>
    </row>
    <row r="568" spans="1:19" hidden="1" x14ac:dyDescent="0.2">
      <c r="A568" t="s">
        <v>8320</v>
      </c>
      <c r="B568" t="s">
        <v>4743</v>
      </c>
      <c r="C568" t="s">
        <v>1548</v>
      </c>
      <c r="D568">
        <v>95</v>
      </c>
      <c r="E568" t="s">
        <v>4743</v>
      </c>
      <c r="F568">
        <v>100</v>
      </c>
      <c r="G568">
        <v>1</v>
      </c>
      <c r="H568" t="s">
        <v>1548</v>
      </c>
      <c r="I568" t="s">
        <v>4743</v>
      </c>
      <c r="J568">
        <v>100</v>
      </c>
      <c r="K568">
        <v>1</v>
      </c>
      <c r="L568" t="s">
        <v>4744</v>
      </c>
      <c r="M568" t="s">
        <v>3595</v>
      </c>
      <c r="N568" t="s">
        <v>3596</v>
      </c>
      <c r="O568" t="s">
        <v>4745</v>
      </c>
      <c r="P568">
        <v>98.63</v>
      </c>
      <c r="Q568">
        <v>11</v>
      </c>
      <c r="R568" t="s">
        <v>3598</v>
      </c>
      <c r="S568" t="s">
        <v>3598</v>
      </c>
    </row>
    <row r="569" spans="1:19" hidden="1" x14ac:dyDescent="0.2">
      <c r="A569" t="s">
        <v>8678</v>
      </c>
      <c r="B569" t="s">
        <v>5218</v>
      </c>
      <c r="C569" t="s">
        <v>3598</v>
      </c>
      <c r="D569" t="s">
        <v>3598</v>
      </c>
      <c r="E569" t="s">
        <v>3598</v>
      </c>
      <c r="F569" t="s">
        <v>3598</v>
      </c>
      <c r="G569" t="s">
        <v>3598</v>
      </c>
      <c r="H569" t="s">
        <v>6286</v>
      </c>
      <c r="I569" t="s">
        <v>6287</v>
      </c>
      <c r="J569">
        <v>85.03</v>
      </c>
      <c r="K569">
        <v>0.71</v>
      </c>
      <c r="L569" t="s">
        <v>5218</v>
      </c>
      <c r="M569" t="s">
        <v>3758</v>
      </c>
      <c r="N569" t="s">
        <v>3759</v>
      </c>
      <c r="O569" t="s">
        <v>6288</v>
      </c>
      <c r="P569">
        <v>97.76</v>
      </c>
      <c r="Q569">
        <v>11</v>
      </c>
      <c r="R569">
        <v>0.97821537787000001</v>
      </c>
      <c r="S569" t="s">
        <v>3598</v>
      </c>
    </row>
    <row r="570" spans="1:19" hidden="1" x14ac:dyDescent="0.2">
      <c r="A570" t="s">
        <v>8493</v>
      </c>
      <c r="B570" t="s">
        <v>4340</v>
      </c>
      <c r="C570" t="s">
        <v>4341</v>
      </c>
      <c r="D570">
        <v>95</v>
      </c>
      <c r="E570" t="s">
        <v>4340</v>
      </c>
      <c r="F570">
        <v>97.12</v>
      </c>
      <c r="G570">
        <v>0.94</v>
      </c>
      <c r="H570" t="s">
        <v>4341</v>
      </c>
      <c r="I570" t="s">
        <v>4340</v>
      </c>
      <c r="J570">
        <v>97.12</v>
      </c>
      <c r="K570">
        <v>0.94</v>
      </c>
      <c r="L570" t="s">
        <v>4342</v>
      </c>
      <c r="M570" t="s">
        <v>3595</v>
      </c>
      <c r="N570" t="s">
        <v>3596</v>
      </c>
      <c r="O570" t="s">
        <v>4343</v>
      </c>
      <c r="P570">
        <v>97.14</v>
      </c>
      <c r="Q570">
        <v>11</v>
      </c>
      <c r="R570" t="s">
        <v>3598</v>
      </c>
      <c r="S570" t="s">
        <v>3598</v>
      </c>
    </row>
    <row r="571" spans="1:19" hidden="1" x14ac:dyDescent="0.2">
      <c r="A571" t="s">
        <v>8369</v>
      </c>
      <c r="B571" t="s">
        <v>5336</v>
      </c>
      <c r="C571" t="s">
        <v>1686</v>
      </c>
      <c r="D571">
        <v>95</v>
      </c>
      <c r="E571" t="s">
        <v>5336</v>
      </c>
      <c r="F571">
        <v>100</v>
      </c>
      <c r="G571">
        <v>0.99</v>
      </c>
      <c r="H571" t="s">
        <v>1686</v>
      </c>
      <c r="I571" t="s">
        <v>5336</v>
      </c>
      <c r="J571">
        <v>100</v>
      </c>
      <c r="K571">
        <v>0.99</v>
      </c>
      <c r="L571" t="s">
        <v>5337</v>
      </c>
      <c r="M571" t="s">
        <v>3595</v>
      </c>
      <c r="N571" t="s">
        <v>3596</v>
      </c>
      <c r="O571" t="s">
        <v>5338</v>
      </c>
      <c r="P571">
        <v>98.45</v>
      </c>
      <c r="Q571">
        <v>11</v>
      </c>
      <c r="R571" t="s">
        <v>3598</v>
      </c>
      <c r="S571" t="s">
        <v>3598</v>
      </c>
    </row>
    <row r="572" spans="1:19" hidden="1" x14ac:dyDescent="0.2">
      <c r="A572" t="s">
        <v>8539</v>
      </c>
      <c r="B572" t="s">
        <v>4405</v>
      </c>
      <c r="C572" t="s">
        <v>3598</v>
      </c>
      <c r="D572" t="s">
        <v>3598</v>
      </c>
      <c r="E572" t="s">
        <v>3598</v>
      </c>
      <c r="F572" t="s">
        <v>3598</v>
      </c>
      <c r="G572" t="s">
        <v>3598</v>
      </c>
      <c r="H572" t="s">
        <v>3598</v>
      </c>
      <c r="I572" t="s">
        <v>3598</v>
      </c>
      <c r="J572" t="s">
        <v>3598</v>
      </c>
      <c r="K572" t="s">
        <v>3598</v>
      </c>
      <c r="L572" t="s">
        <v>4405</v>
      </c>
      <c r="M572" t="s">
        <v>3758</v>
      </c>
      <c r="N572" t="s">
        <v>3759</v>
      </c>
      <c r="O572" t="s">
        <v>3598</v>
      </c>
      <c r="P572">
        <v>98.31</v>
      </c>
      <c r="Q572">
        <v>11</v>
      </c>
      <c r="R572">
        <v>0.93927160053100001</v>
      </c>
      <c r="S572" t="s">
        <v>3598</v>
      </c>
    </row>
    <row r="573" spans="1:19" hidden="1" x14ac:dyDescent="0.2">
      <c r="A573" t="s">
        <v>7917</v>
      </c>
      <c r="B573" t="s">
        <v>5728</v>
      </c>
      <c r="C573" t="s">
        <v>383</v>
      </c>
      <c r="D573">
        <v>95</v>
      </c>
      <c r="E573" t="s">
        <v>5728</v>
      </c>
      <c r="F573">
        <v>100</v>
      </c>
      <c r="G573">
        <v>0.99</v>
      </c>
      <c r="H573" t="s">
        <v>383</v>
      </c>
      <c r="I573" t="s">
        <v>5728</v>
      </c>
      <c r="J573">
        <v>100</v>
      </c>
      <c r="K573">
        <v>0.99</v>
      </c>
      <c r="L573" t="s">
        <v>5729</v>
      </c>
      <c r="M573" t="s">
        <v>3595</v>
      </c>
      <c r="N573" t="s">
        <v>3596</v>
      </c>
      <c r="O573" t="s">
        <v>5730</v>
      </c>
      <c r="P573">
        <v>98.63</v>
      </c>
      <c r="Q573">
        <v>11</v>
      </c>
      <c r="R573" t="s">
        <v>3598</v>
      </c>
      <c r="S573" t="s">
        <v>3598</v>
      </c>
    </row>
    <row r="574" spans="1:19" hidden="1" x14ac:dyDescent="0.2">
      <c r="A574" t="s">
        <v>8230</v>
      </c>
      <c r="B574" t="s">
        <v>5243</v>
      </c>
      <c r="C574" t="s">
        <v>1253</v>
      </c>
      <c r="D574">
        <v>95</v>
      </c>
      <c r="E574" t="s">
        <v>5243</v>
      </c>
      <c r="F574">
        <v>100</v>
      </c>
      <c r="G574">
        <v>1</v>
      </c>
      <c r="H574" t="s">
        <v>1253</v>
      </c>
      <c r="I574" t="s">
        <v>5243</v>
      </c>
      <c r="J574">
        <v>100</v>
      </c>
      <c r="K574">
        <v>1</v>
      </c>
      <c r="L574" t="s">
        <v>5244</v>
      </c>
      <c r="M574" t="s">
        <v>3595</v>
      </c>
      <c r="N574" t="s">
        <v>3596</v>
      </c>
      <c r="O574" t="s">
        <v>5245</v>
      </c>
      <c r="P574">
        <v>87.86</v>
      </c>
      <c r="Q574">
        <v>11</v>
      </c>
      <c r="R574" t="s">
        <v>3598</v>
      </c>
      <c r="S574" t="s">
        <v>3598</v>
      </c>
    </row>
    <row r="575" spans="1:19" hidden="1" x14ac:dyDescent="0.2">
      <c r="A575" t="s">
        <v>7818</v>
      </c>
      <c r="B575" t="s">
        <v>3680</v>
      </c>
      <c r="C575" t="s">
        <v>3681</v>
      </c>
      <c r="D575">
        <v>95.96</v>
      </c>
      <c r="E575" t="s">
        <v>3680</v>
      </c>
      <c r="F575">
        <v>100</v>
      </c>
      <c r="G575">
        <v>1</v>
      </c>
      <c r="H575" t="s">
        <v>3681</v>
      </c>
      <c r="I575" t="s">
        <v>3680</v>
      </c>
      <c r="J575">
        <v>100</v>
      </c>
      <c r="K575">
        <v>1</v>
      </c>
      <c r="L575" t="s">
        <v>3682</v>
      </c>
      <c r="M575" t="s">
        <v>3595</v>
      </c>
      <c r="N575" t="s">
        <v>3596</v>
      </c>
      <c r="O575" t="s">
        <v>3683</v>
      </c>
      <c r="P575">
        <v>95.14</v>
      </c>
      <c r="Q575">
        <v>11</v>
      </c>
      <c r="R575" t="s">
        <v>3598</v>
      </c>
      <c r="S575" t="s">
        <v>3598</v>
      </c>
    </row>
    <row r="576" spans="1:19" hidden="1" x14ac:dyDescent="0.2">
      <c r="A576" t="s">
        <v>8667</v>
      </c>
      <c r="B576" t="s">
        <v>6212</v>
      </c>
      <c r="C576" t="s">
        <v>3598</v>
      </c>
      <c r="D576" t="s">
        <v>3598</v>
      </c>
      <c r="E576" t="s">
        <v>3598</v>
      </c>
      <c r="F576" t="s">
        <v>3598</v>
      </c>
      <c r="G576" t="s">
        <v>3598</v>
      </c>
      <c r="H576" t="s">
        <v>6213</v>
      </c>
      <c r="I576" t="s">
        <v>6214</v>
      </c>
      <c r="J576">
        <v>78.38</v>
      </c>
      <c r="K576">
        <v>0.13</v>
      </c>
      <c r="L576" t="s">
        <v>6212</v>
      </c>
      <c r="M576" t="s">
        <v>3758</v>
      </c>
      <c r="N576" t="s">
        <v>6196</v>
      </c>
      <c r="O576" t="s">
        <v>3598</v>
      </c>
      <c r="P576">
        <v>98.91</v>
      </c>
      <c r="Q576">
        <v>11</v>
      </c>
      <c r="R576">
        <v>0.82604938533500005</v>
      </c>
      <c r="S576" t="s">
        <v>3598</v>
      </c>
    </row>
    <row r="577" spans="1:19" hidden="1" x14ac:dyDescent="0.2">
      <c r="A577" t="s">
        <v>7848</v>
      </c>
      <c r="B577" t="s">
        <v>3753</v>
      </c>
      <c r="C577" t="s">
        <v>202</v>
      </c>
      <c r="D577">
        <v>95</v>
      </c>
      <c r="E577" t="s">
        <v>3753</v>
      </c>
      <c r="F577">
        <v>100</v>
      </c>
      <c r="G577">
        <v>1</v>
      </c>
      <c r="H577" t="s">
        <v>202</v>
      </c>
      <c r="I577" t="s">
        <v>3753</v>
      </c>
      <c r="J577">
        <v>100</v>
      </c>
      <c r="K577">
        <v>1</v>
      </c>
      <c r="L577" t="s">
        <v>3754</v>
      </c>
      <c r="M577" t="s">
        <v>3595</v>
      </c>
      <c r="N577" t="s">
        <v>3596</v>
      </c>
      <c r="O577" t="s">
        <v>3598</v>
      </c>
      <c r="P577">
        <v>97.46</v>
      </c>
      <c r="Q577">
        <v>11</v>
      </c>
      <c r="R577" t="s">
        <v>3598</v>
      </c>
      <c r="S577" t="s">
        <v>3598</v>
      </c>
    </row>
    <row r="578" spans="1:19" hidden="1" x14ac:dyDescent="0.2">
      <c r="A578" t="s">
        <v>8123</v>
      </c>
      <c r="B578" t="s">
        <v>3948</v>
      </c>
      <c r="C578" t="s">
        <v>3949</v>
      </c>
      <c r="D578">
        <v>95</v>
      </c>
      <c r="E578" t="s">
        <v>3948</v>
      </c>
      <c r="F578">
        <v>98.51</v>
      </c>
      <c r="G578">
        <v>0.92</v>
      </c>
      <c r="H578" t="s">
        <v>3949</v>
      </c>
      <c r="I578" t="s">
        <v>3948</v>
      </c>
      <c r="J578">
        <v>98.51</v>
      </c>
      <c r="K578">
        <v>0.92</v>
      </c>
      <c r="L578" t="s">
        <v>3950</v>
      </c>
      <c r="M578" t="s">
        <v>3595</v>
      </c>
      <c r="N578" t="s">
        <v>3596</v>
      </c>
      <c r="O578" t="s">
        <v>3951</v>
      </c>
      <c r="P578">
        <v>94.13</v>
      </c>
      <c r="Q578">
        <v>11</v>
      </c>
      <c r="R578" t="s">
        <v>3598</v>
      </c>
      <c r="S578" t="s">
        <v>3598</v>
      </c>
    </row>
    <row r="579" spans="1:19" hidden="1" x14ac:dyDescent="0.2">
      <c r="A579" t="s">
        <v>8680</v>
      </c>
      <c r="B579" t="s">
        <v>5156</v>
      </c>
      <c r="C579" t="s">
        <v>5157</v>
      </c>
      <c r="D579">
        <v>95</v>
      </c>
      <c r="E579" t="s">
        <v>5156</v>
      </c>
      <c r="F579">
        <v>96.06</v>
      </c>
      <c r="G579">
        <v>0.85</v>
      </c>
      <c r="H579" t="s">
        <v>5157</v>
      </c>
      <c r="I579" t="s">
        <v>5156</v>
      </c>
      <c r="J579">
        <v>96.06</v>
      </c>
      <c r="K579">
        <v>0.85</v>
      </c>
      <c r="L579" t="s">
        <v>5158</v>
      </c>
      <c r="M579" t="s">
        <v>3595</v>
      </c>
      <c r="N579" t="s">
        <v>3596</v>
      </c>
      <c r="O579" t="s">
        <v>5159</v>
      </c>
      <c r="P579">
        <v>99.07</v>
      </c>
      <c r="Q579">
        <v>11</v>
      </c>
      <c r="R579" t="s">
        <v>3598</v>
      </c>
      <c r="S579" t="s">
        <v>3598</v>
      </c>
    </row>
    <row r="580" spans="1:19" hidden="1" x14ac:dyDescent="0.2">
      <c r="A580" t="s">
        <v>8692</v>
      </c>
      <c r="B580" t="s">
        <v>6289</v>
      </c>
      <c r="C580" t="s">
        <v>3598</v>
      </c>
      <c r="D580" t="s">
        <v>3598</v>
      </c>
      <c r="E580" t="s">
        <v>3598</v>
      </c>
      <c r="F580" t="s">
        <v>3598</v>
      </c>
      <c r="G580" t="s">
        <v>3598</v>
      </c>
      <c r="H580" t="s">
        <v>6290</v>
      </c>
      <c r="I580" t="s">
        <v>6291</v>
      </c>
      <c r="J580">
        <v>93.93</v>
      </c>
      <c r="K580">
        <v>0.88</v>
      </c>
      <c r="L580" t="s">
        <v>6289</v>
      </c>
      <c r="M580" t="s">
        <v>3758</v>
      </c>
      <c r="N580" t="s">
        <v>3759</v>
      </c>
      <c r="O580" t="s">
        <v>6292</v>
      </c>
      <c r="P580">
        <v>97.78</v>
      </c>
      <c r="Q580">
        <v>11</v>
      </c>
      <c r="R580">
        <v>0.99479498741399996</v>
      </c>
      <c r="S580" t="s">
        <v>3598</v>
      </c>
    </row>
    <row r="581" spans="1:19" hidden="1" x14ac:dyDescent="0.2">
      <c r="A581" t="s">
        <v>8193</v>
      </c>
      <c r="B581" t="s">
        <v>5406</v>
      </c>
      <c r="C581" t="s">
        <v>1157</v>
      </c>
      <c r="D581">
        <v>95</v>
      </c>
      <c r="E581" t="s">
        <v>5406</v>
      </c>
      <c r="F581">
        <v>100</v>
      </c>
      <c r="G581">
        <v>1</v>
      </c>
      <c r="H581" t="s">
        <v>1157</v>
      </c>
      <c r="I581" t="s">
        <v>5406</v>
      </c>
      <c r="J581">
        <v>100</v>
      </c>
      <c r="K581">
        <v>1</v>
      </c>
      <c r="L581" t="s">
        <v>5108</v>
      </c>
      <c r="M581" t="s">
        <v>3595</v>
      </c>
      <c r="N581" t="s">
        <v>3596</v>
      </c>
      <c r="O581" t="s">
        <v>5407</v>
      </c>
      <c r="P581">
        <v>99.19</v>
      </c>
      <c r="Q581">
        <v>11</v>
      </c>
      <c r="R581" t="s">
        <v>3598</v>
      </c>
      <c r="S581" t="s">
        <v>3598</v>
      </c>
    </row>
    <row r="582" spans="1:19" hidden="1" x14ac:dyDescent="0.2">
      <c r="A582" t="s">
        <v>8528</v>
      </c>
      <c r="B582" t="s">
        <v>3952</v>
      </c>
      <c r="C582" t="s">
        <v>2108</v>
      </c>
      <c r="D582">
        <v>95</v>
      </c>
      <c r="E582" t="s">
        <v>3952</v>
      </c>
      <c r="F582">
        <v>100</v>
      </c>
      <c r="G582">
        <v>1</v>
      </c>
      <c r="H582" t="s">
        <v>2108</v>
      </c>
      <c r="I582" t="s">
        <v>3952</v>
      </c>
      <c r="J582">
        <v>100</v>
      </c>
      <c r="K582">
        <v>1</v>
      </c>
      <c r="L582" t="s">
        <v>3906</v>
      </c>
      <c r="M582" t="s">
        <v>3595</v>
      </c>
      <c r="N582" t="s">
        <v>3596</v>
      </c>
      <c r="O582" t="s">
        <v>3953</v>
      </c>
      <c r="P582">
        <v>95.5</v>
      </c>
      <c r="Q582">
        <v>11</v>
      </c>
      <c r="R582" t="s">
        <v>3598</v>
      </c>
      <c r="S582" t="s">
        <v>3598</v>
      </c>
    </row>
    <row r="583" spans="1:19" hidden="1" x14ac:dyDescent="0.2">
      <c r="A583" t="s">
        <v>7795</v>
      </c>
      <c r="B583" t="s">
        <v>4628</v>
      </c>
      <c r="C583" t="s">
        <v>61</v>
      </c>
      <c r="D583">
        <v>95</v>
      </c>
      <c r="E583" t="s">
        <v>4628</v>
      </c>
      <c r="F583">
        <v>100</v>
      </c>
      <c r="G583">
        <v>1</v>
      </c>
      <c r="H583" t="s">
        <v>61</v>
      </c>
      <c r="I583" t="s">
        <v>4628</v>
      </c>
      <c r="J583">
        <v>100</v>
      </c>
      <c r="K583">
        <v>1</v>
      </c>
      <c r="L583" t="s">
        <v>4629</v>
      </c>
      <c r="M583" t="s">
        <v>3595</v>
      </c>
      <c r="N583" t="s">
        <v>3596</v>
      </c>
      <c r="O583" t="s">
        <v>4630</v>
      </c>
      <c r="P583">
        <v>98.35</v>
      </c>
      <c r="Q583">
        <v>11</v>
      </c>
      <c r="R583" t="s">
        <v>3598</v>
      </c>
      <c r="S583" t="s">
        <v>3598</v>
      </c>
    </row>
    <row r="584" spans="1:19" hidden="1" x14ac:dyDescent="0.2">
      <c r="A584" t="s">
        <v>8227</v>
      </c>
      <c r="B584" t="s">
        <v>5634</v>
      </c>
      <c r="C584" t="s">
        <v>1246</v>
      </c>
      <c r="D584">
        <v>95</v>
      </c>
      <c r="E584" t="s">
        <v>5634</v>
      </c>
      <c r="F584">
        <v>100</v>
      </c>
      <c r="G584">
        <v>1</v>
      </c>
      <c r="H584" t="s">
        <v>1246</v>
      </c>
      <c r="I584" t="s">
        <v>5634</v>
      </c>
      <c r="J584">
        <v>100</v>
      </c>
      <c r="K584">
        <v>1</v>
      </c>
      <c r="L584" t="s">
        <v>4218</v>
      </c>
      <c r="M584" t="s">
        <v>3595</v>
      </c>
      <c r="N584" t="s">
        <v>3596</v>
      </c>
      <c r="O584" t="s">
        <v>5635</v>
      </c>
      <c r="P584">
        <v>98.63</v>
      </c>
      <c r="Q584">
        <v>11</v>
      </c>
      <c r="R584" t="s">
        <v>3598</v>
      </c>
      <c r="S584" t="s">
        <v>3598</v>
      </c>
    </row>
    <row r="585" spans="1:19" hidden="1" x14ac:dyDescent="0.2">
      <c r="A585" t="s">
        <v>8556</v>
      </c>
      <c r="B585" t="s">
        <v>4476</v>
      </c>
      <c r="C585" t="s">
        <v>4477</v>
      </c>
      <c r="D585">
        <v>95</v>
      </c>
      <c r="E585" t="s">
        <v>4476</v>
      </c>
      <c r="F585">
        <v>99.35</v>
      </c>
      <c r="G585">
        <v>0.95</v>
      </c>
      <c r="H585" t="s">
        <v>4477</v>
      </c>
      <c r="I585" t="s">
        <v>4476</v>
      </c>
      <c r="J585">
        <v>99.35</v>
      </c>
      <c r="K585">
        <v>0.95</v>
      </c>
      <c r="L585" t="s">
        <v>4478</v>
      </c>
      <c r="M585" t="s">
        <v>3595</v>
      </c>
      <c r="N585" t="s">
        <v>3596</v>
      </c>
      <c r="O585" t="s">
        <v>4479</v>
      </c>
      <c r="P585">
        <v>98.71</v>
      </c>
      <c r="Q585">
        <v>11</v>
      </c>
      <c r="R585" t="s">
        <v>3598</v>
      </c>
      <c r="S585" t="s">
        <v>3598</v>
      </c>
    </row>
    <row r="586" spans="1:19" hidden="1" x14ac:dyDescent="0.2">
      <c r="A586" t="s">
        <v>8508</v>
      </c>
      <c r="B586" t="s">
        <v>3814</v>
      </c>
      <c r="C586" t="s">
        <v>2064</v>
      </c>
      <c r="D586">
        <v>95</v>
      </c>
      <c r="E586" t="s">
        <v>3814</v>
      </c>
      <c r="F586">
        <v>100</v>
      </c>
      <c r="G586">
        <v>1</v>
      </c>
      <c r="H586" t="s">
        <v>2064</v>
      </c>
      <c r="I586" t="s">
        <v>3814</v>
      </c>
      <c r="J586">
        <v>100</v>
      </c>
      <c r="K586">
        <v>1</v>
      </c>
      <c r="L586" t="s">
        <v>3815</v>
      </c>
      <c r="M586" t="s">
        <v>3595</v>
      </c>
      <c r="N586" t="s">
        <v>3596</v>
      </c>
      <c r="O586" t="s">
        <v>3598</v>
      </c>
      <c r="P586">
        <v>96.21</v>
      </c>
      <c r="Q586">
        <v>11</v>
      </c>
      <c r="R586" t="s">
        <v>3598</v>
      </c>
      <c r="S586" t="s">
        <v>3598</v>
      </c>
    </row>
    <row r="587" spans="1:19" hidden="1" x14ac:dyDescent="0.2">
      <c r="A587" t="s">
        <v>8448</v>
      </c>
      <c r="B587" t="s">
        <v>3689</v>
      </c>
      <c r="C587" t="s">
        <v>3690</v>
      </c>
      <c r="D587">
        <v>95</v>
      </c>
      <c r="E587" t="s">
        <v>3689</v>
      </c>
      <c r="F587">
        <v>98.85</v>
      </c>
      <c r="G587">
        <v>0.91</v>
      </c>
      <c r="H587" t="s">
        <v>3690</v>
      </c>
      <c r="I587" t="s">
        <v>3689</v>
      </c>
      <c r="J587">
        <v>98.85</v>
      </c>
      <c r="K587">
        <v>0.91</v>
      </c>
      <c r="L587" t="s">
        <v>3607</v>
      </c>
      <c r="M587" t="s">
        <v>3595</v>
      </c>
      <c r="N587" t="s">
        <v>3596</v>
      </c>
      <c r="O587" t="s">
        <v>3691</v>
      </c>
      <c r="P587">
        <v>98.91</v>
      </c>
      <c r="Q587">
        <v>11</v>
      </c>
      <c r="R587" t="s">
        <v>3598</v>
      </c>
      <c r="S587" t="s">
        <v>3598</v>
      </c>
    </row>
    <row r="588" spans="1:19" hidden="1" x14ac:dyDescent="0.2">
      <c r="A588" t="s">
        <v>8360</v>
      </c>
      <c r="B588" t="s">
        <v>4132</v>
      </c>
      <c r="C588" t="s">
        <v>1652</v>
      </c>
      <c r="D588">
        <v>95</v>
      </c>
      <c r="E588" t="s">
        <v>4132</v>
      </c>
      <c r="F588">
        <v>100</v>
      </c>
      <c r="G588">
        <v>1</v>
      </c>
      <c r="H588" t="s">
        <v>1652</v>
      </c>
      <c r="I588" t="s">
        <v>4132</v>
      </c>
      <c r="J588">
        <v>100</v>
      </c>
      <c r="K588">
        <v>1</v>
      </c>
      <c r="L588" t="s">
        <v>4133</v>
      </c>
      <c r="M588" t="s">
        <v>3595</v>
      </c>
      <c r="N588" t="s">
        <v>3596</v>
      </c>
      <c r="O588" t="s">
        <v>4134</v>
      </c>
      <c r="P588">
        <v>98.61</v>
      </c>
      <c r="Q588">
        <v>11</v>
      </c>
      <c r="R588" t="s">
        <v>3598</v>
      </c>
      <c r="S588" t="s">
        <v>3598</v>
      </c>
    </row>
    <row r="589" spans="1:19" hidden="1" x14ac:dyDescent="0.2">
      <c r="A589" t="s">
        <v>8624</v>
      </c>
      <c r="B589" t="s">
        <v>3852</v>
      </c>
      <c r="C589" t="s">
        <v>3598</v>
      </c>
      <c r="D589" t="s">
        <v>3598</v>
      </c>
      <c r="E589" t="s">
        <v>3598</v>
      </c>
      <c r="F589" t="s">
        <v>3598</v>
      </c>
      <c r="G589" t="s">
        <v>3598</v>
      </c>
      <c r="H589" t="s">
        <v>3598</v>
      </c>
      <c r="I589" t="s">
        <v>3598</v>
      </c>
      <c r="J589" t="s">
        <v>3598</v>
      </c>
      <c r="K589" t="s">
        <v>3598</v>
      </c>
      <c r="L589" t="s">
        <v>3852</v>
      </c>
      <c r="M589" t="s">
        <v>3758</v>
      </c>
      <c r="N589" t="s">
        <v>3759</v>
      </c>
      <c r="O589" t="s">
        <v>6222</v>
      </c>
      <c r="P589">
        <v>98.67</v>
      </c>
      <c r="Q589">
        <v>11</v>
      </c>
      <c r="R589">
        <v>0.93212980479200003</v>
      </c>
      <c r="S589" t="s">
        <v>3598</v>
      </c>
    </row>
    <row r="590" spans="1:19" hidden="1" x14ac:dyDescent="0.2">
      <c r="A590" t="s">
        <v>8132</v>
      </c>
      <c r="B590" t="s">
        <v>5679</v>
      </c>
      <c r="C590" t="s">
        <v>994</v>
      </c>
      <c r="D590">
        <v>95</v>
      </c>
      <c r="E590" t="s">
        <v>5679</v>
      </c>
      <c r="F590">
        <v>100</v>
      </c>
      <c r="G590">
        <v>1</v>
      </c>
      <c r="H590" t="s">
        <v>994</v>
      </c>
      <c r="I590" t="s">
        <v>5679</v>
      </c>
      <c r="J590">
        <v>100</v>
      </c>
      <c r="K590">
        <v>1</v>
      </c>
      <c r="L590" t="s">
        <v>5163</v>
      </c>
      <c r="M590" t="s">
        <v>3595</v>
      </c>
      <c r="N590" t="s">
        <v>3596</v>
      </c>
      <c r="O590" t="s">
        <v>5680</v>
      </c>
      <c r="P590">
        <v>99.17</v>
      </c>
      <c r="Q590">
        <v>11</v>
      </c>
      <c r="R590" t="s">
        <v>3598</v>
      </c>
      <c r="S590" t="s">
        <v>3598</v>
      </c>
    </row>
    <row r="591" spans="1:19" hidden="1" x14ac:dyDescent="0.2">
      <c r="A591" t="s">
        <v>7951</v>
      </c>
      <c r="B591" t="s">
        <v>4575</v>
      </c>
      <c r="C591" t="s">
        <v>494</v>
      </c>
      <c r="D591">
        <v>95</v>
      </c>
      <c r="E591" t="s">
        <v>4575</v>
      </c>
      <c r="F591">
        <v>100</v>
      </c>
      <c r="G591">
        <v>1</v>
      </c>
      <c r="H591" t="s">
        <v>494</v>
      </c>
      <c r="I591" t="s">
        <v>4575</v>
      </c>
      <c r="J591">
        <v>100</v>
      </c>
      <c r="K591">
        <v>1</v>
      </c>
      <c r="L591" t="s">
        <v>4252</v>
      </c>
      <c r="M591" t="s">
        <v>3595</v>
      </c>
      <c r="N591" t="s">
        <v>3596</v>
      </c>
      <c r="O591" t="s">
        <v>4576</v>
      </c>
      <c r="P591">
        <v>95.18</v>
      </c>
      <c r="Q591">
        <v>11</v>
      </c>
      <c r="R591" t="s">
        <v>3598</v>
      </c>
      <c r="S591" t="s">
        <v>3598</v>
      </c>
    </row>
    <row r="592" spans="1:19" hidden="1" x14ac:dyDescent="0.2">
      <c r="A592" t="s">
        <v>8474</v>
      </c>
      <c r="B592" t="s">
        <v>4496</v>
      </c>
      <c r="C592" t="s">
        <v>1967</v>
      </c>
      <c r="D592">
        <v>95</v>
      </c>
      <c r="E592" t="s">
        <v>4496</v>
      </c>
      <c r="F592">
        <v>100</v>
      </c>
      <c r="G592">
        <v>1</v>
      </c>
      <c r="H592" t="s">
        <v>1967</v>
      </c>
      <c r="I592" t="s">
        <v>4496</v>
      </c>
      <c r="J592">
        <v>100</v>
      </c>
      <c r="K592">
        <v>1</v>
      </c>
      <c r="L592" t="s">
        <v>4497</v>
      </c>
      <c r="M592" t="s">
        <v>3595</v>
      </c>
      <c r="N592" t="s">
        <v>3596</v>
      </c>
      <c r="O592" t="s">
        <v>4498</v>
      </c>
      <c r="P592">
        <v>95.99</v>
      </c>
      <c r="Q592">
        <v>11</v>
      </c>
      <c r="R592" t="s">
        <v>3598</v>
      </c>
      <c r="S592" t="s">
        <v>3598</v>
      </c>
    </row>
    <row r="593" spans="1:19" hidden="1" x14ac:dyDescent="0.2">
      <c r="A593" t="s">
        <v>8258</v>
      </c>
      <c r="B593" t="s">
        <v>6091</v>
      </c>
      <c r="C593" t="s">
        <v>1347</v>
      </c>
      <c r="D593">
        <v>95</v>
      </c>
      <c r="E593" t="s">
        <v>6091</v>
      </c>
      <c r="F593">
        <v>100</v>
      </c>
      <c r="G593">
        <v>1</v>
      </c>
      <c r="H593" t="s">
        <v>1347</v>
      </c>
      <c r="I593" t="s">
        <v>6091</v>
      </c>
      <c r="J593">
        <v>100</v>
      </c>
      <c r="K593">
        <v>1</v>
      </c>
      <c r="L593" t="s">
        <v>6092</v>
      </c>
      <c r="M593" t="s">
        <v>3595</v>
      </c>
      <c r="N593" t="s">
        <v>3596</v>
      </c>
      <c r="O593" t="s">
        <v>6093</v>
      </c>
      <c r="P593">
        <v>98.65</v>
      </c>
      <c r="Q593">
        <v>11</v>
      </c>
      <c r="R593" t="s">
        <v>3598</v>
      </c>
      <c r="S593" t="s">
        <v>3598</v>
      </c>
    </row>
    <row r="594" spans="1:19" hidden="1" x14ac:dyDescent="0.2">
      <c r="A594" t="s">
        <v>8357</v>
      </c>
      <c r="B594" t="s">
        <v>5455</v>
      </c>
      <c r="C594" t="s">
        <v>1642</v>
      </c>
      <c r="D594">
        <v>95</v>
      </c>
      <c r="E594" t="s">
        <v>5455</v>
      </c>
      <c r="F594">
        <v>100</v>
      </c>
      <c r="G594">
        <v>1</v>
      </c>
      <c r="H594" t="s">
        <v>1642</v>
      </c>
      <c r="I594" t="s">
        <v>5455</v>
      </c>
      <c r="J594">
        <v>100</v>
      </c>
      <c r="K594">
        <v>1</v>
      </c>
      <c r="L594" t="s">
        <v>5456</v>
      </c>
      <c r="M594" t="s">
        <v>3595</v>
      </c>
      <c r="N594" t="s">
        <v>3596</v>
      </c>
      <c r="O594" t="s">
        <v>3598</v>
      </c>
      <c r="P594">
        <v>99.38</v>
      </c>
      <c r="Q594">
        <v>11</v>
      </c>
      <c r="R594" t="s">
        <v>3598</v>
      </c>
      <c r="S594" t="s">
        <v>3598</v>
      </c>
    </row>
    <row r="595" spans="1:19" hidden="1" x14ac:dyDescent="0.2">
      <c r="A595" t="s">
        <v>8726</v>
      </c>
      <c r="B595" t="s">
        <v>4692</v>
      </c>
      <c r="C595" t="s">
        <v>4693</v>
      </c>
      <c r="D595">
        <v>95</v>
      </c>
      <c r="E595" t="s">
        <v>4692</v>
      </c>
      <c r="F595">
        <v>100</v>
      </c>
      <c r="G595">
        <v>1</v>
      </c>
      <c r="H595" t="s">
        <v>4693</v>
      </c>
      <c r="I595" t="s">
        <v>4692</v>
      </c>
      <c r="J595">
        <v>100</v>
      </c>
      <c r="K595">
        <v>1</v>
      </c>
      <c r="L595" t="s">
        <v>4694</v>
      </c>
      <c r="M595" t="s">
        <v>3595</v>
      </c>
      <c r="N595" t="s">
        <v>3596</v>
      </c>
      <c r="O595" t="s">
        <v>4695</v>
      </c>
      <c r="P595">
        <v>99.01</v>
      </c>
      <c r="Q595">
        <v>11</v>
      </c>
      <c r="R595" t="s">
        <v>3598</v>
      </c>
      <c r="S595" t="s">
        <v>3598</v>
      </c>
    </row>
    <row r="596" spans="1:19" hidden="1" x14ac:dyDescent="0.2">
      <c r="A596" t="s">
        <v>8571</v>
      </c>
      <c r="B596" t="s">
        <v>4053</v>
      </c>
      <c r="C596" t="s">
        <v>4054</v>
      </c>
      <c r="D596">
        <v>95</v>
      </c>
      <c r="E596" t="s">
        <v>4053</v>
      </c>
      <c r="F596">
        <v>99.98</v>
      </c>
      <c r="G596">
        <v>1</v>
      </c>
      <c r="H596" t="s">
        <v>4054</v>
      </c>
      <c r="I596" t="s">
        <v>4053</v>
      </c>
      <c r="J596">
        <v>99.98</v>
      </c>
      <c r="K596">
        <v>1</v>
      </c>
      <c r="L596" t="s">
        <v>4055</v>
      </c>
      <c r="M596" t="s">
        <v>3595</v>
      </c>
      <c r="N596" t="s">
        <v>3596</v>
      </c>
      <c r="O596" t="s">
        <v>3598</v>
      </c>
      <c r="P596">
        <v>98.47</v>
      </c>
      <c r="Q596">
        <v>11</v>
      </c>
      <c r="R596" t="s">
        <v>3598</v>
      </c>
      <c r="S596" t="s">
        <v>3598</v>
      </c>
    </row>
    <row r="597" spans="1:19" hidden="1" x14ac:dyDescent="0.2">
      <c r="A597" t="s">
        <v>8006</v>
      </c>
      <c r="B597" t="s">
        <v>6006</v>
      </c>
      <c r="C597" t="s">
        <v>648</v>
      </c>
      <c r="D597">
        <v>95</v>
      </c>
      <c r="E597" t="s">
        <v>6006</v>
      </c>
      <c r="F597">
        <v>100</v>
      </c>
      <c r="G597">
        <v>1</v>
      </c>
      <c r="H597" t="s">
        <v>648</v>
      </c>
      <c r="I597" t="s">
        <v>6006</v>
      </c>
      <c r="J597">
        <v>100</v>
      </c>
      <c r="K597">
        <v>1</v>
      </c>
      <c r="L597" t="s">
        <v>6007</v>
      </c>
      <c r="M597" t="s">
        <v>3595</v>
      </c>
      <c r="N597" t="s">
        <v>3596</v>
      </c>
      <c r="O597" t="s">
        <v>6008</v>
      </c>
      <c r="P597">
        <v>96.01</v>
      </c>
      <c r="Q597">
        <v>11</v>
      </c>
      <c r="R597" t="s">
        <v>3598</v>
      </c>
      <c r="S597" t="s">
        <v>3598</v>
      </c>
    </row>
    <row r="598" spans="1:19" hidden="1" x14ac:dyDescent="0.2">
      <c r="A598" t="s">
        <v>8456</v>
      </c>
      <c r="B598" t="s">
        <v>4714</v>
      </c>
      <c r="C598" t="s">
        <v>1906</v>
      </c>
      <c r="D598">
        <v>95</v>
      </c>
      <c r="E598" t="s">
        <v>4714</v>
      </c>
      <c r="F598">
        <v>100</v>
      </c>
      <c r="G598">
        <v>1</v>
      </c>
      <c r="H598" t="s">
        <v>1906</v>
      </c>
      <c r="I598" t="s">
        <v>4714</v>
      </c>
      <c r="J598">
        <v>100</v>
      </c>
      <c r="K598">
        <v>1</v>
      </c>
      <c r="L598" t="s">
        <v>4715</v>
      </c>
      <c r="M598" t="s">
        <v>3595</v>
      </c>
      <c r="N598" t="s">
        <v>3596</v>
      </c>
      <c r="O598" t="s">
        <v>4716</v>
      </c>
      <c r="P598">
        <v>98.02</v>
      </c>
      <c r="Q598">
        <v>11</v>
      </c>
      <c r="R598" t="s">
        <v>3598</v>
      </c>
      <c r="S598" t="s">
        <v>3598</v>
      </c>
    </row>
    <row r="599" spans="1:19" hidden="1" x14ac:dyDescent="0.2">
      <c r="A599" t="s">
        <v>7936</v>
      </c>
      <c r="B599" t="s">
        <v>6014</v>
      </c>
      <c r="C599" t="s">
        <v>442</v>
      </c>
      <c r="D599">
        <v>95</v>
      </c>
      <c r="E599" t="s">
        <v>6014</v>
      </c>
      <c r="F599">
        <v>100</v>
      </c>
      <c r="G599">
        <v>1</v>
      </c>
      <c r="H599" t="s">
        <v>442</v>
      </c>
      <c r="I599" t="s">
        <v>6014</v>
      </c>
      <c r="J599">
        <v>100</v>
      </c>
      <c r="K599">
        <v>1</v>
      </c>
      <c r="L599" t="s">
        <v>4488</v>
      </c>
      <c r="M599" t="s">
        <v>3595</v>
      </c>
      <c r="N599" t="s">
        <v>3596</v>
      </c>
      <c r="O599" t="s">
        <v>6015</v>
      </c>
      <c r="P599">
        <v>99.35</v>
      </c>
      <c r="Q599">
        <v>11</v>
      </c>
      <c r="R599" t="s">
        <v>3598</v>
      </c>
      <c r="S599" t="s">
        <v>3598</v>
      </c>
    </row>
    <row r="600" spans="1:19" hidden="1" x14ac:dyDescent="0.2">
      <c r="A600" t="s">
        <v>8292</v>
      </c>
      <c r="B600" t="s">
        <v>5664</v>
      </c>
      <c r="C600" t="s">
        <v>1446</v>
      </c>
      <c r="D600">
        <v>95</v>
      </c>
      <c r="E600" t="s">
        <v>5664</v>
      </c>
      <c r="F600">
        <v>100</v>
      </c>
      <c r="G600">
        <v>1</v>
      </c>
      <c r="H600" t="s">
        <v>1446</v>
      </c>
      <c r="I600" t="s">
        <v>5664</v>
      </c>
      <c r="J600">
        <v>100</v>
      </c>
      <c r="K600">
        <v>1</v>
      </c>
      <c r="L600" t="s">
        <v>5665</v>
      </c>
      <c r="M600" t="s">
        <v>3595</v>
      </c>
      <c r="N600" t="s">
        <v>3596</v>
      </c>
      <c r="O600" t="s">
        <v>5666</v>
      </c>
      <c r="P600">
        <v>98.81</v>
      </c>
      <c r="Q600">
        <v>11</v>
      </c>
      <c r="R600" t="s">
        <v>3598</v>
      </c>
      <c r="S600" t="s">
        <v>3598</v>
      </c>
    </row>
    <row r="601" spans="1:19" hidden="1" x14ac:dyDescent="0.2">
      <c r="A601" t="s">
        <v>8484</v>
      </c>
      <c r="B601" t="s">
        <v>4404</v>
      </c>
      <c r="C601" t="s">
        <v>1995</v>
      </c>
      <c r="D601">
        <v>95</v>
      </c>
      <c r="E601" t="s">
        <v>4404</v>
      </c>
      <c r="F601">
        <v>100</v>
      </c>
      <c r="G601">
        <v>1</v>
      </c>
      <c r="H601" t="s">
        <v>1995</v>
      </c>
      <c r="I601" t="s">
        <v>4404</v>
      </c>
      <c r="J601">
        <v>100</v>
      </c>
      <c r="K601">
        <v>1</v>
      </c>
      <c r="L601" t="s">
        <v>4405</v>
      </c>
      <c r="M601" t="s">
        <v>3595</v>
      </c>
      <c r="N601" t="s">
        <v>3596</v>
      </c>
      <c r="O601" t="s">
        <v>3598</v>
      </c>
      <c r="P601">
        <v>98.55</v>
      </c>
      <c r="Q601">
        <v>11</v>
      </c>
      <c r="R601" t="s">
        <v>3598</v>
      </c>
      <c r="S601" t="s">
        <v>3598</v>
      </c>
    </row>
    <row r="602" spans="1:19" hidden="1" x14ac:dyDescent="0.2">
      <c r="A602" t="s">
        <v>8192</v>
      </c>
      <c r="B602" t="s">
        <v>5937</v>
      </c>
      <c r="C602" t="s">
        <v>1155</v>
      </c>
      <c r="D602">
        <v>95</v>
      </c>
      <c r="E602" t="s">
        <v>5937</v>
      </c>
      <c r="F602">
        <v>100</v>
      </c>
      <c r="G602">
        <v>1</v>
      </c>
      <c r="H602" t="s">
        <v>1155</v>
      </c>
      <c r="I602" t="s">
        <v>5937</v>
      </c>
      <c r="J602">
        <v>100</v>
      </c>
      <c r="K602">
        <v>1</v>
      </c>
      <c r="L602" t="s">
        <v>5938</v>
      </c>
      <c r="M602" t="s">
        <v>3595</v>
      </c>
      <c r="N602" t="s">
        <v>3596</v>
      </c>
      <c r="O602" t="s">
        <v>3598</v>
      </c>
      <c r="P602">
        <v>98.65</v>
      </c>
      <c r="Q602">
        <v>11</v>
      </c>
      <c r="R602" t="s">
        <v>3598</v>
      </c>
      <c r="S602" t="s">
        <v>3598</v>
      </c>
    </row>
    <row r="603" spans="1:19" hidden="1" x14ac:dyDescent="0.2">
      <c r="A603" t="s">
        <v>8664</v>
      </c>
      <c r="B603" t="s">
        <v>6203</v>
      </c>
      <c r="C603" t="s">
        <v>3598</v>
      </c>
      <c r="D603" t="s">
        <v>3598</v>
      </c>
      <c r="E603" t="s">
        <v>3598</v>
      </c>
      <c r="F603" t="s">
        <v>3598</v>
      </c>
      <c r="G603" t="s">
        <v>3598</v>
      </c>
      <c r="H603" t="s">
        <v>3598</v>
      </c>
      <c r="I603" t="s">
        <v>3598</v>
      </c>
      <c r="J603" t="s">
        <v>3598</v>
      </c>
      <c r="K603" t="s">
        <v>3598</v>
      </c>
      <c r="L603" t="s">
        <v>6203</v>
      </c>
      <c r="M603" t="s">
        <v>3758</v>
      </c>
      <c r="N603" t="s">
        <v>3759</v>
      </c>
      <c r="O603" t="s">
        <v>6204</v>
      </c>
      <c r="P603">
        <v>96.98</v>
      </c>
      <c r="Q603">
        <v>11</v>
      </c>
      <c r="R603">
        <v>0.93640072921899997</v>
      </c>
      <c r="S603" t="s">
        <v>3598</v>
      </c>
    </row>
    <row r="604" spans="1:19" hidden="1" x14ac:dyDescent="0.2">
      <c r="A604" t="s">
        <v>7801</v>
      </c>
      <c r="B604" t="s">
        <v>3669</v>
      </c>
      <c r="C604" t="s">
        <v>75</v>
      </c>
      <c r="D604">
        <v>95</v>
      </c>
      <c r="E604" t="s">
        <v>3669</v>
      </c>
      <c r="F604">
        <v>100</v>
      </c>
      <c r="G604">
        <v>1</v>
      </c>
      <c r="H604" t="s">
        <v>75</v>
      </c>
      <c r="I604" t="s">
        <v>3669</v>
      </c>
      <c r="J604">
        <v>100</v>
      </c>
      <c r="K604">
        <v>1</v>
      </c>
      <c r="L604" t="s">
        <v>3670</v>
      </c>
      <c r="M604" t="s">
        <v>3595</v>
      </c>
      <c r="N604" t="s">
        <v>3596</v>
      </c>
      <c r="O604" t="s">
        <v>3671</v>
      </c>
      <c r="P604">
        <v>98.73</v>
      </c>
      <c r="Q604">
        <v>11</v>
      </c>
      <c r="R604" t="s">
        <v>3598</v>
      </c>
      <c r="S604" t="s">
        <v>3598</v>
      </c>
    </row>
    <row r="605" spans="1:19" hidden="1" x14ac:dyDescent="0.2">
      <c r="A605" t="s">
        <v>8435</v>
      </c>
      <c r="B605" t="s">
        <v>3901</v>
      </c>
      <c r="C605" t="s">
        <v>3902</v>
      </c>
      <c r="D605">
        <v>95</v>
      </c>
      <c r="E605" t="s">
        <v>3901</v>
      </c>
      <c r="F605">
        <v>100</v>
      </c>
      <c r="G605">
        <v>1</v>
      </c>
      <c r="H605" t="s">
        <v>3902</v>
      </c>
      <c r="I605" t="s">
        <v>3901</v>
      </c>
      <c r="J605">
        <v>100</v>
      </c>
      <c r="K605">
        <v>1</v>
      </c>
      <c r="L605" t="s">
        <v>3903</v>
      </c>
      <c r="M605" t="s">
        <v>3595</v>
      </c>
      <c r="N605" t="s">
        <v>3596</v>
      </c>
      <c r="O605" t="s">
        <v>3904</v>
      </c>
      <c r="P605">
        <v>83.73</v>
      </c>
      <c r="Q605">
        <v>4</v>
      </c>
      <c r="R605" t="s">
        <v>3598</v>
      </c>
      <c r="S605" t="s">
        <v>3598</v>
      </c>
    </row>
    <row r="606" spans="1:19" hidden="1" x14ac:dyDescent="0.2">
      <c r="A606" t="s">
        <v>8452</v>
      </c>
      <c r="B606" t="s">
        <v>4528</v>
      </c>
      <c r="C606" t="s">
        <v>4529</v>
      </c>
      <c r="D606">
        <v>95</v>
      </c>
      <c r="E606" t="s">
        <v>4528</v>
      </c>
      <c r="F606">
        <v>98.78</v>
      </c>
      <c r="G606">
        <v>0.89</v>
      </c>
      <c r="H606" t="s">
        <v>4529</v>
      </c>
      <c r="I606" t="s">
        <v>4528</v>
      </c>
      <c r="J606">
        <v>98.78</v>
      </c>
      <c r="K606">
        <v>0.89</v>
      </c>
      <c r="L606" t="s">
        <v>4069</v>
      </c>
      <c r="M606" t="s">
        <v>3595</v>
      </c>
      <c r="N606" t="s">
        <v>3596</v>
      </c>
      <c r="O606" t="s">
        <v>4530</v>
      </c>
      <c r="P606">
        <v>95.6</v>
      </c>
      <c r="Q606">
        <v>11</v>
      </c>
      <c r="R606" t="s">
        <v>3598</v>
      </c>
      <c r="S606" t="s">
        <v>3598</v>
      </c>
    </row>
    <row r="607" spans="1:19" hidden="1" x14ac:dyDescent="0.2">
      <c r="A607" t="s">
        <v>8346</v>
      </c>
      <c r="B607" t="s">
        <v>5030</v>
      </c>
      <c r="C607" t="s">
        <v>1615</v>
      </c>
      <c r="D607">
        <v>95</v>
      </c>
      <c r="E607" t="s">
        <v>5030</v>
      </c>
      <c r="F607">
        <v>100</v>
      </c>
      <c r="G607">
        <v>1</v>
      </c>
      <c r="H607" t="s">
        <v>1615</v>
      </c>
      <c r="I607" t="s">
        <v>5030</v>
      </c>
      <c r="J607">
        <v>100</v>
      </c>
      <c r="K607">
        <v>1</v>
      </c>
      <c r="L607" t="s">
        <v>5031</v>
      </c>
      <c r="M607" t="s">
        <v>3595</v>
      </c>
      <c r="N607" t="s">
        <v>3596</v>
      </c>
      <c r="O607" t="s">
        <v>5032</v>
      </c>
      <c r="P607">
        <v>97.12</v>
      </c>
      <c r="Q607">
        <v>11</v>
      </c>
      <c r="R607" t="s">
        <v>3598</v>
      </c>
      <c r="S607" t="s">
        <v>3598</v>
      </c>
    </row>
    <row r="608" spans="1:19" hidden="1" x14ac:dyDescent="0.2">
      <c r="A608" t="s">
        <v>8476</v>
      </c>
      <c r="B608" t="s">
        <v>6128</v>
      </c>
      <c r="C608" t="s">
        <v>6129</v>
      </c>
      <c r="D608">
        <v>95</v>
      </c>
      <c r="E608" t="s">
        <v>6128</v>
      </c>
      <c r="F608">
        <v>99.39</v>
      </c>
      <c r="G608">
        <v>0.91</v>
      </c>
      <c r="H608" t="s">
        <v>6129</v>
      </c>
      <c r="I608" t="s">
        <v>6128</v>
      </c>
      <c r="J608">
        <v>99.39</v>
      </c>
      <c r="K608">
        <v>0.91</v>
      </c>
      <c r="L608" t="s">
        <v>4093</v>
      </c>
      <c r="M608" t="s">
        <v>3595</v>
      </c>
      <c r="N608" t="s">
        <v>3596</v>
      </c>
      <c r="O608" t="s">
        <v>6130</v>
      </c>
      <c r="P608">
        <v>94.9</v>
      </c>
      <c r="Q608">
        <v>11</v>
      </c>
      <c r="R608" t="s">
        <v>3598</v>
      </c>
      <c r="S608" t="s">
        <v>3598</v>
      </c>
    </row>
    <row r="609" spans="1:19" hidden="1" x14ac:dyDescent="0.2">
      <c r="A609" t="s">
        <v>8745</v>
      </c>
      <c r="B609" t="s">
        <v>4140</v>
      </c>
      <c r="C609" t="s">
        <v>4141</v>
      </c>
      <c r="D609">
        <v>95</v>
      </c>
      <c r="E609" t="s">
        <v>4140</v>
      </c>
      <c r="F609">
        <v>100</v>
      </c>
      <c r="G609">
        <v>1</v>
      </c>
      <c r="H609" t="s">
        <v>4141</v>
      </c>
      <c r="I609" t="s">
        <v>4140</v>
      </c>
      <c r="J609">
        <v>100</v>
      </c>
      <c r="K609">
        <v>1</v>
      </c>
      <c r="L609" t="s">
        <v>4142</v>
      </c>
      <c r="M609" t="s">
        <v>3595</v>
      </c>
      <c r="N609" t="s">
        <v>3596</v>
      </c>
      <c r="O609" t="s">
        <v>4143</v>
      </c>
      <c r="P609">
        <v>98.89</v>
      </c>
      <c r="Q609">
        <v>11</v>
      </c>
      <c r="R609" t="s">
        <v>3598</v>
      </c>
      <c r="S609" t="s">
        <v>3598</v>
      </c>
    </row>
    <row r="610" spans="1:19" hidden="1" x14ac:dyDescent="0.2">
      <c r="A610" t="s">
        <v>8430</v>
      </c>
      <c r="B610" t="s">
        <v>4826</v>
      </c>
      <c r="C610" t="s">
        <v>4827</v>
      </c>
      <c r="D610">
        <v>95</v>
      </c>
      <c r="E610" t="s">
        <v>4826</v>
      </c>
      <c r="F610">
        <v>97.39</v>
      </c>
      <c r="G610">
        <v>0.81</v>
      </c>
      <c r="H610" t="s">
        <v>4827</v>
      </c>
      <c r="I610" t="s">
        <v>4826</v>
      </c>
      <c r="J610">
        <v>97.39</v>
      </c>
      <c r="K610">
        <v>0.81</v>
      </c>
      <c r="L610" t="s">
        <v>4828</v>
      </c>
      <c r="M610" t="s">
        <v>3595</v>
      </c>
      <c r="N610" t="s">
        <v>3596</v>
      </c>
      <c r="O610" t="s">
        <v>4829</v>
      </c>
      <c r="P610">
        <v>98.29</v>
      </c>
      <c r="Q610">
        <v>11</v>
      </c>
      <c r="R610" t="s">
        <v>3598</v>
      </c>
      <c r="S610" t="s">
        <v>3598</v>
      </c>
    </row>
    <row r="611" spans="1:19" hidden="1" x14ac:dyDescent="0.2">
      <c r="A611" t="s">
        <v>8363</v>
      </c>
      <c r="B611" t="s">
        <v>4059</v>
      </c>
      <c r="C611" t="s">
        <v>1662</v>
      </c>
      <c r="D611">
        <v>95</v>
      </c>
      <c r="E611" t="s">
        <v>4059</v>
      </c>
      <c r="F611">
        <v>100</v>
      </c>
      <c r="G611">
        <v>1</v>
      </c>
      <c r="H611" t="s">
        <v>1662</v>
      </c>
      <c r="I611" t="s">
        <v>4059</v>
      </c>
      <c r="J611">
        <v>100</v>
      </c>
      <c r="K611">
        <v>1</v>
      </c>
      <c r="L611" t="s">
        <v>4060</v>
      </c>
      <c r="M611" t="s">
        <v>3595</v>
      </c>
      <c r="N611" t="s">
        <v>3596</v>
      </c>
      <c r="O611" t="s">
        <v>4061</v>
      </c>
      <c r="P611">
        <v>98.65</v>
      </c>
      <c r="Q611">
        <v>11</v>
      </c>
      <c r="R611" t="s">
        <v>3598</v>
      </c>
      <c r="S611" t="s">
        <v>3598</v>
      </c>
    </row>
    <row r="612" spans="1:19" hidden="1" x14ac:dyDescent="0.2">
      <c r="A612" t="s">
        <v>8757</v>
      </c>
      <c r="B612" t="s">
        <v>6016</v>
      </c>
      <c r="C612" t="s">
        <v>6017</v>
      </c>
      <c r="D612">
        <v>95</v>
      </c>
      <c r="E612" t="s">
        <v>6016</v>
      </c>
      <c r="F612">
        <v>99.99</v>
      </c>
      <c r="G612">
        <v>1</v>
      </c>
      <c r="H612" t="s">
        <v>6017</v>
      </c>
      <c r="I612" t="s">
        <v>6016</v>
      </c>
      <c r="J612">
        <v>99.99</v>
      </c>
      <c r="K612">
        <v>1</v>
      </c>
      <c r="L612" t="s">
        <v>6018</v>
      </c>
      <c r="M612" t="s">
        <v>3595</v>
      </c>
      <c r="N612" t="s">
        <v>3596</v>
      </c>
      <c r="O612" t="s">
        <v>6019</v>
      </c>
      <c r="P612">
        <v>97.54</v>
      </c>
      <c r="Q612">
        <v>11</v>
      </c>
      <c r="R612" t="s">
        <v>3598</v>
      </c>
      <c r="S612" t="s">
        <v>3598</v>
      </c>
    </row>
    <row r="613" spans="1:19" hidden="1" x14ac:dyDescent="0.2">
      <c r="A613" t="s">
        <v>8114</v>
      </c>
      <c r="B613" t="s">
        <v>6026</v>
      </c>
      <c r="C613" t="s">
        <v>946</v>
      </c>
      <c r="D613">
        <v>95</v>
      </c>
      <c r="E613" t="s">
        <v>6026</v>
      </c>
      <c r="F613">
        <v>100</v>
      </c>
      <c r="G613">
        <v>1</v>
      </c>
      <c r="H613" t="s">
        <v>946</v>
      </c>
      <c r="I613" t="s">
        <v>6026</v>
      </c>
      <c r="J613">
        <v>100</v>
      </c>
      <c r="K613">
        <v>1</v>
      </c>
      <c r="L613" t="s">
        <v>4412</v>
      </c>
      <c r="M613" t="s">
        <v>3595</v>
      </c>
      <c r="N613" t="s">
        <v>3596</v>
      </c>
      <c r="O613" t="s">
        <v>6027</v>
      </c>
      <c r="P613">
        <v>96.33</v>
      </c>
      <c r="Q613">
        <v>11</v>
      </c>
      <c r="R613" t="s">
        <v>3598</v>
      </c>
      <c r="S613" t="s">
        <v>3598</v>
      </c>
    </row>
    <row r="614" spans="1:19" hidden="1" x14ac:dyDescent="0.2">
      <c r="A614" t="s">
        <v>7947</v>
      </c>
      <c r="B614" t="s">
        <v>5558</v>
      </c>
      <c r="C614" t="s">
        <v>484</v>
      </c>
      <c r="D614">
        <v>95</v>
      </c>
      <c r="E614" t="s">
        <v>5558</v>
      </c>
      <c r="F614">
        <v>100</v>
      </c>
      <c r="G614">
        <v>1</v>
      </c>
      <c r="H614" t="s">
        <v>484</v>
      </c>
      <c r="I614" t="s">
        <v>5558</v>
      </c>
      <c r="J614">
        <v>100</v>
      </c>
      <c r="K614">
        <v>1</v>
      </c>
      <c r="L614" t="s">
        <v>5559</v>
      </c>
      <c r="M614" t="s">
        <v>3595</v>
      </c>
      <c r="N614" t="s">
        <v>3596</v>
      </c>
      <c r="O614" t="s">
        <v>3598</v>
      </c>
      <c r="P614">
        <v>90.97</v>
      </c>
      <c r="Q614">
        <v>11</v>
      </c>
      <c r="R614" t="s">
        <v>3598</v>
      </c>
      <c r="S614" t="s">
        <v>3598</v>
      </c>
    </row>
    <row r="615" spans="1:19" hidden="1" x14ac:dyDescent="0.2">
      <c r="A615" t="s">
        <v>8697</v>
      </c>
      <c r="B615" t="s">
        <v>6414</v>
      </c>
      <c r="C615" t="s">
        <v>3598</v>
      </c>
      <c r="D615" t="s">
        <v>3598</v>
      </c>
      <c r="E615" t="s">
        <v>3598</v>
      </c>
      <c r="F615" t="s">
        <v>3598</v>
      </c>
      <c r="G615" t="s">
        <v>3598</v>
      </c>
      <c r="H615" t="s">
        <v>6415</v>
      </c>
      <c r="I615" t="s">
        <v>6416</v>
      </c>
      <c r="J615">
        <v>91.24</v>
      </c>
      <c r="K615">
        <v>0.88</v>
      </c>
      <c r="L615" t="s">
        <v>6414</v>
      </c>
      <c r="M615" t="s">
        <v>3758</v>
      </c>
      <c r="N615" t="s">
        <v>3759</v>
      </c>
      <c r="O615" t="s">
        <v>6417</v>
      </c>
      <c r="P615">
        <v>97.8</v>
      </c>
      <c r="Q615">
        <v>11</v>
      </c>
      <c r="R615">
        <v>0.99703143561999996</v>
      </c>
      <c r="S615" t="s">
        <v>3598</v>
      </c>
    </row>
    <row r="616" spans="1:19" hidden="1" x14ac:dyDescent="0.2">
      <c r="A616" t="s">
        <v>7846</v>
      </c>
      <c r="B616" t="s">
        <v>5621</v>
      </c>
      <c r="C616" t="s">
        <v>197</v>
      </c>
      <c r="D616">
        <v>95</v>
      </c>
      <c r="E616" t="s">
        <v>5621</v>
      </c>
      <c r="F616">
        <v>100</v>
      </c>
      <c r="G616">
        <v>1</v>
      </c>
      <c r="H616" t="s">
        <v>197</v>
      </c>
      <c r="I616" t="s">
        <v>5621</v>
      </c>
      <c r="J616">
        <v>100</v>
      </c>
      <c r="K616">
        <v>1</v>
      </c>
      <c r="L616" t="s">
        <v>5622</v>
      </c>
      <c r="M616" t="s">
        <v>3595</v>
      </c>
      <c r="N616" t="s">
        <v>3596</v>
      </c>
      <c r="O616" t="s">
        <v>5623</v>
      </c>
      <c r="P616">
        <v>98.67</v>
      </c>
      <c r="Q616">
        <v>11</v>
      </c>
      <c r="R616" t="s">
        <v>3598</v>
      </c>
      <c r="S616" t="s">
        <v>3598</v>
      </c>
    </row>
    <row r="617" spans="1:19" hidden="1" x14ac:dyDescent="0.2">
      <c r="A617" t="s">
        <v>8326</v>
      </c>
      <c r="B617" t="s">
        <v>5749</v>
      </c>
      <c r="C617" t="s">
        <v>5750</v>
      </c>
      <c r="D617">
        <v>95</v>
      </c>
      <c r="E617" t="s">
        <v>5749</v>
      </c>
      <c r="F617">
        <v>98.95</v>
      </c>
      <c r="G617">
        <v>0.9</v>
      </c>
      <c r="H617" t="s">
        <v>5750</v>
      </c>
      <c r="I617" t="s">
        <v>5749</v>
      </c>
      <c r="J617">
        <v>98.95</v>
      </c>
      <c r="K617">
        <v>0.9</v>
      </c>
      <c r="L617" t="s">
        <v>5751</v>
      </c>
      <c r="M617" t="s">
        <v>3595</v>
      </c>
      <c r="N617" t="s">
        <v>3596</v>
      </c>
      <c r="O617" t="s">
        <v>5752</v>
      </c>
      <c r="P617">
        <v>98.73</v>
      </c>
      <c r="Q617">
        <v>11</v>
      </c>
      <c r="R617" t="s">
        <v>3598</v>
      </c>
      <c r="S617" t="s">
        <v>3598</v>
      </c>
    </row>
    <row r="618" spans="1:19" hidden="1" x14ac:dyDescent="0.2">
      <c r="A618" t="s">
        <v>8325</v>
      </c>
      <c r="B618" t="s">
        <v>4973</v>
      </c>
      <c r="C618" t="s">
        <v>4974</v>
      </c>
      <c r="D618">
        <v>95</v>
      </c>
      <c r="E618" t="s">
        <v>4973</v>
      </c>
      <c r="F618">
        <v>98.43</v>
      </c>
      <c r="G618">
        <v>0.95</v>
      </c>
      <c r="H618" t="s">
        <v>4974</v>
      </c>
      <c r="I618" t="s">
        <v>4973</v>
      </c>
      <c r="J618">
        <v>98.43</v>
      </c>
      <c r="K618">
        <v>0.95</v>
      </c>
      <c r="L618" t="s">
        <v>4975</v>
      </c>
      <c r="M618" t="s">
        <v>3595</v>
      </c>
      <c r="N618" t="s">
        <v>3596</v>
      </c>
      <c r="O618" t="s">
        <v>4976</v>
      </c>
      <c r="P618">
        <v>97.7</v>
      </c>
      <c r="Q618">
        <v>11</v>
      </c>
      <c r="R618" t="s">
        <v>3598</v>
      </c>
      <c r="S618" t="s">
        <v>3598</v>
      </c>
    </row>
    <row r="619" spans="1:19" hidden="1" x14ac:dyDescent="0.2">
      <c r="A619" t="s">
        <v>8100</v>
      </c>
      <c r="B619" t="s">
        <v>4197</v>
      </c>
      <c r="C619" t="s">
        <v>906</v>
      </c>
      <c r="D619">
        <v>95</v>
      </c>
      <c r="E619" t="s">
        <v>4197</v>
      </c>
      <c r="F619">
        <v>100</v>
      </c>
      <c r="G619">
        <v>1</v>
      </c>
      <c r="H619" t="s">
        <v>906</v>
      </c>
      <c r="I619" t="s">
        <v>4197</v>
      </c>
      <c r="J619">
        <v>100</v>
      </c>
      <c r="K619">
        <v>1</v>
      </c>
      <c r="L619" t="s">
        <v>4198</v>
      </c>
      <c r="M619" t="s">
        <v>3595</v>
      </c>
      <c r="N619" t="s">
        <v>3596</v>
      </c>
      <c r="O619" t="s">
        <v>4199</v>
      </c>
      <c r="P619">
        <v>97.94</v>
      </c>
      <c r="Q619">
        <v>11</v>
      </c>
      <c r="R619" t="s">
        <v>3598</v>
      </c>
      <c r="S619" t="s">
        <v>3598</v>
      </c>
    </row>
    <row r="620" spans="1:19" hidden="1" x14ac:dyDescent="0.2">
      <c r="A620" t="s">
        <v>8455</v>
      </c>
      <c r="B620" t="s">
        <v>5548</v>
      </c>
      <c r="C620" t="s">
        <v>5549</v>
      </c>
      <c r="D620">
        <v>95</v>
      </c>
      <c r="E620" t="s">
        <v>5548</v>
      </c>
      <c r="F620">
        <v>99.96</v>
      </c>
      <c r="G620">
        <v>0.99</v>
      </c>
      <c r="H620" t="s">
        <v>5549</v>
      </c>
      <c r="I620" t="s">
        <v>5548</v>
      </c>
      <c r="J620">
        <v>99.96</v>
      </c>
      <c r="K620">
        <v>0.99</v>
      </c>
      <c r="L620" t="s">
        <v>4063</v>
      </c>
      <c r="M620" t="s">
        <v>3595</v>
      </c>
      <c r="N620" t="s">
        <v>3596</v>
      </c>
      <c r="O620" t="s">
        <v>5550</v>
      </c>
      <c r="P620">
        <v>96.23</v>
      </c>
      <c r="Q620">
        <v>11</v>
      </c>
      <c r="R620" t="s">
        <v>3598</v>
      </c>
      <c r="S620" t="s">
        <v>3598</v>
      </c>
    </row>
    <row r="621" spans="1:19" hidden="1" x14ac:dyDescent="0.2">
      <c r="A621" t="s">
        <v>8657</v>
      </c>
      <c r="B621" t="s">
        <v>4208</v>
      </c>
      <c r="C621" t="s">
        <v>3598</v>
      </c>
      <c r="D621" t="s">
        <v>3598</v>
      </c>
      <c r="E621" t="s">
        <v>3598</v>
      </c>
      <c r="F621" t="s">
        <v>3598</v>
      </c>
      <c r="G621" t="s">
        <v>3598</v>
      </c>
      <c r="H621" t="s">
        <v>6240</v>
      </c>
      <c r="I621" t="s">
        <v>6241</v>
      </c>
      <c r="J621">
        <v>79.069999999999993</v>
      </c>
      <c r="K621">
        <v>0.39</v>
      </c>
      <c r="L621" t="s">
        <v>4208</v>
      </c>
      <c r="M621" t="s">
        <v>3758</v>
      </c>
      <c r="N621" t="s">
        <v>3759</v>
      </c>
      <c r="O621" t="s">
        <v>6242</v>
      </c>
      <c r="P621">
        <v>85.48</v>
      </c>
      <c r="Q621">
        <v>4</v>
      </c>
      <c r="R621">
        <v>0.95783971594600004</v>
      </c>
      <c r="S621" t="s">
        <v>3598</v>
      </c>
    </row>
    <row r="622" spans="1:19" hidden="1" x14ac:dyDescent="0.2">
      <c r="A622" t="s">
        <v>8372</v>
      </c>
      <c r="B622" t="s">
        <v>4559</v>
      </c>
      <c r="C622" t="s">
        <v>4560</v>
      </c>
      <c r="D622">
        <v>95</v>
      </c>
      <c r="E622" t="s">
        <v>4559</v>
      </c>
      <c r="F622">
        <v>100</v>
      </c>
      <c r="G622">
        <v>1</v>
      </c>
      <c r="H622" t="s">
        <v>4560</v>
      </c>
      <c r="I622" t="s">
        <v>4559</v>
      </c>
      <c r="J622">
        <v>100</v>
      </c>
      <c r="K622">
        <v>1</v>
      </c>
      <c r="L622" t="s">
        <v>4561</v>
      </c>
      <c r="M622" t="s">
        <v>3595</v>
      </c>
      <c r="N622" t="s">
        <v>3596</v>
      </c>
      <c r="O622" t="s">
        <v>4562</v>
      </c>
      <c r="P622">
        <v>95.4</v>
      </c>
      <c r="Q622">
        <v>11</v>
      </c>
      <c r="R622" t="s">
        <v>3598</v>
      </c>
      <c r="S622" t="s">
        <v>3598</v>
      </c>
    </row>
    <row r="623" spans="1:19" hidden="1" x14ac:dyDescent="0.2">
      <c r="A623" t="s">
        <v>8133</v>
      </c>
      <c r="B623" t="s">
        <v>6148</v>
      </c>
      <c r="C623" t="s">
        <v>996</v>
      </c>
      <c r="D623">
        <v>95</v>
      </c>
      <c r="E623" t="s">
        <v>6148</v>
      </c>
      <c r="F623">
        <v>100</v>
      </c>
      <c r="G623">
        <v>1</v>
      </c>
      <c r="H623" t="s">
        <v>996</v>
      </c>
      <c r="I623" t="s">
        <v>6148</v>
      </c>
      <c r="J623">
        <v>100</v>
      </c>
      <c r="K623">
        <v>1</v>
      </c>
      <c r="L623" t="s">
        <v>4550</v>
      </c>
      <c r="M623" t="s">
        <v>3595</v>
      </c>
      <c r="N623" t="s">
        <v>3596</v>
      </c>
      <c r="O623" t="s">
        <v>6149</v>
      </c>
      <c r="P623">
        <v>98.47</v>
      </c>
      <c r="Q623">
        <v>11</v>
      </c>
      <c r="R623" t="s">
        <v>3598</v>
      </c>
      <c r="S623" t="s">
        <v>3598</v>
      </c>
    </row>
    <row r="624" spans="1:19" hidden="1" x14ac:dyDescent="0.2">
      <c r="A624" t="s">
        <v>8461</v>
      </c>
      <c r="B624" t="s">
        <v>4207</v>
      </c>
      <c r="C624" t="s">
        <v>1922</v>
      </c>
      <c r="D624">
        <v>95</v>
      </c>
      <c r="E624" t="s">
        <v>4207</v>
      </c>
      <c r="F624">
        <v>100</v>
      </c>
      <c r="G624">
        <v>1</v>
      </c>
      <c r="H624" t="s">
        <v>1922</v>
      </c>
      <c r="I624" t="s">
        <v>4207</v>
      </c>
      <c r="J624">
        <v>100</v>
      </c>
      <c r="K624">
        <v>1</v>
      </c>
      <c r="L624" t="s">
        <v>4208</v>
      </c>
      <c r="M624" t="s">
        <v>3595</v>
      </c>
      <c r="N624" t="s">
        <v>3596</v>
      </c>
      <c r="O624" t="s">
        <v>4209</v>
      </c>
      <c r="P624">
        <v>85.83</v>
      </c>
      <c r="Q624">
        <v>4</v>
      </c>
      <c r="R624" t="s">
        <v>3598</v>
      </c>
      <c r="S624" t="s">
        <v>3598</v>
      </c>
    </row>
    <row r="625" spans="1:19" hidden="1" x14ac:dyDescent="0.2">
      <c r="A625" t="s">
        <v>8034</v>
      </c>
      <c r="B625" t="s">
        <v>6153</v>
      </c>
      <c r="C625" t="s">
        <v>720</v>
      </c>
      <c r="D625">
        <v>95</v>
      </c>
      <c r="E625" t="s">
        <v>6153</v>
      </c>
      <c r="F625">
        <v>100</v>
      </c>
      <c r="G625">
        <v>0.94</v>
      </c>
      <c r="H625" t="s">
        <v>720</v>
      </c>
      <c r="I625" t="s">
        <v>6153</v>
      </c>
      <c r="J625">
        <v>100</v>
      </c>
      <c r="K625">
        <v>0.94</v>
      </c>
      <c r="L625" t="s">
        <v>4047</v>
      </c>
      <c r="M625" t="s">
        <v>3595</v>
      </c>
      <c r="N625" t="s">
        <v>3596</v>
      </c>
      <c r="O625" t="s">
        <v>6154</v>
      </c>
      <c r="P625">
        <v>98.04</v>
      </c>
      <c r="Q625">
        <v>11</v>
      </c>
      <c r="R625" t="s">
        <v>3598</v>
      </c>
      <c r="S625" t="s">
        <v>3598</v>
      </c>
    </row>
    <row r="626" spans="1:19" hidden="1" x14ac:dyDescent="0.2">
      <c r="A626" t="s">
        <v>7778</v>
      </c>
      <c r="B626" t="s">
        <v>5995</v>
      </c>
      <c r="C626" t="s">
        <v>18</v>
      </c>
      <c r="D626">
        <v>95</v>
      </c>
      <c r="E626" t="s">
        <v>5995</v>
      </c>
      <c r="F626">
        <v>100</v>
      </c>
      <c r="G626">
        <v>0.99</v>
      </c>
      <c r="H626" t="s">
        <v>18</v>
      </c>
      <c r="I626" t="s">
        <v>5995</v>
      </c>
      <c r="J626">
        <v>100</v>
      </c>
      <c r="K626">
        <v>0.99</v>
      </c>
      <c r="L626" t="s">
        <v>3846</v>
      </c>
      <c r="M626" t="s">
        <v>3595</v>
      </c>
      <c r="N626" t="s">
        <v>3596</v>
      </c>
      <c r="O626" t="s">
        <v>5996</v>
      </c>
      <c r="P626">
        <v>82.7</v>
      </c>
      <c r="Q626">
        <v>11</v>
      </c>
      <c r="R626" t="s">
        <v>3598</v>
      </c>
      <c r="S626" t="s">
        <v>3598</v>
      </c>
    </row>
    <row r="627" spans="1:19" hidden="1" x14ac:dyDescent="0.2">
      <c r="A627" t="s">
        <v>8029</v>
      </c>
      <c r="B627" t="s">
        <v>5600</v>
      </c>
      <c r="C627" t="s">
        <v>5601</v>
      </c>
      <c r="D627">
        <v>95</v>
      </c>
      <c r="E627" t="s">
        <v>5600</v>
      </c>
      <c r="F627">
        <v>99.99</v>
      </c>
      <c r="G627">
        <v>1</v>
      </c>
      <c r="H627" t="s">
        <v>5601</v>
      </c>
      <c r="I627" t="s">
        <v>5600</v>
      </c>
      <c r="J627">
        <v>99.99</v>
      </c>
      <c r="K627">
        <v>1</v>
      </c>
      <c r="L627" t="s">
        <v>3826</v>
      </c>
      <c r="M627" t="s">
        <v>3595</v>
      </c>
      <c r="N627" t="s">
        <v>3596</v>
      </c>
      <c r="O627" t="s">
        <v>5602</v>
      </c>
      <c r="P627">
        <v>97.5</v>
      </c>
      <c r="Q627">
        <v>11</v>
      </c>
      <c r="R627" t="s">
        <v>3598</v>
      </c>
      <c r="S627" t="s">
        <v>3598</v>
      </c>
    </row>
    <row r="628" spans="1:19" hidden="1" x14ac:dyDescent="0.2">
      <c r="A628" t="s">
        <v>8203</v>
      </c>
      <c r="B628" t="s">
        <v>3973</v>
      </c>
      <c r="C628" t="s">
        <v>1182</v>
      </c>
      <c r="D628">
        <v>95</v>
      </c>
      <c r="E628" t="s">
        <v>3973</v>
      </c>
      <c r="F628">
        <v>100</v>
      </c>
      <c r="G628">
        <v>1</v>
      </c>
      <c r="H628" t="s">
        <v>1182</v>
      </c>
      <c r="I628" t="s">
        <v>3973</v>
      </c>
      <c r="J628">
        <v>100</v>
      </c>
      <c r="K628">
        <v>1</v>
      </c>
      <c r="L628" t="s">
        <v>3974</v>
      </c>
      <c r="M628" t="s">
        <v>3595</v>
      </c>
      <c r="N628" t="s">
        <v>3596</v>
      </c>
      <c r="O628" t="s">
        <v>3598</v>
      </c>
      <c r="P628">
        <v>97</v>
      </c>
      <c r="Q628">
        <v>11</v>
      </c>
      <c r="R628" t="s">
        <v>3598</v>
      </c>
      <c r="S628" t="s">
        <v>3598</v>
      </c>
    </row>
    <row r="629" spans="1:19" hidden="1" x14ac:dyDescent="0.2">
      <c r="A629" t="s">
        <v>7782</v>
      </c>
      <c r="B629" t="s">
        <v>5827</v>
      </c>
      <c r="C629" t="s">
        <v>30</v>
      </c>
      <c r="D629">
        <v>95</v>
      </c>
      <c r="E629" t="s">
        <v>5827</v>
      </c>
      <c r="F629">
        <v>100</v>
      </c>
      <c r="G629">
        <v>1</v>
      </c>
      <c r="H629" t="s">
        <v>30</v>
      </c>
      <c r="I629" t="s">
        <v>5827</v>
      </c>
      <c r="J629">
        <v>100</v>
      </c>
      <c r="K629">
        <v>1</v>
      </c>
      <c r="L629" t="s">
        <v>4602</v>
      </c>
      <c r="M629" t="s">
        <v>3595</v>
      </c>
      <c r="N629" t="s">
        <v>3596</v>
      </c>
      <c r="O629" t="s">
        <v>5828</v>
      </c>
      <c r="P629">
        <v>85.42</v>
      </c>
      <c r="Q629">
        <v>11</v>
      </c>
      <c r="R629" t="s">
        <v>3598</v>
      </c>
      <c r="S629" t="s">
        <v>3598</v>
      </c>
    </row>
    <row r="630" spans="1:19" hidden="1" x14ac:dyDescent="0.2">
      <c r="A630" t="s">
        <v>8070</v>
      </c>
      <c r="B630" t="s">
        <v>4191</v>
      </c>
      <c r="C630" t="s">
        <v>835</v>
      </c>
      <c r="D630">
        <v>95</v>
      </c>
      <c r="E630" t="s">
        <v>4191</v>
      </c>
      <c r="F630">
        <v>100</v>
      </c>
      <c r="G630">
        <v>1</v>
      </c>
      <c r="H630" t="s">
        <v>835</v>
      </c>
      <c r="I630" t="s">
        <v>4191</v>
      </c>
      <c r="J630">
        <v>100</v>
      </c>
      <c r="K630">
        <v>1</v>
      </c>
      <c r="L630" t="s">
        <v>4192</v>
      </c>
      <c r="M630" t="s">
        <v>3595</v>
      </c>
      <c r="N630" t="s">
        <v>3596</v>
      </c>
      <c r="O630" t="s">
        <v>4193</v>
      </c>
      <c r="P630">
        <v>94.54</v>
      </c>
      <c r="Q630">
        <v>11</v>
      </c>
      <c r="R630" t="s">
        <v>3598</v>
      </c>
      <c r="S630" t="s">
        <v>3598</v>
      </c>
    </row>
    <row r="631" spans="1:19" hidden="1" x14ac:dyDescent="0.2">
      <c r="A631" t="s">
        <v>8060</v>
      </c>
      <c r="B631" t="s">
        <v>4400</v>
      </c>
      <c r="C631" t="s">
        <v>4401</v>
      </c>
      <c r="D631">
        <v>95</v>
      </c>
      <c r="E631" t="s">
        <v>4400</v>
      </c>
      <c r="F631">
        <v>99.58</v>
      </c>
      <c r="G631">
        <v>0.96</v>
      </c>
      <c r="H631" t="s">
        <v>4401</v>
      </c>
      <c r="I631" t="s">
        <v>4400</v>
      </c>
      <c r="J631">
        <v>99.58</v>
      </c>
      <c r="K631">
        <v>0.96</v>
      </c>
      <c r="L631" t="s">
        <v>4402</v>
      </c>
      <c r="M631" t="s">
        <v>3595</v>
      </c>
      <c r="N631" t="s">
        <v>3596</v>
      </c>
      <c r="O631" t="s">
        <v>4403</v>
      </c>
      <c r="P631">
        <v>94.25</v>
      </c>
      <c r="Q631">
        <v>11</v>
      </c>
      <c r="R631" t="s">
        <v>3598</v>
      </c>
      <c r="S631" t="s">
        <v>3598</v>
      </c>
    </row>
    <row r="632" spans="1:19" hidden="1" x14ac:dyDescent="0.2">
      <c r="A632" t="s">
        <v>7808</v>
      </c>
      <c r="B632" t="s">
        <v>3632</v>
      </c>
      <c r="C632" t="s">
        <v>94</v>
      </c>
      <c r="D632">
        <v>95</v>
      </c>
      <c r="E632" t="s">
        <v>3632</v>
      </c>
      <c r="F632">
        <v>100</v>
      </c>
      <c r="G632">
        <v>1</v>
      </c>
      <c r="H632" t="s">
        <v>94</v>
      </c>
      <c r="I632" t="s">
        <v>3632</v>
      </c>
      <c r="J632">
        <v>100</v>
      </c>
      <c r="K632">
        <v>1</v>
      </c>
      <c r="L632" t="s">
        <v>3633</v>
      </c>
      <c r="M632" t="s">
        <v>3595</v>
      </c>
      <c r="N632" t="s">
        <v>3596</v>
      </c>
      <c r="O632" t="s">
        <v>3598</v>
      </c>
      <c r="P632">
        <v>98.73</v>
      </c>
      <c r="Q632">
        <v>11</v>
      </c>
      <c r="R632" t="s">
        <v>3598</v>
      </c>
      <c r="S632" t="s">
        <v>3598</v>
      </c>
    </row>
    <row r="633" spans="1:19" hidden="1" x14ac:dyDescent="0.2">
      <c r="A633" t="s">
        <v>7927</v>
      </c>
      <c r="B633" t="s">
        <v>5246</v>
      </c>
      <c r="C633" t="s">
        <v>413</v>
      </c>
      <c r="D633">
        <v>95</v>
      </c>
      <c r="E633" t="s">
        <v>5246</v>
      </c>
      <c r="F633">
        <v>100</v>
      </c>
      <c r="G633">
        <v>1</v>
      </c>
      <c r="H633" t="s">
        <v>413</v>
      </c>
      <c r="I633" t="s">
        <v>5246</v>
      </c>
      <c r="J633">
        <v>100</v>
      </c>
      <c r="K633">
        <v>1</v>
      </c>
      <c r="L633" t="s">
        <v>5247</v>
      </c>
      <c r="M633" t="s">
        <v>3595</v>
      </c>
      <c r="N633" t="s">
        <v>3596</v>
      </c>
      <c r="O633" t="s">
        <v>5248</v>
      </c>
      <c r="P633">
        <v>98.73</v>
      </c>
      <c r="Q633">
        <v>11</v>
      </c>
      <c r="R633" t="s">
        <v>3598</v>
      </c>
      <c r="S633" t="s">
        <v>3598</v>
      </c>
    </row>
    <row r="634" spans="1:19" hidden="1" x14ac:dyDescent="0.2">
      <c r="A634" t="s">
        <v>8645</v>
      </c>
      <c r="B634" t="s">
        <v>6397</v>
      </c>
      <c r="C634" t="s">
        <v>3598</v>
      </c>
      <c r="D634" t="s">
        <v>3598</v>
      </c>
      <c r="E634" t="s">
        <v>3598</v>
      </c>
      <c r="F634" t="s">
        <v>3598</v>
      </c>
      <c r="G634" t="s">
        <v>3598</v>
      </c>
      <c r="H634" t="s">
        <v>3598</v>
      </c>
      <c r="I634" t="s">
        <v>3598</v>
      </c>
      <c r="J634" t="s">
        <v>3598</v>
      </c>
      <c r="K634" t="s">
        <v>3598</v>
      </c>
      <c r="L634" t="s">
        <v>6397</v>
      </c>
      <c r="M634" t="s">
        <v>3758</v>
      </c>
      <c r="N634" t="s">
        <v>3759</v>
      </c>
      <c r="O634" t="s">
        <v>3598</v>
      </c>
      <c r="P634">
        <v>98.59</v>
      </c>
      <c r="Q634">
        <v>11</v>
      </c>
      <c r="R634">
        <v>0.89840439583200005</v>
      </c>
      <c r="S634" t="s">
        <v>3598</v>
      </c>
    </row>
    <row r="635" spans="1:19" hidden="1" x14ac:dyDescent="0.2">
      <c r="A635" t="s">
        <v>7844</v>
      </c>
      <c r="B635" t="s">
        <v>5039</v>
      </c>
      <c r="C635" t="s">
        <v>5040</v>
      </c>
      <c r="D635">
        <v>95</v>
      </c>
      <c r="E635" t="s">
        <v>5039</v>
      </c>
      <c r="F635">
        <v>98.92</v>
      </c>
      <c r="G635">
        <v>0.91</v>
      </c>
      <c r="H635" t="s">
        <v>5040</v>
      </c>
      <c r="I635" t="s">
        <v>5039</v>
      </c>
      <c r="J635">
        <v>98.92</v>
      </c>
      <c r="K635">
        <v>0.91</v>
      </c>
      <c r="L635" t="s">
        <v>5041</v>
      </c>
      <c r="M635" t="s">
        <v>3595</v>
      </c>
      <c r="N635" t="s">
        <v>3596</v>
      </c>
      <c r="O635" t="s">
        <v>5042</v>
      </c>
      <c r="P635">
        <v>99.07</v>
      </c>
      <c r="Q635">
        <v>11</v>
      </c>
      <c r="R635" t="s">
        <v>3598</v>
      </c>
      <c r="S635" t="s">
        <v>3598</v>
      </c>
    </row>
    <row r="636" spans="1:19" hidden="1" x14ac:dyDescent="0.2">
      <c r="A636" t="s">
        <v>7840</v>
      </c>
      <c r="B636" t="s">
        <v>5280</v>
      </c>
      <c r="C636" t="s">
        <v>182</v>
      </c>
      <c r="D636">
        <v>95</v>
      </c>
      <c r="E636" t="s">
        <v>5280</v>
      </c>
      <c r="F636">
        <v>100</v>
      </c>
      <c r="G636">
        <v>1</v>
      </c>
      <c r="H636" t="s">
        <v>182</v>
      </c>
      <c r="I636" t="s">
        <v>5280</v>
      </c>
      <c r="J636">
        <v>100</v>
      </c>
      <c r="K636">
        <v>1</v>
      </c>
      <c r="L636" t="s">
        <v>5281</v>
      </c>
      <c r="M636" t="s">
        <v>3595</v>
      </c>
      <c r="N636" t="s">
        <v>3596</v>
      </c>
      <c r="O636" t="s">
        <v>5282</v>
      </c>
      <c r="P636">
        <v>89.58</v>
      </c>
      <c r="Q636">
        <v>11</v>
      </c>
      <c r="R636" t="s">
        <v>3598</v>
      </c>
      <c r="S636" t="s">
        <v>3598</v>
      </c>
    </row>
    <row r="637" spans="1:19" hidden="1" x14ac:dyDescent="0.2">
      <c r="A637" t="s">
        <v>7878</v>
      </c>
      <c r="B637" t="s">
        <v>4147</v>
      </c>
      <c r="C637" t="s">
        <v>4148</v>
      </c>
      <c r="D637">
        <v>95</v>
      </c>
      <c r="E637" t="s">
        <v>4147</v>
      </c>
      <c r="F637">
        <v>98.86</v>
      </c>
      <c r="G637">
        <v>0.9</v>
      </c>
      <c r="H637" t="s">
        <v>4148</v>
      </c>
      <c r="I637" t="s">
        <v>4147</v>
      </c>
      <c r="J637">
        <v>98.86</v>
      </c>
      <c r="K637">
        <v>0.9</v>
      </c>
      <c r="L637" t="s">
        <v>4149</v>
      </c>
      <c r="M637" t="s">
        <v>3595</v>
      </c>
      <c r="N637" t="s">
        <v>3596</v>
      </c>
      <c r="O637" t="s">
        <v>4150</v>
      </c>
      <c r="P637">
        <v>96.07</v>
      </c>
      <c r="Q637">
        <v>11</v>
      </c>
      <c r="R637" t="s">
        <v>3598</v>
      </c>
      <c r="S637" t="s">
        <v>3598</v>
      </c>
    </row>
    <row r="638" spans="1:19" hidden="1" x14ac:dyDescent="0.2">
      <c r="A638" t="s">
        <v>8649</v>
      </c>
      <c r="B638" t="s">
        <v>4676</v>
      </c>
      <c r="C638" t="s">
        <v>4677</v>
      </c>
      <c r="D638">
        <v>95</v>
      </c>
      <c r="E638" t="s">
        <v>4676</v>
      </c>
      <c r="F638">
        <v>100</v>
      </c>
      <c r="G638">
        <v>0.99</v>
      </c>
      <c r="H638" t="s">
        <v>4677</v>
      </c>
      <c r="I638" t="s">
        <v>4676</v>
      </c>
      <c r="J638">
        <v>100</v>
      </c>
      <c r="K638">
        <v>0.99</v>
      </c>
      <c r="L638" t="s">
        <v>4678</v>
      </c>
      <c r="M638" t="s">
        <v>3595</v>
      </c>
      <c r="N638" t="s">
        <v>3596</v>
      </c>
      <c r="O638" t="s">
        <v>4679</v>
      </c>
      <c r="P638">
        <v>94.07</v>
      </c>
      <c r="Q638">
        <v>11</v>
      </c>
      <c r="R638" t="s">
        <v>3598</v>
      </c>
      <c r="S638" t="s">
        <v>3598</v>
      </c>
    </row>
    <row r="639" spans="1:19" hidden="1" x14ac:dyDescent="0.2">
      <c r="A639" t="s">
        <v>8131</v>
      </c>
      <c r="B639" t="s">
        <v>5096</v>
      </c>
      <c r="C639" t="s">
        <v>992</v>
      </c>
      <c r="D639">
        <v>95</v>
      </c>
      <c r="E639" t="s">
        <v>5096</v>
      </c>
      <c r="F639">
        <v>100</v>
      </c>
      <c r="G639">
        <v>1</v>
      </c>
      <c r="H639" t="s">
        <v>992</v>
      </c>
      <c r="I639" t="s">
        <v>5096</v>
      </c>
      <c r="J639">
        <v>100</v>
      </c>
      <c r="K639">
        <v>1</v>
      </c>
      <c r="L639" t="s">
        <v>5097</v>
      </c>
      <c r="M639" t="s">
        <v>3595</v>
      </c>
      <c r="N639" t="s">
        <v>3596</v>
      </c>
      <c r="O639" t="s">
        <v>5098</v>
      </c>
      <c r="P639">
        <v>98.91</v>
      </c>
      <c r="Q639">
        <v>11</v>
      </c>
      <c r="R639" t="s">
        <v>3598</v>
      </c>
      <c r="S639" t="s">
        <v>3598</v>
      </c>
    </row>
    <row r="640" spans="1:19" hidden="1" x14ac:dyDescent="0.2">
      <c r="A640" t="s">
        <v>8673</v>
      </c>
      <c r="B640" t="s">
        <v>3900</v>
      </c>
      <c r="C640" t="s">
        <v>3598</v>
      </c>
      <c r="D640" t="s">
        <v>3598</v>
      </c>
      <c r="E640" t="s">
        <v>3598</v>
      </c>
      <c r="F640" t="s">
        <v>3598</v>
      </c>
      <c r="G640" t="s">
        <v>3598</v>
      </c>
      <c r="H640" t="s">
        <v>3598</v>
      </c>
      <c r="I640" t="s">
        <v>3598</v>
      </c>
      <c r="J640" t="s">
        <v>3598</v>
      </c>
      <c r="K640" t="s">
        <v>3598</v>
      </c>
      <c r="L640" t="s">
        <v>3900</v>
      </c>
      <c r="M640" t="s">
        <v>3758</v>
      </c>
      <c r="N640" t="s">
        <v>3759</v>
      </c>
      <c r="O640" t="s">
        <v>3598</v>
      </c>
      <c r="P640">
        <v>98</v>
      </c>
      <c r="Q640">
        <v>11</v>
      </c>
      <c r="R640">
        <v>0.96463691512899996</v>
      </c>
      <c r="S640" t="s">
        <v>3598</v>
      </c>
    </row>
    <row r="641" spans="1:19" hidden="1" x14ac:dyDescent="0.2">
      <c r="A641" t="s">
        <v>7869</v>
      </c>
      <c r="B641" t="s">
        <v>5880</v>
      </c>
      <c r="C641" t="s">
        <v>254</v>
      </c>
      <c r="D641">
        <v>95</v>
      </c>
      <c r="E641" t="s">
        <v>5880</v>
      </c>
      <c r="F641">
        <v>100</v>
      </c>
      <c r="G641">
        <v>1</v>
      </c>
      <c r="H641" t="s">
        <v>254</v>
      </c>
      <c r="I641" t="s">
        <v>5880</v>
      </c>
      <c r="J641">
        <v>100</v>
      </c>
      <c r="K641">
        <v>1</v>
      </c>
      <c r="L641" t="s">
        <v>5881</v>
      </c>
      <c r="M641" t="s">
        <v>3595</v>
      </c>
      <c r="N641" t="s">
        <v>3596</v>
      </c>
      <c r="O641" t="s">
        <v>3598</v>
      </c>
      <c r="P641">
        <v>89.03</v>
      </c>
      <c r="Q641">
        <v>11</v>
      </c>
      <c r="R641" t="s">
        <v>3598</v>
      </c>
      <c r="S641" t="s">
        <v>3598</v>
      </c>
    </row>
    <row r="642" spans="1:19" hidden="1" x14ac:dyDescent="0.2">
      <c r="A642" t="s">
        <v>8026</v>
      </c>
      <c r="B642" t="s">
        <v>3709</v>
      </c>
      <c r="C642" t="s">
        <v>3710</v>
      </c>
      <c r="D642">
        <v>95</v>
      </c>
      <c r="E642" t="s">
        <v>3709</v>
      </c>
      <c r="F642">
        <v>97.74</v>
      </c>
      <c r="G642">
        <v>0.94</v>
      </c>
      <c r="H642" t="s">
        <v>3710</v>
      </c>
      <c r="I642" t="s">
        <v>3709</v>
      </c>
      <c r="J642">
        <v>97.74</v>
      </c>
      <c r="K642">
        <v>0.94</v>
      </c>
      <c r="L642" t="s">
        <v>3711</v>
      </c>
      <c r="M642" t="s">
        <v>3595</v>
      </c>
      <c r="N642" t="s">
        <v>3596</v>
      </c>
      <c r="O642" t="s">
        <v>3712</v>
      </c>
      <c r="P642">
        <v>98.05</v>
      </c>
      <c r="Q642">
        <v>11</v>
      </c>
      <c r="R642" t="s">
        <v>3598</v>
      </c>
      <c r="S642" t="s">
        <v>3598</v>
      </c>
    </row>
    <row r="643" spans="1:19" hidden="1" x14ac:dyDescent="0.2">
      <c r="A643" t="s">
        <v>8669</v>
      </c>
      <c r="B643" t="s">
        <v>6303</v>
      </c>
      <c r="C643" t="s">
        <v>3598</v>
      </c>
      <c r="D643" t="s">
        <v>3598</v>
      </c>
      <c r="E643" t="s">
        <v>3598</v>
      </c>
      <c r="F643" t="s">
        <v>3598</v>
      </c>
      <c r="G643" t="s">
        <v>3598</v>
      </c>
      <c r="H643" t="s">
        <v>3598</v>
      </c>
      <c r="I643" t="s">
        <v>3598</v>
      </c>
      <c r="J643" t="s">
        <v>3598</v>
      </c>
      <c r="K643" t="s">
        <v>3598</v>
      </c>
      <c r="L643" t="s">
        <v>6303</v>
      </c>
      <c r="M643" t="s">
        <v>3758</v>
      </c>
      <c r="N643" t="s">
        <v>3759</v>
      </c>
      <c r="O643" t="s">
        <v>6304</v>
      </c>
      <c r="P643">
        <v>97.94</v>
      </c>
      <c r="Q643">
        <v>11</v>
      </c>
      <c r="R643">
        <v>0.94901370349799996</v>
      </c>
      <c r="S643" t="s">
        <v>3598</v>
      </c>
    </row>
    <row r="644" spans="1:19" hidden="1" x14ac:dyDescent="0.2">
      <c r="A644" t="s">
        <v>8170</v>
      </c>
      <c r="B644" t="s">
        <v>4062</v>
      </c>
      <c r="C644" t="s">
        <v>1096</v>
      </c>
      <c r="D644">
        <v>95</v>
      </c>
      <c r="E644" t="s">
        <v>4062</v>
      </c>
      <c r="F644">
        <v>100</v>
      </c>
      <c r="G644">
        <v>1</v>
      </c>
      <c r="H644" t="s">
        <v>1096</v>
      </c>
      <c r="I644" t="s">
        <v>4062</v>
      </c>
      <c r="J644">
        <v>100</v>
      </c>
      <c r="K644">
        <v>1</v>
      </c>
      <c r="L644" t="s">
        <v>4063</v>
      </c>
      <c r="M644" t="s">
        <v>3595</v>
      </c>
      <c r="N644" t="s">
        <v>3596</v>
      </c>
      <c r="O644" t="s">
        <v>4064</v>
      </c>
      <c r="P644">
        <v>97.94</v>
      </c>
      <c r="Q644">
        <v>11</v>
      </c>
      <c r="R644" t="s">
        <v>3598</v>
      </c>
      <c r="S644" t="s">
        <v>3598</v>
      </c>
    </row>
    <row r="645" spans="1:19" hidden="1" x14ac:dyDescent="0.2">
      <c r="A645" t="s">
        <v>8760</v>
      </c>
      <c r="B645" t="s">
        <v>5321</v>
      </c>
      <c r="C645" t="s">
        <v>5322</v>
      </c>
      <c r="D645">
        <v>95</v>
      </c>
      <c r="E645" t="s">
        <v>5321</v>
      </c>
      <c r="F645">
        <v>99.58</v>
      </c>
      <c r="G645">
        <v>0.99</v>
      </c>
      <c r="H645" t="s">
        <v>5322</v>
      </c>
      <c r="I645" t="s">
        <v>5321</v>
      </c>
      <c r="J645">
        <v>99.58</v>
      </c>
      <c r="K645">
        <v>0.99</v>
      </c>
      <c r="L645" t="s">
        <v>3868</v>
      </c>
      <c r="M645" t="s">
        <v>3595</v>
      </c>
      <c r="N645" t="s">
        <v>3596</v>
      </c>
      <c r="O645" t="s">
        <v>5323</v>
      </c>
      <c r="P645">
        <v>74.459999999999994</v>
      </c>
      <c r="Q645">
        <v>4</v>
      </c>
      <c r="R645" t="s">
        <v>3598</v>
      </c>
      <c r="S645" t="s">
        <v>3598</v>
      </c>
    </row>
    <row r="646" spans="1:19" hidden="1" x14ac:dyDescent="0.2">
      <c r="A646" t="s">
        <v>8057</v>
      </c>
      <c r="B646" t="s">
        <v>5297</v>
      </c>
      <c r="C646" t="s">
        <v>797</v>
      </c>
      <c r="D646">
        <v>95</v>
      </c>
      <c r="E646" t="s">
        <v>5297</v>
      </c>
      <c r="F646">
        <v>100</v>
      </c>
      <c r="G646">
        <v>1</v>
      </c>
      <c r="H646" t="s">
        <v>797</v>
      </c>
      <c r="I646" t="s">
        <v>5297</v>
      </c>
      <c r="J646">
        <v>100</v>
      </c>
      <c r="K646">
        <v>1</v>
      </c>
      <c r="L646" t="s">
        <v>4379</v>
      </c>
      <c r="M646" t="s">
        <v>3595</v>
      </c>
      <c r="N646" t="s">
        <v>3596</v>
      </c>
      <c r="O646" t="s">
        <v>5298</v>
      </c>
      <c r="P646">
        <v>98.49</v>
      </c>
      <c r="Q646">
        <v>11</v>
      </c>
      <c r="R646" t="s">
        <v>3598</v>
      </c>
      <c r="S646" t="s">
        <v>3598</v>
      </c>
    </row>
    <row r="647" spans="1:19" hidden="1" x14ac:dyDescent="0.2">
      <c r="A647" t="s">
        <v>7960</v>
      </c>
      <c r="B647" t="s">
        <v>3744</v>
      </c>
      <c r="C647" t="s">
        <v>521</v>
      </c>
      <c r="D647">
        <v>95</v>
      </c>
      <c r="E647" t="s">
        <v>3744</v>
      </c>
      <c r="F647">
        <v>100</v>
      </c>
      <c r="G647">
        <v>1</v>
      </c>
      <c r="H647" t="s">
        <v>521</v>
      </c>
      <c r="I647" t="s">
        <v>3744</v>
      </c>
      <c r="J647">
        <v>100</v>
      </c>
      <c r="K647">
        <v>1</v>
      </c>
      <c r="L647" t="s">
        <v>3745</v>
      </c>
      <c r="M647" t="s">
        <v>3595</v>
      </c>
      <c r="N647" t="s">
        <v>3596</v>
      </c>
      <c r="O647" t="s">
        <v>3598</v>
      </c>
      <c r="P647">
        <v>98.28</v>
      </c>
      <c r="Q647">
        <v>11</v>
      </c>
      <c r="R647" t="s">
        <v>3598</v>
      </c>
      <c r="S647" t="s">
        <v>3598</v>
      </c>
    </row>
    <row r="648" spans="1:19" hidden="1" x14ac:dyDescent="0.2">
      <c r="A648" t="s">
        <v>7841</v>
      </c>
      <c r="B648" t="s">
        <v>4920</v>
      </c>
      <c r="C648" t="s">
        <v>4921</v>
      </c>
      <c r="D648">
        <v>95</v>
      </c>
      <c r="E648" t="s">
        <v>4920</v>
      </c>
      <c r="F648">
        <v>97.15</v>
      </c>
      <c r="G648">
        <v>0.92</v>
      </c>
      <c r="H648" t="s">
        <v>4921</v>
      </c>
      <c r="I648" t="s">
        <v>4920</v>
      </c>
      <c r="J648">
        <v>97.15</v>
      </c>
      <c r="K648">
        <v>0.92</v>
      </c>
      <c r="L648" t="s">
        <v>4922</v>
      </c>
      <c r="M648" t="s">
        <v>3595</v>
      </c>
      <c r="N648" t="s">
        <v>3596</v>
      </c>
      <c r="O648" t="s">
        <v>4923</v>
      </c>
      <c r="P648">
        <v>97.96</v>
      </c>
      <c r="Q648">
        <v>11</v>
      </c>
      <c r="R648" t="s">
        <v>3598</v>
      </c>
      <c r="S648" t="s">
        <v>3598</v>
      </c>
    </row>
    <row r="649" spans="1:19" hidden="1" x14ac:dyDescent="0.2">
      <c r="A649" t="s">
        <v>8409</v>
      </c>
      <c r="B649" t="s">
        <v>6116</v>
      </c>
      <c r="C649" t="s">
        <v>1779</v>
      </c>
      <c r="D649">
        <v>95</v>
      </c>
      <c r="E649" t="s">
        <v>6116</v>
      </c>
      <c r="F649">
        <v>100</v>
      </c>
      <c r="G649">
        <v>1</v>
      </c>
      <c r="H649" t="s">
        <v>1779</v>
      </c>
      <c r="I649" t="s">
        <v>6116</v>
      </c>
      <c r="J649">
        <v>100</v>
      </c>
      <c r="K649">
        <v>1</v>
      </c>
      <c r="L649" t="s">
        <v>5070</v>
      </c>
      <c r="M649" t="s">
        <v>3595</v>
      </c>
      <c r="N649" t="s">
        <v>3596</v>
      </c>
      <c r="O649" t="s">
        <v>6117</v>
      </c>
      <c r="P649">
        <v>98.02</v>
      </c>
      <c r="Q649">
        <v>11</v>
      </c>
      <c r="R649" t="s">
        <v>3598</v>
      </c>
      <c r="S649" t="s">
        <v>3598</v>
      </c>
    </row>
    <row r="650" spans="1:19" hidden="1" x14ac:dyDescent="0.2">
      <c r="A650" t="s">
        <v>8166</v>
      </c>
      <c r="B650" t="s">
        <v>5046</v>
      </c>
      <c r="C650" t="s">
        <v>1081</v>
      </c>
      <c r="D650">
        <v>95</v>
      </c>
      <c r="E650" t="s">
        <v>5046</v>
      </c>
      <c r="F650">
        <v>100</v>
      </c>
      <c r="G650">
        <v>1</v>
      </c>
      <c r="H650" t="s">
        <v>1081</v>
      </c>
      <c r="I650" t="s">
        <v>5046</v>
      </c>
      <c r="J650">
        <v>100</v>
      </c>
      <c r="K650">
        <v>1</v>
      </c>
      <c r="L650" t="s">
        <v>4218</v>
      </c>
      <c r="M650" t="s">
        <v>3595</v>
      </c>
      <c r="N650" t="s">
        <v>3596</v>
      </c>
      <c r="O650" t="s">
        <v>5047</v>
      </c>
      <c r="P650">
        <v>98.99</v>
      </c>
      <c r="Q650">
        <v>11</v>
      </c>
      <c r="R650" t="s">
        <v>3598</v>
      </c>
      <c r="S650" t="s">
        <v>3598</v>
      </c>
    </row>
    <row r="651" spans="1:19" hidden="1" x14ac:dyDescent="0.2">
      <c r="A651" t="s">
        <v>8387</v>
      </c>
      <c r="B651" t="s">
        <v>4572</v>
      </c>
      <c r="C651" t="s">
        <v>1730</v>
      </c>
      <c r="D651">
        <v>95</v>
      </c>
      <c r="E651" t="s">
        <v>4572</v>
      </c>
      <c r="F651">
        <v>100</v>
      </c>
      <c r="G651">
        <v>1</v>
      </c>
      <c r="H651" t="s">
        <v>1730</v>
      </c>
      <c r="I651" t="s">
        <v>4572</v>
      </c>
      <c r="J651">
        <v>100</v>
      </c>
      <c r="K651">
        <v>1</v>
      </c>
      <c r="L651" t="s">
        <v>4573</v>
      </c>
      <c r="M651" t="s">
        <v>3595</v>
      </c>
      <c r="N651" t="s">
        <v>3596</v>
      </c>
      <c r="O651" t="s">
        <v>4574</v>
      </c>
      <c r="P651">
        <v>97.46</v>
      </c>
      <c r="Q651">
        <v>11</v>
      </c>
      <c r="R651" t="s">
        <v>3598</v>
      </c>
      <c r="S651" t="s">
        <v>3598</v>
      </c>
    </row>
    <row r="652" spans="1:19" hidden="1" x14ac:dyDescent="0.2">
      <c r="A652" t="s">
        <v>8414</v>
      </c>
      <c r="B652" t="s">
        <v>5401</v>
      </c>
      <c r="C652" t="s">
        <v>1793</v>
      </c>
      <c r="D652">
        <v>95</v>
      </c>
      <c r="E652" t="s">
        <v>5401</v>
      </c>
      <c r="F652">
        <v>100</v>
      </c>
      <c r="G652">
        <v>1</v>
      </c>
      <c r="H652" t="s">
        <v>1793</v>
      </c>
      <c r="I652" t="s">
        <v>5401</v>
      </c>
      <c r="J652">
        <v>100</v>
      </c>
      <c r="K652">
        <v>1</v>
      </c>
      <c r="L652" t="s">
        <v>3861</v>
      </c>
      <c r="M652" t="s">
        <v>3595</v>
      </c>
      <c r="N652" t="s">
        <v>3596</v>
      </c>
      <c r="O652" t="s">
        <v>5402</v>
      </c>
      <c r="P652">
        <v>94.98</v>
      </c>
      <c r="Q652">
        <v>11</v>
      </c>
      <c r="R652" t="s">
        <v>3598</v>
      </c>
      <c r="S652" t="s">
        <v>3598</v>
      </c>
    </row>
    <row r="653" spans="1:19" hidden="1" x14ac:dyDescent="0.2">
      <c r="A653" t="s">
        <v>8432</v>
      </c>
      <c r="B653" t="s">
        <v>6085</v>
      </c>
      <c r="C653" t="s">
        <v>1854</v>
      </c>
      <c r="D653">
        <v>95</v>
      </c>
      <c r="E653" t="s">
        <v>6085</v>
      </c>
      <c r="F653">
        <v>100</v>
      </c>
      <c r="G653">
        <v>1</v>
      </c>
      <c r="H653" t="s">
        <v>1854</v>
      </c>
      <c r="I653" t="s">
        <v>6085</v>
      </c>
      <c r="J653">
        <v>100</v>
      </c>
      <c r="K653">
        <v>1</v>
      </c>
      <c r="L653" t="s">
        <v>6086</v>
      </c>
      <c r="M653" t="s">
        <v>3595</v>
      </c>
      <c r="N653" t="s">
        <v>3596</v>
      </c>
      <c r="O653" t="s">
        <v>6087</v>
      </c>
      <c r="P653">
        <v>98.19</v>
      </c>
      <c r="Q653">
        <v>11</v>
      </c>
      <c r="R653" t="s">
        <v>3598</v>
      </c>
      <c r="S653" t="s">
        <v>3598</v>
      </c>
    </row>
    <row r="654" spans="1:19" hidden="1" x14ac:dyDescent="0.2">
      <c r="A654" t="s">
        <v>8594</v>
      </c>
      <c r="B654" t="s">
        <v>6258</v>
      </c>
      <c r="C654" t="s">
        <v>3598</v>
      </c>
      <c r="D654" t="s">
        <v>3598</v>
      </c>
      <c r="E654" t="s">
        <v>3598</v>
      </c>
      <c r="F654" t="s">
        <v>3598</v>
      </c>
      <c r="G654" t="s">
        <v>3598</v>
      </c>
      <c r="H654" t="s">
        <v>6259</v>
      </c>
      <c r="I654" t="s">
        <v>6260</v>
      </c>
      <c r="J654">
        <v>77.05</v>
      </c>
      <c r="K654">
        <v>0.18</v>
      </c>
      <c r="L654" t="s">
        <v>6258</v>
      </c>
      <c r="M654" t="s">
        <v>3758</v>
      </c>
      <c r="N654" t="s">
        <v>3759</v>
      </c>
      <c r="O654" t="s">
        <v>6261</v>
      </c>
      <c r="P654">
        <v>97.14</v>
      </c>
      <c r="Q654">
        <v>11</v>
      </c>
      <c r="R654">
        <v>0.89390480595999999</v>
      </c>
      <c r="S654" t="s">
        <v>3598</v>
      </c>
    </row>
    <row r="655" spans="1:19" hidden="1" x14ac:dyDescent="0.2">
      <c r="A655" t="s">
        <v>8739</v>
      </c>
      <c r="B655" t="s">
        <v>5362</v>
      </c>
      <c r="C655" t="s">
        <v>3598</v>
      </c>
      <c r="D655" t="s">
        <v>3598</v>
      </c>
      <c r="E655" t="s">
        <v>3598</v>
      </c>
      <c r="F655" t="s">
        <v>3598</v>
      </c>
      <c r="G655" t="s">
        <v>3598</v>
      </c>
      <c r="H655" t="s">
        <v>6231</v>
      </c>
      <c r="I655" t="s">
        <v>6232</v>
      </c>
      <c r="J655">
        <v>82.89</v>
      </c>
      <c r="K655">
        <v>0.5</v>
      </c>
      <c r="L655" t="s">
        <v>5362</v>
      </c>
      <c r="M655" t="s">
        <v>3758</v>
      </c>
      <c r="N655" t="s">
        <v>3759</v>
      </c>
      <c r="O655" t="s">
        <v>6233</v>
      </c>
      <c r="P655">
        <v>74.78</v>
      </c>
      <c r="Q655">
        <v>4</v>
      </c>
      <c r="R655">
        <v>0.978961895947</v>
      </c>
      <c r="S655" t="s">
        <v>3598</v>
      </c>
    </row>
    <row r="656" spans="1:19" hidden="1" x14ac:dyDescent="0.2">
      <c r="A656" t="s">
        <v>8622</v>
      </c>
      <c r="B656" t="s">
        <v>6401</v>
      </c>
      <c r="C656" t="s">
        <v>3598</v>
      </c>
      <c r="D656" t="s">
        <v>3598</v>
      </c>
      <c r="E656" t="s">
        <v>3598</v>
      </c>
      <c r="F656" t="s">
        <v>3598</v>
      </c>
      <c r="G656" t="s">
        <v>3598</v>
      </c>
      <c r="H656" t="s">
        <v>3598</v>
      </c>
      <c r="I656" t="s">
        <v>3598</v>
      </c>
      <c r="J656" t="s">
        <v>3598</v>
      </c>
      <c r="K656" t="s">
        <v>3598</v>
      </c>
      <c r="L656" t="s">
        <v>4405</v>
      </c>
      <c r="M656" t="s">
        <v>3758</v>
      </c>
      <c r="N656" t="s">
        <v>6196</v>
      </c>
      <c r="O656" t="s">
        <v>3598</v>
      </c>
      <c r="P656">
        <v>97.76</v>
      </c>
      <c r="Q656">
        <v>11</v>
      </c>
      <c r="R656">
        <v>0.98639544116300004</v>
      </c>
      <c r="S656" t="s">
        <v>3598</v>
      </c>
    </row>
    <row r="657" spans="1:19" hidden="1" x14ac:dyDescent="0.2">
      <c r="A657" t="s">
        <v>8398</v>
      </c>
      <c r="B657" t="s">
        <v>3807</v>
      </c>
      <c r="C657" t="s">
        <v>1753</v>
      </c>
      <c r="D657">
        <v>95</v>
      </c>
      <c r="E657" t="s">
        <v>3807</v>
      </c>
      <c r="F657">
        <v>100</v>
      </c>
      <c r="G657">
        <v>1</v>
      </c>
      <c r="H657" t="s">
        <v>1753</v>
      </c>
      <c r="I657" t="s">
        <v>3807</v>
      </c>
      <c r="J657">
        <v>100</v>
      </c>
      <c r="K657">
        <v>1</v>
      </c>
      <c r="L657" t="s">
        <v>3808</v>
      </c>
      <c r="M657" t="s">
        <v>3595</v>
      </c>
      <c r="N657" t="s">
        <v>3596</v>
      </c>
      <c r="O657" t="s">
        <v>3809</v>
      </c>
      <c r="P657">
        <v>97.38</v>
      </c>
      <c r="Q657">
        <v>11</v>
      </c>
      <c r="R657" t="s">
        <v>3598</v>
      </c>
      <c r="S657" t="s">
        <v>3598</v>
      </c>
    </row>
    <row r="658" spans="1:19" hidden="1" x14ac:dyDescent="0.2">
      <c r="A658" t="s">
        <v>8265</v>
      </c>
      <c r="B658" t="s">
        <v>4417</v>
      </c>
      <c r="C658" t="s">
        <v>4418</v>
      </c>
      <c r="D658">
        <v>95</v>
      </c>
      <c r="E658" t="s">
        <v>4417</v>
      </c>
      <c r="F658">
        <v>98.95</v>
      </c>
      <c r="G658">
        <v>0.95</v>
      </c>
      <c r="H658" t="s">
        <v>4418</v>
      </c>
      <c r="I658" t="s">
        <v>4417</v>
      </c>
      <c r="J658">
        <v>98.95</v>
      </c>
      <c r="K658">
        <v>0.95</v>
      </c>
      <c r="L658" t="s">
        <v>4419</v>
      </c>
      <c r="M658" t="s">
        <v>3595</v>
      </c>
      <c r="N658" t="s">
        <v>3596</v>
      </c>
      <c r="O658" t="s">
        <v>4420</v>
      </c>
      <c r="P658">
        <v>99.21</v>
      </c>
      <c r="Q658">
        <v>11</v>
      </c>
      <c r="R658" t="s">
        <v>3598</v>
      </c>
      <c r="S658" t="s">
        <v>3598</v>
      </c>
    </row>
    <row r="659" spans="1:19" hidden="1" x14ac:dyDescent="0.2">
      <c r="A659" t="s">
        <v>8608</v>
      </c>
      <c r="B659" t="s">
        <v>6393</v>
      </c>
      <c r="C659" t="s">
        <v>3598</v>
      </c>
      <c r="D659" t="s">
        <v>3598</v>
      </c>
      <c r="E659" t="s">
        <v>3598</v>
      </c>
      <c r="F659" t="s">
        <v>3598</v>
      </c>
      <c r="G659" t="s">
        <v>3598</v>
      </c>
      <c r="H659" t="s">
        <v>3598</v>
      </c>
      <c r="I659" t="s">
        <v>3598</v>
      </c>
      <c r="J659" t="s">
        <v>3598</v>
      </c>
      <c r="K659" t="s">
        <v>3598</v>
      </c>
      <c r="L659" t="s">
        <v>6394</v>
      </c>
      <c r="M659" t="s">
        <v>3758</v>
      </c>
      <c r="N659" t="s">
        <v>6196</v>
      </c>
      <c r="O659" t="s">
        <v>3598</v>
      </c>
      <c r="P659">
        <v>98.67</v>
      </c>
      <c r="Q659">
        <v>11</v>
      </c>
      <c r="R659">
        <v>0.91541643559300001</v>
      </c>
      <c r="S659" t="s">
        <v>3598</v>
      </c>
    </row>
    <row r="660" spans="1:19" hidden="1" x14ac:dyDescent="0.2">
      <c r="A660" t="s">
        <v>7796</v>
      </c>
      <c r="B660" t="s">
        <v>3896</v>
      </c>
      <c r="C660" t="s">
        <v>63</v>
      </c>
      <c r="D660">
        <v>95</v>
      </c>
      <c r="E660" t="s">
        <v>3896</v>
      </c>
      <c r="F660">
        <v>100</v>
      </c>
      <c r="G660">
        <v>1</v>
      </c>
      <c r="H660" t="s">
        <v>63</v>
      </c>
      <c r="I660" t="s">
        <v>3896</v>
      </c>
      <c r="J660">
        <v>100</v>
      </c>
      <c r="K660">
        <v>1</v>
      </c>
      <c r="L660" t="s">
        <v>3897</v>
      </c>
      <c r="M660" t="s">
        <v>3595</v>
      </c>
      <c r="N660" t="s">
        <v>3596</v>
      </c>
      <c r="O660" t="s">
        <v>3898</v>
      </c>
      <c r="P660">
        <v>97.6</v>
      </c>
      <c r="Q660">
        <v>11</v>
      </c>
      <c r="R660" t="s">
        <v>3598</v>
      </c>
      <c r="S660" t="s">
        <v>3598</v>
      </c>
    </row>
    <row r="661" spans="1:19" hidden="1" x14ac:dyDescent="0.2">
      <c r="A661" t="s">
        <v>8210</v>
      </c>
      <c r="B661" t="s">
        <v>5737</v>
      </c>
      <c r="C661" t="s">
        <v>1200</v>
      </c>
      <c r="D661">
        <v>95</v>
      </c>
      <c r="E661" t="s">
        <v>5737</v>
      </c>
      <c r="F661">
        <v>100</v>
      </c>
      <c r="G661">
        <v>1</v>
      </c>
      <c r="H661" t="s">
        <v>1200</v>
      </c>
      <c r="I661" t="s">
        <v>5737</v>
      </c>
      <c r="J661">
        <v>100</v>
      </c>
      <c r="K661">
        <v>1</v>
      </c>
      <c r="L661" t="s">
        <v>5738</v>
      </c>
      <c r="M661" t="s">
        <v>3595</v>
      </c>
      <c r="N661" t="s">
        <v>3596</v>
      </c>
      <c r="O661" t="s">
        <v>5739</v>
      </c>
      <c r="P661">
        <v>94.31</v>
      </c>
      <c r="Q661">
        <v>11</v>
      </c>
      <c r="R661" t="s">
        <v>3598</v>
      </c>
      <c r="S661" t="s">
        <v>3598</v>
      </c>
    </row>
    <row r="662" spans="1:19" hidden="1" x14ac:dyDescent="0.2">
      <c r="A662" t="s">
        <v>7862</v>
      </c>
      <c r="B662" t="s">
        <v>4235</v>
      </c>
      <c r="C662" t="s">
        <v>239</v>
      </c>
      <c r="D662">
        <v>95</v>
      </c>
      <c r="E662" t="s">
        <v>4235</v>
      </c>
      <c r="F662">
        <v>100</v>
      </c>
      <c r="G662">
        <v>1</v>
      </c>
      <c r="H662" t="s">
        <v>239</v>
      </c>
      <c r="I662" t="s">
        <v>4235</v>
      </c>
      <c r="J662">
        <v>100</v>
      </c>
      <c r="K662">
        <v>1</v>
      </c>
      <c r="L662" t="s">
        <v>4236</v>
      </c>
      <c r="M662" t="s">
        <v>3595</v>
      </c>
      <c r="N662" t="s">
        <v>3596</v>
      </c>
      <c r="O662" t="s">
        <v>4237</v>
      </c>
      <c r="P662">
        <v>98.65</v>
      </c>
      <c r="Q662">
        <v>11</v>
      </c>
      <c r="R662" t="s">
        <v>3598</v>
      </c>
      <c r="S662" t="s">
        <v>3598</v>
      </c>
    </row>
    <row r="663" spans="1:19" hidden="1" x14ac:dyDescent="0.2">
      <c r="A663" t="s">
        <v>7956</v>
      </c>
      <c r="B663" t="s">
        <v>5892</v>
      </c>
      <c r="C663" t="s">
        <v>5893</v>
      </c>
      <c r="D663">
        <v>95</v>
      </c>
      <c r="E663" t="s">
        <v>5892</v>
      </c>
      <c r="F663">
        <v>98.34</v>
      </c>
      <c r="G663">
        <v>0.97</v>
      </c>
      <c r="H663" t="s">
        <v>5893</v>
      </c>
      <c r="I663" t="s">
        <v>5892</v>
      </c>
      <c r="J663">
        <v>98.34</v>
      </c>
      <c r="K663">
        <v>0.97</v>
      </c>
      <c r="L663" t="s">
        <v>5894</v>
      </c>
      <c r="M663" t="s">
        <v>3595</v>
      </c>
      <c r="N663" t="s">
        <v>3596</v>
      </c>
      <c r="O663" t="s">
        <v>5895</v>
      </c>
      <c r="P663">
        <v>98.69</v>
      </c>
      <c r="Q663">
        <v>11</v>
      </c>
      <c r="R663" t="s">
        <v>3598</v>
      </c>
      <c r="S663" t="s">
        <v>3598</v>
      </c>
    </row>
    <row r="664" spans="1:19" hidden="1" x14ac:dyDescent="0.2">
      <c r="A664" t="s">
        <v>8155</v>
      </c>
      <c r="B664" t="s">
        <v>6150</v>
      </c>
      <c r="C664" t="s">
        <v>6151</v>
      </c>
      <c r="D664">
        <v>95</v>
      </c>
      <c r="E664" t="s">
        <v>6150</v>
      </c>
      <c r="F664">
        <v>99</v>
      </c>
      <c r="G664">
        <v>0.96</v>
      </c>
      <c r="H664" t="s">
        <v>6151</v>
      </c>
      <c r="I664" t="s">
        <v>6150</v>
      </c>
      <c r="J664">
        <v>99</v>
      </c>
      <c r="K664">
        <v>0.96</v>
      </c>
      <c r="L664" t="s">
        <v>5818</v>
      </c>
      <c r="M664" t="s">
        <v>3595</v>
      </c>
      <c r="N664" t="s">
        <v>3596</v>
      </c>
      <c r="O664" t="s">
        <v>6152</v>
      </c>
      <c r="P664">
        <v>96.55</v>
      </c>
      <c r="Q664">
        <v>11</v>
      </c>
      <c r="R664" t="s">
        <v>3598</v>
      </c>
      <c r="S664" t="s">
        <v>3598</v>
      </c>
    </row>
    <row r="665" spans="1:19" hidden="1" x14ac:dyDescent="0.2">
      <c r="A665" t="s">
        <v>8383</v>
      </c>
      <c r="B665" t="s">
        <v>4263</v>
      </c>
      <c r="C665" t="s">
        <v>1723</v>
      </c>
      <c r="D665">
        <v>95</v>
      </c>
      <c r="E665" t="s">
        <v>4263</v>
      </c>
      <c r="F665">
        <v>100</v>
      </c>
      <c r="G665">
        <v>1</v>
      </c>
      <c r="H665" t="s">
        <v>1723</v>
      </c>
      <c r="I665" t="s">
        <v>4263</v>
      </c>
      <c r="J665">
        <v>100</v>
      </c>
      <c r="K665">
        <v>1</v>
      </c>
      <c r="L665" t="s">
        <v>4264</v>
      </c>
      <c r="M665" t="s">
        <v>3595</v>
      </c>
      <c r="N665" t="s">
        <v>3596</v>
      </c>
      <c r="O665" t="s">
        <v>4265</v>
      </c>
      <c r="P665">
        <v>98.71</v>
      </c>
      <c r="Q665">
        <v>11</v>
      </c>
      <c r="R665" t="s">
        <v>3598</v>
      </c>
      <c r="S665" t="s">
        <v>3598</v>
      </c>
    </row>
    <row r="666" spans="1:19" hidden="1" x14ac:dyDescent="0.2">
      <c r="A666" t="s">
        <v>8036</v>
      </c>
      <c r="B666" t="s">
        <v>3787</v>
      </c>
      <c r="C666" t="s">
        <v>727</v>
      </c>
      <c r="D666">
        <v>95</v>
      </c>
      <c r="E666" t="s">
        <v>3787</v>
      </c>
      <c r="F666">
        <v>100</v>
      </c>
      <c r="G666">
        <v>1</v>
      </c>
      <c r="H666" t="s">
        <v>727</v>
      </c>
      <c r="I666" t="s">
        <v>3787</v>
      </c>
      <c r="J666">
        <v>100</v>
      </c>
      <c r="K666">
        <v>1</v>
      </c>
      <c r="L666" t="s">
        <v>3788</v>
      </c>
      <c r="M666" t="s">
        <v>3595</v>
      </c>
      <c r="N666" t="s">
        <v>3596</v>
      </c>
      <c r="O666" t="s">
        <v>3789</v>
      </c>
      <c r="P666">
        <v>98.69</v>
      </c>
      <c r="Q666">
        <v>11</v>
      </c>
      <c r="R666" t="s">
        <v>3598</v>
      </c>
      <c r="S666" t="s">
        <v>3598</v>
      </c>
    </row>
    <row r="667" spans="1:19" hidden="1" x14ac:dyDescent="0.2">
      <c r="A667" t="s">
        <v>8191</v>
      </c>
      <c r="B667" t="s">
        <v>4985</v>
      </c>
      <c r="C667" t="s">
        <v>4986</v>
      </c>
      <c r="D667">
        <v>95</v>
      </c>
      <c r="E667" t="s">
        <v>4985</v>
      </c>
      <c r="F667">
        <v>99.46</v>
      </c>
      <c r="G667">
        <v>0.92</v>
      </c>
      <c r="H667" t="s">
        <v>4986</v>
      </c>
      <c r="I667" t="s">
        <v>4985</v>
      </c>
      <c r="J667">
        <v>99.46</v>
      </c>
      <c r="K667">
        <v>0.92</v>
      </c>
      <c r="L667" t="s">
        <v>4987</v>
      </c>
      <c r="M667" t="s">
        <v>3595</v>
      </c>
      <c r="N667" t="s">
        <v>3596</v>
      </c>
      <c r="O667" t="s">
        <v>4988</v>
      </c>
      <c r="P667">
        <v>98.75</v>
      </c>
      <c r="Q667">
        <v>11</v>
      </c>
      <c r="R667" t="s">
        <v>3598</v>
      </c>
      <c r="S667" t="s">
        <v>3598</v>
      </c>
    </row>
    <row r="668" spans="1:19" hidden="1" x14ac:dyDescent="0.2">
      <c r="A668" t="s">
        <v>8196</v>
      </c>
      <c r="B668" t="s">
        <v>4365</v>
      </c>
      <c r="C668" t="s">
        <v>1164</v>
      </c>
      <c r="D668">
        <v>95</v>
      </c>
      <c r="E668" t="s">
        <v>4365</v>
      </c>
      <c r="F668">
        <v>100</v>
      </c>
      <c r="G668">
        <v>1</v>
      </c>
      <c r="H668" t="s">
        <v>1164</v>
      </c>
      <c r="I668" t="s">
        <v>4365</v>
      </c>
      <c r="J668">
        <v>100</v>
      </c>
      <c r="K668">
        <v>1</v>
      </c>
      <c r="L668" t="s">
        <v>4366</v>
      </c>
      <c r="M668" t="s">
        <v>3595</v>
      </c>
      <c r="N668" t="s">
        <v>3596</v>
      </c>
      <c r="O668" t="s">
        <v>4367</v>
      </c>
      <c r="P668">
        <v>91.31</v>
      </c>
      <c r="Q668">
        <v>11</v>
      </c>
      <c r="R668" t="s">
        <v>3598</v>
      </c>
      <c r="S668" t="s">
        <v>3598</v>
      </c>
    </row>
    <row r="669" spans="1:19" hidden="1" x14ac:dyDescent="0.2">
      <c r="A669" t="s">
        <v>8329</v>
      </c>
      <c r="B669" t="s">
        <v>4977</v>
      </c>
      <c r="C669" t="s">
        <v>1565</v>
      </c>
      <c r="D669">
        <v>95</v>
      </c>
      <c r="E669" t="s">
        <v>4977</v>
      </c>
      <c r="F669">
        <v>100</v>
      </c>
      <c r="G669">
        <v>1</v>
      </c>
      <c r="H669" t="s">
        <v>1565</v>
      </c>
      <c r="I669" t="s">
        <v>4977</v>
      </c>
      <c r="J669">
        <v>100</v>
      </c>
      <c r="K669">
        <v>1</v>
      </c>
      <c r="L669" t="s">
        <v>3979</v>
      </c>
      <c r="M669" t="s">
        <v>3595</v>
      </c>
      <c r="N669" t="s">
        <v>3596</v>
      </c>
      <c r="O669" t="s">
        <v>4978</v>
      </c>
      <c r="P669">
        <v>97.46</v>
      </c>
      <c r="Q669">
        <v>11</v>
      </c>
      <c r="R669" t="s">
        <v>3598</v>
      </c>
      <c r="S669" t="s">
        <v>3598</v>
      </c>
    </row>
    <row r="670" spans="1:19" hidden="1" x14ac:dyDescent="0.2">
      <c r="A670" t="s">
        <v>8094</v>
      </c>
      <c r="B670" t="s">
        <v>5494</v>
      </c>
      <c r="C670" t="s">
        <v>894</v>
      </c>
      <c r="D670">
        <v>95.2</v>
      </c>
      <c r="E670" t="s">
        <v>5494</v>
      </c>
      <c r="F670">
        <v>100</v>
      </c>
      <c r="G670">
        <v>1</v>
      </c>
      <c r="H670" t="s">
        <v>894</v>
      </c>
      <c r="I670" t="s">
        <v>5494</v>
      </c>
      <c r="J670">
        <v>100</v>
      </c>
      <c r="K670">
        <v>1</v>
      </c>
      <c r="L670" t="s">
        <v>3950</v>
      </c>
      <c r="M670" t="s">
        <v>3595</v>
      </c>
      <c r="N670" t="s">
        <v>3596</v>
      </c>
      <c r="O670" t="s">
        <v>5495</v>
      </c>
      <c r="P670">
        <v>94.58</v>
      </c>
      <c r="Q670">
        <v>11</v>
      </c>
      <c r="R670" t="s">
        <v>3598</v>
      </c>
      <c r="S670" t="s">
        <v>3598</v>
      </c>
    </row>
    <row r="671" spans="1:19" hidden="1" x14ac:dyDescent="0.2">
      <c r="A671" t="s">
        <v>8427</v>
      </c>
      <c r="B671" t="s">
        <v>6138</v>
      </c>
      <c r="C671" t="s">
        <v>1840</v>
      </c>
      <c r="D671">
        <v>95</v>
      </c>
      <c r="E671" t="s">
        <v>6138</v>
      </c>
      <c r="F671">
        <v>100</v>
      </c>
      <c r="G671">
        <v>1</v>
      </c>
      <c r="H671" t="s">
        <v>1840</v>
      </c>
      <c r="I671" t="s">
        <v>6138</v>
      </c>
      <c r="J671">
        <v>100</v>
      </c>
      <c r="K671">
        <v>1</v>
      </c>
      <c r="L671" t="s">
        <v>4047</v>
      </c>
      <c r="M671" t="s">
        <v>3595</v>
      </c>
      <c r="N671" t="s">
        <v>3596</v>
      </c>
      <c r="O671" t="s">
        <v>6139</v>
      </c>
      <c r="P671">
        <v>97.74</v>
      </c>
      <c r="Q671">
        <v>11</v>
      </c>
      <c r="R671" t="s">
        <v>3598</v>
      </c>
      <c r="S671" t="s">
        <v>3598</v>
      </c>
    </row>
    <row r="672" spans="1:19" hidden="1" x14ac:dyDescent="0.2">
      <c r="A672" t="s">
        <v>8543</v>
      </c>
      <c r="B672" t="s">
        <v>6436</v>
      </c>
      <c r="C672" t="s">
        <v>3598</v>
      </c>
      <c r="D672" t="s">
        <v>3598</v>
      </c>
      <c r="E672" t="s">
        <v>3598</v>
      </c>
      <c r="F672" t="s">
        <v>3598</v>
      </c>
      <c r="G672" t="s">
        <v>3598</v>
      </c>
      <c r="H672" t="s">
        <v>3598</v>
      </c>
      <c r="I672" t="s">
        <v>3598</v>
      </c>
      <c r="J672" t="s">
        <v>3598</v>
      </c>
      <c r="K672" t="s">
        <v>3598</v>
      </c>
      <c r="L672" t="s">
        <v>6437</v>
      </c>
      <c r="M672" t="s">
        <v>3758</v>
      </c>
      <c r="N672" t="s">
        <v>6196</v>
      </c>
      <c r="O672" t="s">
        <v>3598</v>
      </c>
      <c r="P672">
        <v>76.650000000000006</v>
      </c>
      <c r="Q672">
        <v>11</v>
      </c>
      <c r="R672">
        <v>0.82073406724599995</v>
      </c>
      <c r="S672" t="s">
        <v>3598</v>
      </c>
    </row>
    <row r="673" spans="1:19" hidden="1" x14ac:dyDescent="0.2">
      <c r="A673" t="s">
        <v>8181</v>
      </c>
      <c r="B673" t="s">
        <v>3665</v>
      </c>
      <c r="C673" t="s">
        <v>3666</v>
      </c>
      <c r="D673">
        <v>95</v>
      </c>
      <c r="E673" t="s">
        <v>3665</v>
      </c>
      <c r="F673">
        <v>97.78</v>
      </c>
      <c r="G673">
        <v>0.9</v>
      </c>
      <c r="H673" t="s">
        <v>3666</v>
      </c>
      <c r="I673" t="s">
        <v>3665</v>
      </c>
      <c r="J673">
        <v>97.78</v>
      </c>
      <c r="K673">
        <v>0.9</v>
      </c>
      <c r="L673" t="s">
        <v>3667</v>
      </c>
      <c r="M673" t="s">
        <v>3595</v>
      </c>
      <c r="N673" t="s">
        <v>3596</v>
      </c>
      <c r="O673" t="s">
        <v>3668</v>
      </c>
      <c r="P673">
        <v>98.89</v>
      </c>
      <c r="Q673">
        <v>11</v>
      </c>
      <c r="R673" t="s">
        <v>3598</v>
      </c>
      <c r="S673" t="s">
        <v>3598</v>
      </c>
    </row>
    <row r="674" spans="1:19" hidden="1" x14ac:dyDescent="0.2">
      <c r="A674" t="s">
        <v>8619</v>
      </c>
      <c r="B674" t="s">
        <v>4047</v>
      </c>
      <c r="C674" t="s">
        <v>3598</v>
      </c>
      <c r="D674" t="s">
        <v>3598</v>
      </c>
      <c r="E674" t="s">
        <v>3598</v>
      </c>
      <c r="F674" t="s">
        <v>3598</v>
      </c>
      <c r="G674" t="s">
        <v>3598</v>
      </c>
      <c r="H674" t="s">
        <v>6270</v>
      </c>
      <c r="I674" t="s">
        <v>6271</v>
      </c>
      <c r="J674">
        <v>91.97</v>
      </c>
      <c r="K674">
        <v>0.82</v>
      </c>
      <c r="L674" t="s">
        <v>4047</v>
      </c>
      <c r="M674" t="s">
        <v>3758</v>
      </c>
      <c r="N674" t="s">
        <v>3759</v>
      </c>
      <c r="O674" t="s">
        <v>6272</v>
      </c>
      <c r="P674">
        <v>97.1</v>
      </c>
      <c r="Q674">
        <v>11</v>
      </c>
      <c r="R674">
        <v>0.99487657972400001</v>
      </c>
      <c r="S674" t="s">
        <v>3598</v>
      </c>
    </row>
    <row r="675" spans="1:19" hidden="1" x14ac:dyDescent="0.2">
      <c r="A675" t="s">
        <v>8236</v>
      </c>
      <c r="B675" t="s">
        <v>5315</v>
      </c>
      <c r="C675" t="s">
        <v>1278</v>
      </c>
      <c r="D675">
        <v>95</v>
      </c>
      <c r="E675" t="s">
        <v>5315</v>
      </c>
      <c r="F675">
        <v>100</v>
      </c>
      <c r="G675">
        <v>1</v>
      </c>
      <c r="H675" t="s">
        <v>1278</v>
      </c>
      <c r="I675" t="s">
        <v>5315</v>
      </c>
      <c r="J675">
        <v>100</v>
      </c>
      <c r="K675">
        <v>1</v>
      </c>
      <c r="L675" t="s">
        <v>5316</v>
      </c>
      <c r="M675" t="s">
        <v>3595</v>
      </c>
      <c r="N675" t="s">
        <v>3596</v>
      </c>
      <c r="O675" t="s">
        <v>5317</v>
      </c>
      <c r="P675">
        <v>99.15</v>
      </c>
      <c r="Q675">
        <v>11</v>
      </c>
      <c r="R675" t="s">
        <v>3598</v>
      </c>
      <c r="S675" t="s">
        <v>3598</v>
      </c>
    </row>
    <row r="676" spans="1:19" hidden="1" x14ac:dyDescent="0.2">
      <c r="A676" t="s">
        <v>8241</v>
      </c>
      <c r="B676" t="s">
        <v>5274</v>
      </c>
      <c r="C676" t="s">
        <v>1291</v>
      </c>
      <c r="D676">
        <v>95</v>
      </c>
      <c r="E676" t="s">
        <v>5274</v>
      </c>
      <c r="F676">
        <v>100</v>
      </c>
      <c r="G676">
        <v>1</v>
      </c>
      <c r="H676" t="s">
        <v>1291</v>
      </c>
      <c r="I676" t="s">
        <v>5274</v>
      </c>
      <c r="J676">
        <v>100</v>
      </c>
      <c r="K676">
        <v>1</v>
      </c>
      <c r="L676" t="s">
        <v>3826</v>
      </c>
      <c r="M676" t="s">
        <v>3595</v>
      </c>
      <c r="N676" t="s">
        <v>3596</v>
      </c>
      <c r="O676" t="s">
        <v>5275</v>
      </c>
      <c r="P676">
        <v>97.48</v>
      </c>
      <c r="Q676">
        <v>11</v>
      </c>
      <c r="R676" t="s">
        <v>3598</v>
      </c>
      <c r="S676" t="s">
        <v>3598</v>
      </c>
    </row>
    <row r="677" spans="1:19" hidden="1" x14ac:dyDescent="0.2">
      <c r="A677" t="s">
        <v>8754</v>
      </c>
      <c r="B677" t="s">
        <v>4499</v>
      </c>
      <c r="C677" t="s">
        <v>4500</v>
      </c>
      <c r="D677">
        <v>95</v>
      </c>
      <c r="E677" t="s">
        <v>4499</v>
      </c>
      <c r="F677">
        <v>100</v>
      </c>
      <c r="G677">
        <v>1</v>
      </c>
      <c r="H677" t="s">
        <v>4500</v>
      </c>
      <c r="I677" t="s">
        <v>4499</v>
      </c>
      <c r="J677">
        <v>100</v>
      </c>
      <c r="K677">
        <v>1</v>
      </c>
      <c r="L677" t="s">
        <v>4501</v>
      </c>
      <c r="M677" t="s">
        <v>3595</v>
      </c>
      <c r="N677" t="s">
        <v>3596</v>
      </c>
      <c r="O677" t="s">
        <v>4502</v>
      </c>
      <c r="P677">
        <v>98.53</v>
      </c>
      <c r="Q677">
        <v>11</v>
      </c>
      <c r="R677" t="s">
        <v>3598</v>
      </c>
      <c r="S677" t="s">
        <v>3598</v>
      </c>
    </row>
    <row r="678" spans="1:19" hidden="1" x14ac:dyDescent="0.2">
      <c r="A678" t="s">
        <v>8249</v>
      </c>
      <c r="B678" t="s">
        <v>3962</v>
      </c>
      <c r="C678" t="s">
        <v>3963</v>
      </c>
      <c r="D678">
        <v>95</v>
      </c>
      <c r="E678" t="s">
        <v>3962</v>
      </c>
      <c r="F678">
        <v>99.2</v>
      </c>
      <c r="G678">
        <v>0.97</v>
      </c>
      <c r="H678" t="s">
        <v>3963</v>
      </c>
      <c r="I678" t="s">
        <v>3962</v>
      </c>
      <c r="J678">
        <v>99.2</v>
      </c>
      <c r="K678">
        <v>0.97</v>
      </c>
      <c r="L678" t="s">
        <v>3964</v>
      </c>
      <c r="M678" t="s">
        <v>3595</v>
      </c>
      <c r="N678" t="s">
        <v>3596</v>
      </c>
      <c r="O678" t="s">
        <v>3965</v>
      </c>
      <c r="P678">
        <v>94.15</v>
      </c>
      <c r="Q678">
        <v>11</v>
      </c>
      <c r="R678" t="s">
        <v>3598</v>
      </c>
      <c r="S678" t="s">
        <v>3598</v>
      </c>
    </row>
    <row r="679" spans="1:19" hidden="1" x14ac:dyDescent="0.2">
      <c r="A679" t="s">
        <v>8603</v>
      </c>
      <c r="B679" t="s">
        <v>5048</v>
      </c>
      <c r="C679" t="s">
        <v>5049</v>
      </c>
      <c r="D679">
        <v>95</v>
      </c>
      <c r="E679" t="s">
        <v>5048</v>
      </c>
      <c r="F679">
        <v>98.57</v>
      </c>
      <c r="G679">
        <v>0.97</v>
      </c>
      <c r="H679" t="s">
        <v>5049</v>
      </c>
      <c r="I679" t="s">
        <v>5048</v>
      </c>
      <c r="J679">
        <v>98.57</v>
      </c>
      <c r="K679">
        <v>0.97</v>
      </c>
      <c r="L679" t="s">
        <v>5050</v>
      </c>
      <c r="M679" t="s">
        <v>3595</v>
      </c>
      <c r="N679" t="s">
        <v>3596</v>
      </c>
      <c r="O679" t="s">
        <v>3598</v>
      </c>
      <c r="P679">
        <v>96.11</v>
      </c>
      <c r="Q679">
        <v>11</v>
      </c>
      <c r="R679" t="s">
        <v>3598</v>
      </c>
      <c r="S679" t="s">
        <v>3598</v>
      </c>
    </row>
    <row r="680" spans="1:19" hidden="1" x14ac:dyDescent="0.2">
      <c r="A680" t="s">
        <v>8023</v>
      </c>
      <c r="B680" t="s">
        <v>5942</v>
      </c>
      <c r="C680" t="s">
        <v>5943</v>
      </c>
      <c r="D680">
        <v>95</v>
      </c>
      <c r="E680" t="s">
        <v>5942</v>
      </c>
      <c r="F680">
        <v>99.27</v>
      </c>
      <c r="G680">
        <v>0.95</v>
      </c>
      <c r="H680" t="s">
        <v>5943</v>
      </c>
      <c r="I680" t="s">
        <v>5942</v>
      </c>
      <c r="J680">
        <v>99.27</v>
      </c>
      <c r="K680">
        <v>0.95</v>
      </c>
      <c r="L680" t="s">
        <v>4047</v>
      </c>
      <c r="M680" t="s">
        <v>3595</v>
      </c>
      <c r="N680" t="s">
        <v>3596</v>
      </c>
      <c r="O680" t="s">
        <v>5944</v>
      </c>
      <c r="P680">
        <v>98.06</v>
      </c>
      <c r="Q680">
        <v>11</v>
      </c>
      <c r="R680" t="s">
        <v>3598</v>
      </c>
      <c r="S680" t="s">
        <v>3598</v>
      </c>
    </row>
    <row r="681" spans="1:19" hidden="1" x14ac:dyDescent="0.2">
      <c r="A681" t="s">
        <v>8349</v>
      </c>
      <c r="B681" t="s">
        <v>6181</v>
      </c>
      <c r="C681" t="s">
        <v>6182</v>
      </c>
      <c r="D681">
        <v>95</v>
      </c>
      <c r="E681" t="s">
        <v>6181</v>
      </c>
      <c r="F681">
        <v>99.3</v>
      </c>
      <c r="G681">
        <v>0.91</v>
      </c>
      <c r="H681" t="s">
        <v>6182</v>
      </c>
      <c r="I681" t="s">
        <v>6181</v>
      </c>
      <c r="J681">
        <v>99.3</v>
      </c>
      <c r="K681">
        <v>0.91</v>
      </c>
      <c r="L681" t="s">
        <v>4149</v>
      </c>
      <c r="M681" t="s">
        <v>3595</v>
      </c>
      <c r="N681" t="s">
        <v>3596</v>
      </c>
      <c r="O681" t="s">
        <v>6183</v>
      </c>
      <c r="P681">
        <v>96.01</v>
      </c>
      <c r="Q681">
        <v>11</v>
      </c>
      <c r="R681" t="s">
        <v>3598</v>
      </c>
      <c r="S681" t="s">
        <v>3598</v>
      </c>
    </row>
    <row r="682" spans="1:19" hidden="1" x14ac:dyDescent="0.2">
      <c r="A682" t="s">
        <v>8765</v>
      </c>
      <c r="B682" t="s">
        <v>4099</v>
      </c>
      <c r="C682" t="s">
        <v>3598</v>
      </c>
      <c r="D682" t="s">
        <v>3598</v>
      </c>
      <c r="E682" t="s">
        <v>3598</v>
      </c>
      <c r="F682" t="s">
        <v>3598</v>
      </c>
      <c r="G682" t="s">
        <v>3598</v>
      </c>
      <c r="H682" t="s">
        <v>3598</v>
      </c>
      <c r="I682" t="s">
        <v>3598</v>
      </c>
      <c r="J682" t="s">
        <v>3598</v>
      </c>
      <c r="K682" t="s">
        <v>3598</v>
      </c>
      <c r="L682" t="s">
        <v>4099</v>
      </c>
      <c r="M682" t="s">
        <v>3758</v>
      </c>
      <c r="N682" t="s">
        <v>3759</v>
      </c>
      <c r="O682" t="s">
        <v>6230</v>
      </c>
      <c r="P682">
        <v>78.81</v>
      </c>
      <c r="Q682">
        <v>4</v>
      </c>
      <c r="R682">
        <v>0.91025411599399997</v>
      </c>
      <c r="S682" t="s">
        <v>3598</v>
      </c>
    </row>
    <row r="683" spans="1:19" hidden="1" x14ac:dyDescent="0.2">
      <c r="A683" t="s">
        <v>8516</v>
      </c>
      <c r="B683" t="s">
        <v>5909</v>
      </c>
      <c r="C683" t="s">
        <v>5910</v>
      </c>
      <c r="D683">
        <v>95</v>
      </c>
      <c r="E683" t="s">
        <v>5909</v>
      </c>
      <c r="F683">
        <v>97.5</v>
      </c>
      <c r="G683">
        <v>0.92</v>
      </c>
      <c r="H683" t="s">
        <v>5910</v>
      </c>
      <c r="I683" t="s">
        <v>5909</v>
      </c>
      <c r="J683">
        <v>97.5</v>
      </c>
      <c r="K683">
        <v>0.92</v>
      </c>
      <c r="L683" t="s">
        <v>3927</v>
      </c>
      <c r="M683" t="s">
        <v>3595</v>
      </c>
      <c r="N683" t="s">
        <v>3596</v>
      </c>
      <c r="O683" t="s">
        <v>5911</v>
      </c>
      <c r="P683">
        <v>96.79</v>
      </c>
      <c r="Q683">
        <v>11</v>
      </c>
      <c r="R683" t="s">
        <v>3598</v>
      </c>
      <c r="S683" t="s">
        <v>3598</v>
      </c>
    </row>
    <row r="684" spans="1:19" hidden="1" x14ac:dyDescent="0.2">
      <c r="A684" t="s">
        <v>7969</v>
      </c>
      <c r="B684" t="s">
        <v>4669</v>
      </c>
      <c r="C684" t="s">
        <v>546</v>
      </c>
      <c r="D684">
        <v>95</v>
      </c>
      <c r="E684" t="s">
        <v>4669</v>
      </c>
      <c r="F684">
        <v>100</v>
      </c>
      <c r="G684">
        <v>1</v>
      </c>
      <c r="H684" t="s">
        <v>546</v>
      </c>
      <c r="I684" t="s">
        <v>4669</v>
      </c>
      <c r="J684">
        <v>100</v>
      </c>
      <c r="K684">
        <v>1</v>
      </c>
      <c r="L684" t="s">
        <v>4670</v>
      </c>
      <c r="M684" t="s">
        <v>3595</v>
      </c>
      <c r="N684" t="s">
        <v>3596</v>
      </c>
      <c r="O684" t="s">
        <v>4671</v>
      </c>
      <c r="P684">
        <v>99.37</v>
      </c>
      <c r="Q684">
        <v>11</v>
      </c>
      <c r="R684" t="s">
        <v>3598</v>
      </c>
      <c r="S684" t="s">
        <v>3598</v>
      </c>
    </row>
    <row r="685" spans="1:19" hidden="1" x14ac:dyDescent="0.2">
      <c r="A685" t="s">
        <v>7884</v>
      </c>
      <c r="B685" t="s">
        <v>5026</v>
      </c>
      <c r="C685" t="s">
        <v>5027</v>
      </c>
      <c r="D685">
        <v>95</v>
      </c>
      <c r="E685" t="s">
        <v>5026</v>
      </c>
      <c r="F685">
        <v>99.21</v>
      </c>
      <c r="G685">
        <v>0.98</v>
      </c>
      <c r="H685" t="s">
        <v>5027</v>
      </c>
      <c r="I685" t="s">
        <v>5026</v>
      </c>
      <c r="J685">
        <v>99.21</v>
      </c>
      <c r="K685">
        <v>0.98</v>
      </c>
      <c r="L685" t="s">
        <v>5028</v>
      </c>
      <c r="M685" t="s">
        <v>3595</v>
      </c>
      <c r="N685" t="s">
        <v>3596</v>
      </c>
      <c r="O685" t="s">
        <v>5029</v>
      </c>
      <c r="P685">
        <v>95.16</v>
      </c>
      <c r="Q685">
        <v>11</v>
      </c>
      <c r="R685" t="s">
        <v>3598</v>
      </c>
      <c r="S685" t="s">
        <v>3598</v>
      </c>
    </row>
    <row r="686" spans="1:19" hidden="1" x14ac:dyDescent="0.2">
      <c r="A686" t="s">
        <v>8099</v>
      </c>
      <c r="B686" t="s">
        <v>5107</v>
      </c>
      <c r="C686" t="s">
        <v>904</v>
      </c>
      <c r="D686">
        <v>95</v>
      </c>
      <c r="E686" t="s">
        <v>5107</v>
      </c>
      <c r="F686">
        <v>100</v>
      </c>
      <c r="G686">
        <v>1</v>
      </c>
      <c r="H686" t="s">
        <v>904</v>
      </c>
      <c r="I686" t="s">
        <v>5107</v>
      </c>
      <c r="J686">
        <v>100</v>
      </c>
      <c r="K686">
        <v>1</v>
      </c>
      <c r="L686" t="s">
        <v>5108</v>
      </c>
      <c r="M686" t="s">
        <v>3595</v>
      </c>
      <c r="N686" t="s">
        <v>3596</v>
      </c>
      <c r="O686" t="s">
        <v>5109</v>
      </c>
      <c r="P686">
        <v>99.25</v>
      </c>
      <c r="Q686">
        <v>11</v>
      </c>
      <c r="R686" t="s">
        <v>3598</v>
      </c>
      <c r="S686" t="s">
        <v>3598</v>
      </c>
    </row>
    <row r="687" spans="1:19" hidden="1" x14ac:dyDescent="0.2">
      <c r="A687" t="s">
        <v>8443</v>
      </c>
      <c r="B687" t="s">
        <v>5522</v>
      </c>
      <c r="C687" t="s">
        <v>1875</v>
      </c>
      <c r="D687">
        <v>95</v>
      </c>
      <c r="E687" t="s">
        <v>5522</v>
      </c>
      <c r="F687">
        <v>100</v>
      </c>
      <c r="G687">
        <v>1</v>
      </c>
      <c r="H687" t="s">
        <v>1875</v>
      </c>
      <c r="I687" t="s">
        <v>5522</v>
      </c>
      <c r="J687">
        <v>100</v>
      </c>
      <c r="K687">
        <v>1</v>
      </c>
      <c r="L687" t="s">
        <v>4005</v>
      </c>
      <c r="M687" t="s">
        <v>3595</v>
      </c>
      <c r="N687" t="s">
        <v>3596</v>
      </c>
      <c r="O687" t="s">
        <v>5523</v>
      </c>
      <c r="P687">
        <v>98.43</v>
      </c>
      <c r="Q687">
        <v>11</v>
      </c>
      <c r="R687" t="s">
        <v>3598</v>
      </c>
      <c r="S687" t="s">
        <v>3598</v>
      </c>
    </row>
    <row r="688" spans="1:19" hidden="1" x14ac:dyDescent="0.2">
      <c r="A688" t="s">
        <v>8679</v>
      </c>
      <c r="B688" t="s">
        <v>6226</v>
      </c>
      <c r="C688" t="s">
        <v>3598</v>
      </c>
      <c r="D688" t="s">
        <v>3598</v>
      </c>
      <c r="E688" t="s">
        <v>3598</v>
      </c>
      <c r="F688" t="s">
        <v>3598</v>
      </c>
      <c r="G688" t="s">
        <v>3598</v>
      </c>
      <c r="H688" t="s">
        <v>6227</v>
      </c>
      <c r="I688" t="s">
        <v>6228</v>
      </c>
      <c r="J688">
        <v>84.41</v>
      </c>
      <c r="K688">
        <v>0.71</v>
      </c>
      <c r="L688" t="s">
        <v>6226</v>
      </c>
      <c r="M688" t="s">
        <v>3758</v>
      </c>
      <c r="N688" t="s">
        <v>3759</v>
      </c>
      <c r="O688" t="s">
        <v>6229</v>
      </c>
      <c r="P688">
        <v>98.53</v>
      </c>
      <c r="Q688">
        <v>11</v>
      </c>
      <c r="R688">
        <v>0.98172764787900002</v>
      </c>
      <c r="S688" t="s">
        <v>3598</v>
      </c>
    </row>
    <row r="689" spans="1:19" hidden="1" x14ac:dyDescent="0.2">
      <c r="A689" t="s">
        <v>7853</v>
      </c>
      <c r="B689" t="s">
        <v>4095</v>
      </c>
      <c r="C689" t="s">
        <v>213</v>
      </c>
      <c r="D689">
        <v>95</v>
      </c>
      <c r="E689" t="s">
        <v>4095</v>
      </c>
      <c r="F689">
        <v>100</v>
      </c>
      <c r="G689">
        <v>1</v>
      </c>
      <c r="H689" t="s">
        <v>213</v>
      </c>
      <c r="I689" t="s">
        <v>4095</v>
      </c>
      <c r="J689">
        <v>100</v>
      </c>
      <c r="K689">
        <v>1</v>
      </c>
      <c r="L689" t="s">
        <v>3843</v>
      </c>
      <c r="M689" t="s">
        <v>3595</v>
      </c>
      <c r="N689" t="s">
        <v>3596</v>
      </c>
      <c r="O689" t="s">
        <v>4096</v>
      </c>
      <c r="P689">
        <v>96.88</v>
      </c>
      <c r="Q689">
        <v>11</v>
      </c>
      <c r="R689" t="s">
        <v>3598</v>
      </c>
      <c r="S689" t="s">
        <v>3598</v>
      </c>
    </row>
    <row r="690" spans="1:19" hidden="1" x14ac:dyDescent="0.2">
      <c r="A690" t="s">
        <v>8186</v>
      </c>
      <c r="B690" t="s">
        <v>5241</v>
      </c>
      <c r="C690" t="s">
        <v>1136</v>
      </c>
      <c r="D690">
        <v>95</v>
      </c>
      <c r="E690" t="s">
        <v>5241</v>
      </c>
      <c r="F690">
        <v>100</v>
      </c>
      <c r="G690">
        <v>1</v>
      </c>
      <c r="H690" t="s">
        <v>1136</v>
      </c>
      <c r="I690" t="s">
        <v>5241</v>
      </c>
      <c r="J690">
        <v>100</v>
      </c>
      <c r="K690">
        <v>1</v>
      </c>
      <c r="L690" t="s">
        <v>4784</v>
      </c>
      <c r="M690" t="s">
        <v>3595</v>
      </c>
      <c r="N690" t="s">
        <v>3596</v>
      </c>
      <c r="O690" t="s">
        <v>5242</v>
      </c>
      <c r="P690">
        <v>96.63</v>
      </c>
      <c r="Q690">
        <v>11</v>
      </c>
      <c r="R690" t="s">
        <v>3598</v>
      </c>
      <c r="S690" t="s">
        <v>3598</v>
      </c>
    </row>
    <row r="691" spans="1:19" hidden="1" x14ac:dyDescent="0.2">
      <c r="A691" t="s">
        <v>8412</v>
      </c>
      <c r="B691" t="s">
        <v>3692</v>
      </c>
      <c r="C691" t="s">
        <v>1787</v>
      </c>
      <c r="D691">
        <v>95</v>
      </c>
      <c r="E691" t="s">
        <v>3692</v>
      </c>
      <c r="F691">
        <v>100</v>
      </c>
      <c r="G691">
        <v>1</v>
      </c>
      <c r="H691" t="s">
        <v>1787</v>
      </c>
      <c r="I691" t="s">
        <v>3692</v>
      </c>
      <c r="J691">
        <v>100</v>
      </c>
      <c r="K691">
        <v>1</v>
      </c>
      <c r="L691" t="s">
        <v>3693</v>
      </c>
      <c r="M691" t="s">
        <v>3595</v>
      </c>
      <c r="N691" t="s">
        <v>3596</v>
      </c>
      <c r="O691" t="s">
        <v>3694</v>
      </c>
      <c r="P691">
        <v>97.27</v>
      </c>
      <c r="Q691">
        <v>11</v>
      </c>
      <c r="R691" t="s">
        <v>3598</v>
      </c>
      <c r="S691" t="s">
        <v>3598</v>
      </c>
    </row>
    <row r="692" spans="1:19" hidden="1" x14ac:dyDescent="0.2">
      <c r="A692" t="s">
        <v>7834</v>
      </c>
      <c r="B692" t="s">
        <v>3784</v>
      </c>
      <c r="C692" t="s">
        <v>162</v>
      </c>
      <c r="D692">
        <v>95</v>
      </c>
      <c r="E692" t="s">
        <v>3784</v>
      </c>
      <c r="F692">
        <v>100</v>
      </c>
      <c r="G692">
        <v>1</v>
      </c>
      <c r="H692" t="s">
        <v>162</v>
      </c>
      <c r="I692" t="s">
        <v>3784</v>
      </c>
      <c r="J692">
        <v>100</v>
      </c>
      <c r="K692">
        <v>1</v>
      </c>
      <c r="L692" t="s">
        <v>3785</v>
      </c>
      <c r="M692" t="s">
        <v>3595</v>
      </c>
      <c r="N692" t="s">
        <v>3596</v>
      </c>
      <c r="O692" t="s">
        <v>3786</v>
      </c>
      <c r="P692">
        <v>98.79</v>
      </c>
      <c r="Q692">
        <v>11</v>
      </c>
      <c r="R692" t="s">
        <v>3598</v>
      </c>
      <c r="S692" t="s">
        <v>3598</v>
      </c>
    </row>
    <row r="693" spans="1:19" hidden="1" x14ac:dyDescent="0.2">
      <c r="A693" t="s">
        <v>8337</v>
      </c>
      <c r="B693" t="s">
        <v>3890</v>
      </c>
      <c r="C693" t="s">
        <v>1581</v>
      </c>
      <c r="D693">
        <v>95</v>
      </c>
      <c r="E693" t="s">
        <v>3890</v>
      </c>
      <c r="F693">
        <v>100</v>
      </c>
      <c r="G693">
        <v>1</v>
      </c>
      <c r="H693" t="s">
        <v>1581</v>
      </c>
      <c r="I693" t="s">
        <v>3890</v>
      </c>
      <c r="J693">
        <v>100</v>
      </c>
      <c r="K693">
        <v>1</v>
      </c>
      <c r="L693" t="s">
        <v>3891</v>
      </c>
      <c r="M693" t="s">
        <v>3595</v>
      </c>
      <c r="N693" t="s">
        <v>3596</v>
      </c>
      <c r="O693" t="s">
        <v>3892</v>
      </c>
      <c r="P693">
        <v>98.83</v>
      </c>
      <c r="Q693">
        <v>11</v>
      </c>
      <c r="R693" t="s">
        <v>3598</v>
      </c>
      <c r="S693" t="s">
        <v>3598</v>
      </c>
    </row>
    <row r="694" spans="1:19" hidden="1" x14ac:dyDescent="0.2">
      <c r="A694" t="s">
        <v>8118</v>
      </c>
      <c r="B694" t="s">
        <v>4232</v>
      </c>
      <c r="C694" t="s">
        <v>961</v>
      </c>
      <c r="D694">
        <v>95</v>
      </c>
      <c r="E694" t="s">
        <v>4232</v>
      </c>
      <c r="F694">
        <v>100</v>
      </c>
      <c r="G694">
        <v>1</v>
      </c>
      <c r="H694" t="s">
        <v>961</v>
      </c>
      <c r="I694" t="s">
        <v>4232</v>
      </c>
      <c r="J694">
        <v>100</v>
      </c>
      <c r="K694">
        <v>1</v>
      </c>
      <c r="L694" t="s">
        <v>4233</v>
      </c>
      <c r="M694" t="s">
        <v>3595</v>
      </c>
      <c r="N694" t="s">
        <v>3596</v>
      </c>
      <c r="O694" t="s">
        <v>4234</v>
      </c>
      <c r="P694">
        <v>84.09</v>
      </c>
      <c r="Q694">
        <v>4</v>
      </c>
      <c r="R694" t="s">
        <v>3598</v>
      </c>
      <c r="S694" t="s">
        <v>3598</v>
      </c>
    </row>
    <row r="695" spans="1:19" hidden="1" x14ac:dyDescent="0.2">
      <c r="A695" t="s">
        <v>8532</v>
      </c>
      <c r="B695" t="s">
        <v>6328</v>
      </c>
      <c r="C695" t="s">
        <v>3598</v>
      </c>
      <c r="D695" t="s">
        <v>3598</v>
      </c>
      <c r="E695" t="s">
        <v>3598</v>
      </c>
      <c r="F695" t="s">
        <v>3598</v>
      </c>
      <c r="G695" t="s">
        <v>3598</v>
      </c>
      <c r="H695" t="s">
        <v>6329</v>
      </c>
      <c r="I695" t="s">
        <v>6330</v>
      </c>
      <c r="J695">
        <v>81.69</v>
      </c>
      <c r="K695">
        <v>0.6</v>
      </c>
      <c r="L695" t="s">
        <v>6328</v>
      </c>
      <c r="M695" t="s">
        <v>3758</v>
      </c>
      <c r="N695" t="s">
        <v>3759</v>
      </c>
      <c r="O695" t="s">
        <v>6331</v>
      </c>
      <c r="P695">
        <v>97.02</v>
      </c>
      <c r="Q695">
        <v>11</v>
      </c>
      <c r="R695">
        <v>0.98678518797199999</v>
      </c>
      <c r="S695" t="s">
        <v>3598</v>
      </c>
    </row>
    <row r="696" spans="1:19" hidden="1" x14ac:dyDescent="0.2">
      <c r="A696" t="s">
        <v>8382</v>
      </c>
      <c r="B696" t="s">
        <v>3905</v>
      </c>
      <c r="C696" t="s">
        <v>1721</v>
      </c>
      <c r="D696">
        <v>95</v>
      </c>
      <c r="E696" t="s">
        <v>3905</v>
      </c>
      <c r="F696">
        <v>100</v>
      </c>
      <c r="G696">
        <v>1</v>
      </c>
      <c r="H696" t="s">
        <v>1721</v>
      </c>
      <c r="I696" t="s">
        <v>3905</v>
      </c>
      <c r="J696">
        <v>100</v>
      </c>
      <c r="K696">
        <v>1</v>
      </c>
      <c r="L696" t="s">
        <v>3906</v>
      </c>
      <c r="M696" t="s">
        <v>3595</v>
      </c>
      <c r="N696" t="s">
        <v>3596</v>
      </c>
      <c r="O696" t="s">
        <v>3907</v>
      </c>
      <c r="P696">
        <v>98.77</v>
      </c>
      <c r="Q696">
        <v>11</v>
      </c>
      <c r="R696" t="s">
        <v>3598</v>
      </c>
      <c r="S696" t="s">
        <v>3598</v>
      </c>
    </row>
    <row r="697" spans="1:19" hidden="1" x14ac:dyDescent="0.2">
      <c r="A697" t="s">
        <v>8240</v>
      </c>
      <c r="B697" t="s">
        <v>6134</v>
      </c>
      <c r="C697" t="s">
        <v>6135</v>
      </c>
      <c r="D697">
        <v>95</v>
      </c>
      <c r="E697" t="s">
        <v>6134</v>
      </c>
      <c r="F697">
        <v>99.5</v>
      </c>
      <c r="G697">
        <v>0.99</v>
      </c>
      <c r="H697" t="s">
        <v>6135</v>
      </c>
      <c r="I697" t="s">
        <v>6134</v>
      </c>
      <c r="J697">
        <v>99.5</v>
      </c>
      <c r="K697">
        <v>0.99</v>
      </c>
      <c r="L697" t="s">
        <v>6136</v>
      </c>
      <c r="M697" t="s">
        <v>3595</v>
      </c>
      <c r="N697" t="s">
        <v>3596</v>
      </c>
      <c r="O697" t="s">
        <v>6137</v>
      </c>
      <c r="P697">
        <v>93.51</v>
      </c>
      <c r="Q697">
        <v>11</v>
      </c>
      <c r="R697" t="s">
        <v>3598</v>
      </c>
      <c r="S697" t="s">
        <v>3598</v>
      </c>
    </row>
    <row r="698" spans="1:19" hidden="1" x14ac:dyDescent="0.2">
      <c r="A698" t="s">
        <v>7845</v>
      </c>
      <c r="B698" t="s">
        <v>5318</v>
      </c>
      <c r="C698" t="s">
        <v>192</v>
      </c>
      <c r="D698">
        <v>95</v>
      </c>
      <c r="E698" t="s">
        <v>5318</v>
      </c>
      <c r="F698">
        <v>100</v>
      </c>
      <c r="G698">
        <v>1</v>
      </c>
      <c r="H698" t="s">
        <v>192</v>
      </c>
      <c r="I698" t="s">
        <v>5318</v>
      </c>
      <c r="J698">
        <v>100</v>
      </c>
      <c r="K698">
        <v>1</v>
      </c>
      <c r="L698" t="s">
        <v>5319</v>
      </c>
      <c r="M698" t="s">
        <v>3595</v>
      </c>
      <c r="N698" t="s">
        <v>3596</v>
      </c>
      <c r="O698" t="s">
        <v>5320</v>
      </c>
      <c r="P698">
        <v>95.22</v>
      </c>
      <c r="Q698">
        <v>11</v>
      </c>
      <c r="R698" t="s">
        <v>3598</v>
      </c>
      <c r="S698" t="s">
        <v>3598</v>
      </c>
    </row>
    <row r="699" spans="1:19" hidden="1" x14ac:dyDescent="0.2">
      <c r="A699" t="s">
        <v>8107</v>
      </c>
      <c r="B699" t="s">
        <v>4291</v>
      </c>
      <c r="C699" t="s">
        <v>930</v>
      </c>
      <c r="D699">
        <v>95</v>
      </c>
      <c r="E699" t="s">
        <v>4291</v>
      </c>
      <c r="F699">
        <v>100</v>
      </c>
      <c r="G699">
        <v>1</v>
      </c>
      <c r="H699" t="s">
        <v>930</v>
      </c>
      <c r="I699" t="s">
        <v>4291</v>
      </c>
      <c r="J699">
        <v>100</v>
      </c>
      <c r="K699">
        <v>1</v>
      </c>
      <c r="L699" t="s">
        <v>4292</v>
      </c>
      <c r="M699" t="s">
        <v>3595</v>
      </c>
      <c r="N699" t="s">
        <v>3596</v>
      </c>
      <c r="O699" t="s">
        <v>4293</v>
      </c>
      <c r="P699">
        <v>92.82</v>
      </c>
      <c r="Q699">
        <v>11</v>
      </c>
      <c r="R699" t="s">
        <v>3598</v>
      </c>
      <c r="S699" t="s">
        <v>3598</v>
      </c>
    </row>
    <row r="700" spans="1:19" hidden="1" x14ac:dyDescent="0.2">
      <c r="A700" t="s">
        <v>8676</v>
      </c>
      <c r="B700" t="s">
        <v>6382</v>
      </c>
      <c r="C700" t="s">
        <v>3598</v>
      </c>
      <c r="D700" t="s">
        <v>3598</v>
      </c>
      <c r="E700" t="s">
        <v>3598</v>
      </c>
      <c r="F700" t="s">
        <v>3598</v>
      </c>
      <c r="G700" t="s">
        <v>3598</v>
      </c>
      <c r="H700" t="s">
        <v>6383</v>
      </c>
      <c r="I700" t="s">
        <v>6384</v>
      </c>
      <c r="J700">
        <v>92.41</v>
      </c>
      <c r="K700">
        <v>0.85</v>
      </c>
      <c r="L700" t="s">
        <v>6382</v>
      </c>
      <c r="M700" t="s">
        <v>3758</v>
      </c>
      <c r="N700" t="s">
        <v>3759</v>
      </c>
      <c r="O700" t="s">
        <v>6385</v>
      </c>
      <c r="P700">
        <v>98.39</v>
      </c>
      <c r="Q700">
        <v>11</v>
      </c>
      <c r="R700">
        <v>0.99720536470499999</v>
      </c>
      <c r="S700" t="s">
        <v>3598</v>
      </c>
    </row>
    <row r="701" spans="1:19" hidden="1" x14ac:dyDescent="0.2">
      <c r="A701" t="s">
        <v>8693</v>
      </c>
      <c r="B701" t="s">
        <v>4640</v>
      </c>
      <c r="C701" t="s">
        <v>4641</v>
      </c>
      <c r="D701">
        <v>95</v>
      </c>
      <c r="E701" t="s">
        <v>4640</v>
      </c>
      <c r="F701">
        <v>98.16</v>
      </c>
      <c r="G701">
        <v>0.93</v>
      </c>
      <c r="H701" t="s">
        <v>4641</v>
      </c>
      <c r="I701" t="s">
        <v>4640</v>
      </c>
      <c r="J701">
        <v>98.16</v>
      </c>
      <c r="K701">
        <v>0.93</v>
      </c>
      <c r="L701" t="s">
        <v>4083</v>
      </c>
      <c r="M701" t="s">
        <v>3595</v>
      </c>
      <c r="N701" t="s">
        <v>3596</v>
      </c>
      <c r="O701" t="s">
        <v>4642</v>
      </c>
      <c r="P701">
        <v>99.44</v>
      </c>
      <c r="Q701">
        <v>11</v>
      </c>
      <c r="R701" t="s">
        <v>3598</v>
      </c>
      <c r="S701" t="s">
        <v>3598</v>
      </c>
    </row>
    <row r="702" spans="1:19" hidden="1" x14ac:dyDescent="0.2">
      <c r="A702" t="s">
        <v>8442</v>
      </c>
      <c r="B702" t="s">
        <v>3661</v>
      </c>
      <c r="C702" t="s">
        <v>3662</v>
      </c>
      <c r="D702">
        <v>95</v>
      </c>
      <c r="E702" t="s">
        <v>3661</v>
      </c>
      <c r="F702">
        <v>99.98</v>
      </c>
      <c r="G702">
        <v>1</v>
      </c>
      <c r="H702" t="s">
        <v>3662</v>
      </c>
      <c r="I702" t="s">
        <v>3661</v>
      </c>
      <c r="J702">
        <v>99.98</v>
      </c>
      <c r="K702">
        <v>1</v>
      </c>
      <c r="L702" t="s">
        <v>3663</v>
      </c>
      <c r="M702" t="s">
        <v>3595</v>
      </c>
      <c r="N702" t="s">
        <v>3596</v>
      </c>
      <c r="O702" t="s">
        <v>3664</v>
      </c>
      <c r="P702">
        <v>98.17</v>
      </c>
      <c r="Q702">
        <v>11</v>
      </c>
      <c r="R702" t="s">
        <v>3598</v>
      </c>
      <c r="S702" t="s">
        <v>3598</v>
      </c>
    </row>
    <row r="703" spans="1:19" hidden="1" x14ac:dyDescent="0.2">
      <c r="A703" t="s">
        <v>8503</v>
      </c>
      <c r="B703" t="s">
        <v>4833</v>
      </c>
      <c r="C703" t="s">
        <v>2052</v>
      </c>
      <c r="D703">
        <v>95</v>
      </c>
      <c r="E703" t="s">
        <v>4833</v>
      </c>
      <c r="F703">
        <v>100</v>
      </c>
      <c r="G703">
        <v>1</v>
      </c>
      <c r="H703" t="s">
        <v>2052</v>
      </c>
      <c r="I703" t="s">
        <v>4833</v>
      </c>
      <c r="J703">
        <v>100</v>
      </c>
      <c r="K703">
        <v>1</v>
      </c>
      <c r="L703" t="s">
        <v>4834</v>
      </c>
      <c r="M703" t="s">
        <v>3595</v>
      </c>
      <c r="N703" t="s">
        <v>3596</v>
      </c>
      <c r="O703" t="s">
        <v>4835</v>
      </c>
      <c r="P703">
        <v>95.34</v>
      </c>
      <c r="Q703">
        <v>11</v>
      </c>
      <c r="R703" t="s">
        <v>3598</v>
      </c>
      <c r="S703" t="s">
        <v>3598</v>
      </c>
    </row>
    <row r="704" spans="1:19" hidden="1" x14ac:dyDescent="0.2">
      <c r="A704" t="s">
        <v>8367</v>
      </c>
      <c r="B704" t="s">
        <v>5051</v>
      </c>
      <c r="C704" t="s">
        <v>5052</v>
      </c>
      <c r="D704">
        <v>95</v>
      </c>
      <c r="E704" t="s">
        <v>5051</v>
      </c>
      <c r="F704">
        <v>96.85</v>
      </c>
      <c r="G704">
        <v>0.9</v>
      </c>
      <c r="H704" t="s">
        <v>5052</v>
      </c>
      <c r="I704" t="s">
        <v>5051</v>
      </c>
      <c r="J704">
        <v>96.85</v>
      </c>
      <c r="K704">
        <v>0.9</v>
      </c>
      <c r="L704" t="s">
        <v>4051</v>
      </c>
      <c r="M704" t="s">
        <v>3595</v>
      </c>
      <c r="N704" t="s">
        <v>3596</v>
      </c>
      <c r="O704" t="s">
        <v>5053</v>
      </c>
      <c r="P704">
        <v>99.05</v>
      </c>
      <c r="Q704">
        <v>11</v>
      </c>
      <c r="R704" t="s">
        <v>3598</v>
      </c>
      <c r="S704" t="s">
        <v>3598</v>
      </c>
    </row>
    <row r="705" spans="1:19" hidden="1" x14ac:dyDescent="0.2">
      <c r="A705" t="s">
        <v>8358</v>
      </c>
      <c r="B705" t="s">
        <v>4567</v>
      </c>
      <c r="C705" t="s">
        <v>1647</v>
      </c>
      <c r="D705">
        <v>95</v>
      </c>
      <c r="E705" t="s">
        <v>4567</v>
      </c>
      <c r="F705">
        <v>100</v>
      </c>
      <c r="G705">
        <v>1</v>
      </c>
      <c r="H705" t="s">
        <v>1647</v>
      </c>
      <c r="I705" t="s">
        <v>4567</v>
      </c>
      <c r="J705">
        <v>100</v>
      </c>
      <c r="K705">
        <v>1</v>
      </c>
      <c r="L705" t="s">
        <v>4568</v>
      </c>
      <c r="M705" t="s">
        <v>3595</v>
      </c>
      <c r="N705" t="s">
        <v>3596</v>
      </c>
      <c r="O705" t="s">
        <v>4569</v>
      </c>
      <c r="P705">
        <v>98.99</v>
      </c>
      <c r="Q705">
        <v>11</v>
      </c>
      <c r="R705" t="s">
        <v>3598</v>
      </c>
      <c r="S705" t="s">
        <v>3598</v>
      </c>
    </row>
    <row r="706" spans="1:19" hidden="1" x14ac:dyDescent="0.2">
      <c r="A706" t="s">
        <v>8380</v>
      </c>
      <c r="B706" t="s">
        <v>5717</v>
      </c>
      <c r="C706" t="s">
        <v>5718</v>
      </c>
      <c r="D706">
        <v>95</v>
      </c>
      <c r="E706" t="s">
        <v>5717</v>
      </c>
      <c r="F706">
        <v>97.6</v>
      </c>
      <c r="G706">
        <v>0.91</v>
      </c>
      <c r="H706" t="s">
        <v>5718</v>
      </c>
      <c r="I706" t="s">
        <v>5717</v>
      </c>
      <c r="J706">
        <v>97.6</v>
      </c>
      <c r="K706">
        <v>0.91</v>
      </c>
      <c r="L706" t="s">
        <v>5223</v>
      </c>
      <c r="M706" t="s">
        <v>3595</v>
      </c>
      <c r="N706" t="s">
        <v>3596</v>
      </c>
      <c r="O706" t="s">
        <v>5719</v>
      </c>
      <c r="P706">
        <v>97.68</v>
      </c>
      <c r="Q706">
        <v>11</v>
      </c>
      <c r="R706" t="s">
        <v>3598</v>
      </c>
      <c r="S706" t="s">
        <v>3598</v>
      </c>
    </row>
    <row r="707" spans="1:19" hidden="1" x14ac:dyDescent="0.2">
      <c r="A707" t="s">
        <v>8636</v>
      </c>
      <c r="B707" t="s">
        <v>4941</v>
      </c>
      <c r="C707" t="s">
        <v>4942</v>
      </c>
      <c r="D707">
        <v>95</v>
      </c>
      <c r="E707" t="s">
        <v>4941</v>
      </c>
      <c r="F707">
        <v>98.47</v>
      </c>
      <c r="G707">
        <v>0.87</v>
      </c>
      <c r="H707" t="s">
        <v>4942</v>
      </c>
      <c r="I707" t="s">
        <v>4941</v>
      </c>
      <c r="J707">
        <v>98.47</v>
      </c>
      <c r="K707">
        <v>0.87</v>
      </c>
      <c r="L707" t="s">
        <v>4943</v>
      </c>
      <c r="M707" t="s">
        <v>3595</v>
      </c>
      <c r="N707" t="s">
        <v>3596</v>
      </c>
      <c r="O707" t="s">
        <v>4944</v>
      </c>
      <c r="P707">
        <v>99.03</v>
      </c>
      <c r="Q707">
        <v>11</v>
      </c>
      <c r="R707" t="s">
        <v>3598</v>
      </c>
      <c r="S707" t="s">
        <v>3598</v>
      </c>
    </row>
    <row r="708" spans="1:19" hidden="1" x14ac:dyDescent="0.2">
      <c r="A708" t="s">
        <v>8655</v>
      </c>
      <c r="B708" t="s">
        <v>5979</v>
      </c>
      <c r="C708" t="s">
        <v>5980</v>
      </c>
      <c r="D708">
        <v>95</v>
      </c>
      <c r="E708" t="s">
        <v>5979</v>
      </c>
      <c r="F708">
        <v>95.46</v>
      </c>
      <c r="G708">
        <v>0.86</v>
      </c>
      <c r="H708" t="s">
        <v>5980</v>
      </c>
      <c r="I708" t="s">
        <v>5979</v>
      </c>
      <c r="J708">
        <v>95.46</v>
      </c>
      <c r="K708">
        <v>0.86</v>
      </c>
      <c r="L708" t="s">
        <v>5981</v>
      </c>
      <c r="M708" t="s">
        <v>3595</v>
      </c>
      <c r="N708" t="s">
        <v>3596</v>
      </c>
      <c r="O708" t="s">
        <v>5982</v>
      </c>
      <c r="P708">
        <v>98.99</v>
      </c>
      <c r="Q708">
        <v>11</v>
      </c>
      <c r="R708" t="s">
        <v>3598</v>
      </c>
      <c r="S708" t="s">
        <v>3598</v>
      </c>
    </row>
    <row r="709" spans="1:19" hidden="1" x14ac:dyDescent="0.2">
      <c r="A709" t="s">
        <v>7809</v>
      </c>
      <c r="B709" t="s">
        <v>4220</v>
      </c>
      <c r="C709" t="s">
        <v>96</v>
      </c>
      <c r="D709">
        <v>95</v>
      </c>
      <c r="E709" t="s">
        <v>4220</v>
      </c>
      <c r="F709">
        <v>100</v>
      </c>
      <c r="G709">
        <v>1</v>
      </c>
      <c r="H709" t="s">
        <v>96</v>
      </c>
      <c r="I709" t="s">
        <v>4220</v>
      </c>
      <c r="J709">
        <v>100</v>
      </c>
      <c r="K709">
        <v>1</v>
      </c>
      <c r="L709" t="s">
        <v>4221</v>
      </c>
      <c r="M709" t="s">
        <v>3595</v>
      </c>
      <c r="N709" t="s">
        <v>3596</v>
      </c>
      <c r="O709" t="s">
        <v>4222</v>
      </c>
      <c r="P709">
        <v>98.39</v>
      </c>
      <c r="Q709">
        <v>11</v>
      </c>
      <c r="R709" t="s">
        <v>3598</v>
      </c>
      <c r="S709" t="s">
        <v>3598</v>
      </c>
    </row>
    <row r="710" spans="1:19" hidden="1" x14ac:dyDescent="0.2">
      <c r="A710" t="s">
        <v>8246</v>
      </c>
      <c r="B710" t="s">
        <v>5453</v>
      </c>
      <c r="C710" t="s">
        <v>1305</v>
      </c>
      <c r="D710">
        <v>95</v>
      </c>
      <c r="E710" t="s">
        <v>5453</v>
      </c>
      <c r="F710">
        <v>100</v>
      </c>
      <c r="G710">
        <v>1</v>
      </c>
      <c r="H710" t="s">
        <v>1305</v>
      </c>
      <c r="I710" t="s">
        <v>5453</v>
      </c>
      <c r="J710">
        <v>100</v>
      </c>
      <c r="K710">
        <v>1</v>
      </c>
      <c r="L710" t="s">
        <v>4828</v>
      </c>
      <c r="M710" t="s">
        <v>3595</v>
      </c>
      <c r="N710" t="s">
        <v>3596</v>
      </c>
      <c r="O710" t="s">
        <v>5454</v>
      </c>
      <c r="P710">
        <v>98.35</v>
      </c>
      <c r="Q710">
        <v>11</v>
      </c>
      <c r="R710" t="s">
        <v>3598</v>
      </c>
      <c r="S710" t="s">
        <v>3598</v>
      </c>
    </row>
    <row r="711" spans="1:19" hidden="1" x14ac:dyDescent="0.2">
      <c r="A711" t="s">
        <v>8549</v>
      </c>
      <c r="B711" t="s">
        <v>6306</v>
      </c>
      <c r="C711" t="s">
        <v>3598</v>
      </c>
      <c r="D711" t="s">
        <v>3598</v>
      </c>
      <c r="E711" t="s">
        <v>3598</v>
      </c>
      <c r="F711" t="s">
        <v>3598</v>
      </c>
      <c r="G711" t="s">
        <v>3598</v>
      </c>
      <c r="H711" t="s">
        <v>6307</v>
      </c>
      <c r="I711" t="s">
        <v>6308</v>
      </c>
      <c r="J711">
        <v>85.71</v>
      </c>
      <c r="K711">
        <v>0.84</v>
      </c>
      <c r="L711" t="s">
        <v>4957</v>
      </c>
      <c r="M711" t="s">
        <v>3758</v>
      </c>
      <c r="N711" t="s">
        <v>6196</v>
      </c>
      <c r="O711" t="s">
        <v>3598</v>
      </c>
      <c r="P711">
        <v>97.6</v>
      </c>
      <c r="Q711">
        <v>11</v>
      </c>
      <c r="R711">
        <v>0.97445853826899997</v>
      </c>
      <c r="S711" t="s">
        <v>3598</v>
      </c>
    </row>
    <row r="712" spans="1:19" hidden="1" x14ac:dyDescent="0.2">
      <c r="A712" t="s">
        <v>8330</v>
      </c>
      <c r="B712" t="s">
        <v>4824</v>
      </c>
      <c r="C712" t="s">
        <v>1567</v>
      </c>
      <c r="D712">
        <v>95</v>
      </c>
      <c r="E712" t="s">
        <v>4824</v>
      </c>
      <c r="F712">
        <v>100</v>
      </c>
      <c r="G712">
        <v>1</v>
      </c>
      <c r="H712" t="s">
        <v>1567</v>
      </c>
      <c r="I712" t="s">
        <v>4824</v>
      </c>
      <c r="J712">
        <v>100</v>
      </c>
      <c r="K712">
        <v>1</v>
      </c>
      <c r="L712" t="s">
        <v>3998</v>
      </c>
      <c r="M712" t="s">
        <v>3595</v>
      </c>
      <c r="N712" t="s">
        <v>3596</v>
      </c>
      <c r="O712" t="s">
        <v>4825</v>
      </c>
      <c r="P712">
        <v>98.51</v>
      </c>
      <c r="Q712">
        <v>11</v>
      </c>
      <c r="R712" t="s">
        <v>3598</v>
      </c>
      <c r="S712" t="s">
        <v>3598</v>
      </c>
    </row>
    <row r="713" spans="1:19" hidden="1" x14ac:dyDescent="0.2">
      <c r="A713" t="s">
        <v>8517</v>
      </c>
      <c r="B713" t="s">
        <v>4732</v>
      </c>
      <c r="C713" t="s">
        <v>2086</v>
      </c>
      <c r="D713">
        <v>95</v>
      </c>
      <c r="E713" t="s">
        <v>4732</v>
      </c>
      <c r="F713">
        <v>100</v>
      </c>
      <c r="G713">
        <v>1</v>
      </c>
      <c r="H713" t="s">
        <v>2086</v>
      </c>
      <c r="I713" t="s">
        <v>4732</v>
      </c>
      <c r="J713">
        <v>100</v>
      </c>
      <c r="K713">
        <v>1</v>
      </c>
      <c r="L713" t="s">
        <v>4047</v>
      </c>
      <c r="M713" t="s">
        <v>3595</v>
      </c>
      <c r="N713" t="s">
        <v>3596</v>
      </c>
      <c r="O713" t="s">
        <v>4733</v>
      </c>
      <c r="P713">
        <v>98.13</v>
      </c>
      <c r="Q713">
        <v>11</v>
      </c>
      <c r="R713" t="s">
        <v>3598</v>
      </c>
      <c r="S713" t="s">
        <v>3598</v>
      </c>
    </row>
    <row r="714" spans="1:19" hidden="1" x14ac:dyDescent="0.2">
      <c r="A714" t="s">
        <v>8198</v>
      </c>
      <c r="B714" t="s">
        <v>5184</v>
      </c>
      <c r="C714" t="s">
        <v>5185</v>
      </c>
      <c r="D714">
        <v>95</v>
      </c>
      <c r="E714" t="s">
        <v>5184</v>
      </c>
      <c r="F714">
        <v>99.01</v>
      </c>
      <c r="G714">
        <v>0.85</v>
      </c>
      <c r="H714" t="s">
        <v>5185</v>
      </c>
      <c r="I714" t="s">
        <v>5184</v>
      </c>
      <c r="J714">
        <v>99.01</v>
      </c>
      <c r="K714">
        <v>0.85</v>
      </c>
      <c r="L714" t="s">
        <v>4149</v>
      </c>
      <c r="M714" t="s">
        <v>3595</v>
      </c>
      <c r="N714" t="s">
        <v>3596</v>
      </c>
      <c r="O714" t="s">
        <v>5186</v>
      </c>
      <c r="P714">
        <v>96.01</v>
      </c>
      <c r="Q714">
        <v>11</v>
      </c>
      <c r="R714" t="s">
        <v>3598</v>
      </c>
      <c r="S714" t="s">
        <v>3598</v>
      </c>
    </row>
    <row r="715" spans="1:19" hidden="1" x14ac:dyDescent="0.2">
      <c r="A715" t="s">
        <v>8746</v>
      </c>
      <c r="B715" t="s">
        <v>5692</v>
      </c>
      <c r="C715" t="s">
        <v>5693</v>
      </c>
      <c r="D715">
        <v>95</v>
      </c>
      <c r="E715" t="s">
        <v>5692</v>
      </c>
      <c r="F715">
        <v>98.21</v>
      </c>
      <c r="G715">
        <v>0.87</v>
      </c>
      <c r="H715" t="s">
        <v>5693</v>
      </c>
      <c r="I715" t="s">
        <v>5692</v>
      </c>
      <c r="J715">
        <v>98.21</v>
      </c>
      <c r="K715">
        <v>0.87</v>
      </c>
      <c r="L715" t="s">
        <v>3812</v>
      </c>
      <c r="M715" t="s">
        <v>3595</v>
      </c>
      <c r="N715" t="s">
        <v>3596</v>
      </c>
      <c r="O715" t="s">
        <v>5694</v>
      </c>
      <c r="P715">
        <v>99.11</v>
      </c>
      <c r="Q715">
        <v>11</v>
      </c>
      <c r="R715" t="s">
        <v>3598</v>
      </c>
      <c r="S715" t="s">
        <v>3598</v>
      </c>
    </row>
    <row r="716" spans="1:19" hidden="1" x14ac:dyDescent="0.2">
      <c r="A716" t="s">
        <v>8065</v>
      </c>
      <c r="B716" t="s">
        <v>4555</v>
      </c>
      <c r="C716" t="s">
        <v>4556</v>
      </c>
      <c r="D716">
        <v>95</v>
      </c>
      <c r="E716" t="s">
        <v>4555</v>
      </c>
      <c r="F716">
        <v>97.97</v>
      </c>
      <c r="G716">
        <v>0.93</v>
      </c>
      <c r="H716" t="s">
        <v>4556</v>
      </c>
      <c r="I716" t="s">
        <v>4555</v>
      </c>
      <c r="J716">
        <v>97.97</v>
      </c>
      <c r="K716">
        <v>0.93</v>
      </c>
      <c r="L716" t="s">
        <v>4557</v>
      </c>
      <c r="M716" t="s">
        <v>3595</v>
      </c>
      <c r="N716" t="s">
        <v>3596</v>
      </c>
      <c r="O716" t="s">
        <v>4558</v>
      </c>
      <c r="P716">
        <v>99.05</v>
      </c>
      <c r="Q716">
        <v>11</v>
      </c>
      <c r="R716" t="s">
        <v>3598</v>
      </c>
      <c r="S716" t="s">
        <v>3598</v>
      </c>
    </row>
    <row r="717" spans="1:19" hidden="1" x14ac:dyDescent="0.2">
      <c r="A717" t="s">
        <v>7959</v>
      </c>
      <c r="B717" t="s">
        <v>4240</v>
      </c>
      <c r="C717" t="s">
        <v>518</v>
      </c>
      <c r="D717">
        <v>95</v>
      </c>
      <c r="E717" t="s">
        <v>4240</v>
      </c>
      <c r="F717">
        <v>100</v>
      </c>
      <c r="G717">
        <v>1</v>
      </c>
      <c r="H717" t="s">
        <v>518</v>
      </c>
      <c r="I717" t="s">
        <v>4240</v>
      </c>
      <c r="J717">
        <v>100</v>
      </c>
      <c r="K717">
        <v>1</v>
      </c>
      <c r="L717" t="s">
        <v>4241</v>
      </c>
      <c r="M717" t="s">
        <v>3595</v>
      </c>
      <c r="N717" t="s">
        <v>3596</v>
      </c>
      <c r="O717" t="s">
        <v>4242</v>
      </c>
      <c r="P717">
        <v>98.55</v>
      </c>
      <c r="Q717">
        <v>11</v>
      </c>
      <c r="R717" t="s">
        <v>3598</v>
      </c>
      <c r="S717" t="s">
        <v>3598</v>
      </c>
    </row>
    <row r="718" spans="1:19" hidden="1" x14ac:dyDescent="0.2">
      <c r="A718" t="s">
        <v>8010</v>
      </c>
      <c r="B718" t="s">
        <v>5800</v>
      </c>
      <c r="C718" t="s">
        <v>667</v>
      </c>
      <c r="D718">
        <v>95</v>
      </c>
      <c r="E718" t="s">
        <v>5800</v>
      </c>
      <c r="F718">
        <v>100</v>
      </c>
      <c r="G718">
        <v>1</v>
      </c>
      <c r="H718" t="s">
        <v>667</v>
      </c>
      <c r="I718" t="s">
        <v>5800</v>
      </c>
      <c r="J718">
        <v>100</v>
      </c>
      <c r="K718">
        <v>1</v>
      </c>
      <c r="L718" t="s">
        <v>5801</v>
      </c>
      <c r="M718" t="s">
        <v>3595</v>
      </c>
      <c r="N718" t="s">
        <v>3596</v>
      </c>
      <c r="O718" t="s">
        <v>3598</v>
      </c>
      <c r="P718">
        <v>99.13</v>
      </c>
      <c r="Q718">
        <v>11</v>
      </c>
      <c r="R718" t="s">
        <v>3598</v>
      </c>
      <c r="S718" t="s">
        <v>3598</v>
      </c>
    </row>
    <row r="719" spans="1:19" hidden="1" x14ac:dyDescent="0.2">
      <c r="A719" t="s">
        <v>8707</v>
      </c>
      <c r="B719" t="s">
        <v>5740</v>
      </c>
      <c r="C719" t="s">
        <v>5741</v>
      </c>
      <c r="D719">
        <v>95</v>
      </c>
      <c r="E719" t="s">
        <v>5740</v>
      </c>
      <c r="F719">
        <v>97.32</v>
      </c>
      <c r="G719">
        <v>0.77</v>
      </c>
      <c r="H719" t="s">
        <v>5741</v>
      </c>
      <c r="I719" t="s">
        <v>5740</v>
      </c>
      <c r="J719">
        <v>97.32</v>
      </c>
      <c r="K719">
        <v>0.77</v>
      </c>
      <c r="L719" t="s">
        <v>4264</v>
      </c>
      <c r="M719" t="s">
        <v>3595</v>
      </c>
      <c r="N719" t="s">
        <v>3596</v>
      </c>
      <c r="O719" t="s">
        <v>5742</v>
      </c>
      <c r="P719">
        <v>98.73</v>
      </c>
      <c r="Q719">
        <v>11</v>
      </c>
      <c r="R719" t="s">
        <v>3598</v>
      </c>
      <c r="S719" t="s">
        <v>3598</v>
      </c>
    </row>
    <row r="720" spans="1:19" hidden="1" x14ac:dyDescent="0.2">
      <c r="A720" t="s">
        <v>8751</v>
      </c>
      <c r="B720" t="s">
        <v>4607</v>
      </c>
      <c r="C720" t="s">
        <v>4608</v>
      </c>
      <c r="D720">
        <v>95</v>
      </c>
      <c r="E720" t="s">
        <v>4607</v>
      </c>
      <c r="F720">
        <v>100</v>
      </c>
      <c r="G720">
        <v>1</v>
      </c>
      <c r="H720" t="s">
        <v>4608</v>
      </c>
      <c r="I720" t="s">
        <v>4607</v>
      </c>
      <c r="J720">
        <v>100</v>
      </c>
      <c r="K720">
        <v>1</v>
      </c>
      <c r="L720" t="s">
        <v>4609</v>
      </c>
      <c r="M720" t="s">
        <v>3595</v>
      </c>
      <c r="N720" t="s">
        <v>3596</v>
      </c>
      <c r="O720" t="s">
        <v>4610</v>
      </c>
      <c r="P720">
        <v>96.03</v>
      </c>
      <c r="Q720">
        <v>11</v>
      </c>
      <c r="R720" t="s">
        <v>3598</v>
      </c>
      <c r="S720" t="s">
        <v>3598</v>
      </c>
    </row>
    <row r="721" spans="1:19" hidden="1" x14ac:dyDescent="0.2">
      <c r="A721" t="s">
        <v>8662</v>
      </c>
      <c r="B721" t="s">
        <v>3941</v>
      </c>
      <c r="C721" t="s">
        <v>3942</v>
      </c>
      <c r="D721">
        <v>95</v>
      </c>
      <c r="E721" t="s">
        <v>3941</v>
      </c>
      <c r="F721">
        <v>99.9</v>
      </c>
      <c r="G721">
        <v>1</v>
      </c>
      <c r="H721" t="s">
        <v>3942</v>
      </c>
      <c r="I721" t="s">
        <v>3941</v>
      </c>
      <c r="J721">
        <v>99.9</v>
      </c>
      <c r="K721">
        <v>1</v>
      </c>
      <c r="L721" t="s">
        <v>3943</v>
      </c>
      <c r="M721" t="s">
        <v>3595</v>
      </c>
      <c r="N721" t="s">
        <v>3596</v>
      </c>
      <c r="O721" t="s">
        <v>3598</v>
      </c>
      <c r="P721">
        <v>99.21</v>
      </c>
      <c r="Q721">
        <v>11</v>
      </c>
      <c r="R721" t="s">
        <v>3598</v>
      </c>
      <c r="S721" t="s">
        <v>3598</v>
      </c>
    </row>
    <row r="722" spans="1:19" hidden="1" x14ac:dyDescent="0.2">
      <c r="A722" t="s">
        <v>8488</v>
      </c>
      <c r="B722" t="s">
        <v>5829</v>
      </c>
      <c r="C722" t="s">
        <v>5830</v>
      </c>
      <c r="D722">
        <v>96.98</v>
      </c>
      <c r="E722" t="s">
        <v>5829</v>
      </c>
      <c r="F722">
        <v>97.71</v>
      </c>
      <c r="G722">
        <v>0.83</v>
      </c>
      <c r="H722" t="s">
        <v>3598</v>
      </c>
      <c r="I722" t="s">
        <v>3598</v>
      </c>
      <c r="J722" t="s">
        <v>3598</v>
      </c>
      <c r="K722" t="s">
        <v>3598</v>
      </c>
      <c r="L722" t="s">
        <v>5831</v>
      </c>
      <c r="M722" t="s">
        <v>3595</v>
      </c>
      <c r="N722" t="s">
        <v>4163</v>
      </c>
      <c r="O722" t="s">
        <v>5832</v>
      </c>
      <c r="P722">
        <v>99.17</v>
      </c>
      <c r="Q722">
        <v>11</v>
      </c>
      <c r="R722" t="s">
        <v>3598</v>
      </c>
      <c r="S722" t="s">
        <v>3598</v>
      </c>
    </row>
    <row r="723" spans="1:19" hidden="1" x14ac:dyDescent="0.2">
      <c r="A723" t="s">
        <v>8355</v>
      </c>
      <c r="B723" t="s">
        <v>3675</v>
      </c>
      <c r="C723" t="s">
        <v>1638</v>
      </c>
      <c r="D723">
        <v>95</v>
      </c>
      <c r="E723" t="s">
        <v>3675</v>
      </c>
      <c r="F723">
        <v>100</v>
      </c>
      <c r="G723">
        <v>1</v>
      </c>
      <c r="H723" t="s">
        <v>1638</v>
      </c>
      <c r="I723" t="s">
        <v>3675</v>
      </c>
      <c r="J723">
        <v>100</v>
      </c>
      <c r="K723">
        <v>1</v>
      </c>
      <c r="L723" t="s">
        <v>3676</v>
      </c>
      <c r="M723" t="s">
        <v>3595</v>
      </c>
      <c r="N723" t="s">
        <v>3596</v>
      </c>
      <c r="O723" t="s">
        <v>3677</v>
      </c>
      <c r="P723">
        <v>98.59</v>
      </c>
      <c r="Q723">
        <v>11</v>
      </c>
      <c r="R723" t="s">
        <v>3598</v>
      </c>
      <c r="S723" t="s">
        <v>3598</v>
      </c>
    </row>
    <row r="724" spans="1:19" hidden="1" x14ac:dyDescent="0.2">
      <c r="A724" t="s">
        <v>8011</v>
      </c>
      <c r="B724" t="s">
        <v>3747</v>
      </c>
      <c r="C724" t="s">
        <v>670</v>
      </c>
      <c r="D724">
        <v>95</v>
      </c>
      <c r="E724" t="s">
        <v>3747</v>
      </c>
      <c r="F724">
        <v>100</v>
      </c>
      <c r="G724">
        <v>1</v>
      </c>
      <c r="H724" t="s">
        <v>670</v>
      </c>
      <c r="I724" t="s">
        <v>3747</v>
      </c>
      <c r="J724">
        <v>100</v>
      </c>
      <c r="K724">
        <v>1</v>
      </c>
      <c r="L724" t="s">
        <v>3748</v>
      </c>
      <c r="M724" t="s">
        <v>3595</v>
      </c>
      <c r="N724" t="s">
        <v>3596</v>
      </c>
      <c r="O724" t="s">
        <v>3749</v>
      </c>
      <c r="P724">
        <v>99.08</v>
      </c>
      <c r="Q724">
        <v>11</v>
      </c>
      <c r="R724" t="s">
        <v>3598</v>
      </c>
      <c r="S724" t="s">
        <v>3598</v>
      </c>
    </row>
    <row r="725" spans="1:19" hidden="1" x14ac:dyDescent="0.2">
      <c r="A725" t="s">
        <v>8125</v>
      </c>
      <c r="B725" t="s">
        <v>5187</v>
      </c>
      <c r="C725" t="s">
        <v>977</v>
      </c>
      <c r="D725">
        <v>95</v>
      </c>
      <c r="E725" t="s">
        <v>5187</v>
      </c>
      <c r="F725">
        <v>100</v>
      </c>
      <c r="G725">
        <v>1</v>
      </c>
      <c r="H725" t="s">
        <v>977</v>
      </c>
      <c r="I725" t="s">
        <v>5187</v>
      </c>
      <c r="J725">
        <v>100</v>
      </c>
      <c r="K725">
        <v>1</v>
      </c>
      <c r="L725" t="s">
        <v>4202</v>
      </c>
      <c r="M725" t="s">
        <v>3595</v>
      </c>
      <c r="N725" t="s">
        <v>3596</v>
      </c>
      <c r="O725" t="s">
        <v>5188</v>
      </c>
      <c r="P725">
        <v>98.75</v>
      </c>
      <c r="Q725">
        <v>11</v>
      </c>
      <c r="R725" t="s">
        <v>3598</v>
      </c>
      <c r="S725" t="s">
        <v>3598</v>
      </c>
    </row>
    <row r="726" spans="1:19" hidden="1" x14ac:dyDescent="0.2">
      <c r="A726" t="s">
        <v>8348</v>
      </c>
      <c r="B726" t="s">
        <v>4414</v>
      </c>
      <c r="C726" t="s">
        <v>1619</v>
      </c>
      <c r="D726">
        <v>95</v>
      </c>
      <c r="E726" t="s">
        <v>4414</v>
      </c>
      <c r="F726">
        <v>100</v>
      </c>
      <c r="G726">
        <v>1</v>
      </c>
      <c r="H726" t="s">
        <v>1619</v>
      </c>
      <c r="I726" t="s">
        <v>4414</v>
      </c>
      <c r="J726">
        <v>100</v>
      </c>
      <c r="K726">
        <v>1</v>
      </c>
      <c r="L726" t="s">
        <v>4415</v>
      </c>
      <c r="M726" t="s">
        <v>3595</v>
      </c>
      <c r="N726" t="s">
        <v>3596</v>
      </c>
      <c r="O726" t="s">
        <v>4416</v>
      </c>
      <c r="P726">
        <v>98.97</v>
      </c>
      <c r="Q726">
        <v>11</v>
      </c>
      <c r="R726" t="s">
        <v>3598</v>
      </c>
      <c r="S726" t="s">
        <v>3598</v>
      </c>
    </row>
    <row r="727" spans="1:19" hidden="1" x14ac:dyDescent="0.2">
      <c r="A727" t="s">
        <v>8365</v>
      </c>
      <c r="B727" t="s">
        <v>4797</v>
      </c>
      <c r="C727" t="s">
        <v>1666</v>
      </c>
      <c r="D727">
        <v>95</v>
      </c>
      <c r="E727" t="s">
        <v>4797</v>
      </c>
      <c r="F727">
        <v>100</v>
      </c>
      <c r="G727">
        <v>1</v>
      </c>
      <c r="H727" t="s">
        <v>1666</v>
      </c>
      <c r="I727" t="s">
        <v>4797</v>
      </c>
      <c r="J727">
        <v>100</v>
      </c>
      <c r="K727">
        <v>1</v>
      </c>
      <c r="L727" t="s">
        <v>4798</v>
      </c>
      <c r="M727" t="s">
        <v>3595</v>
      </c>
      <c r="N727" t="s">
        <v>3596</v>
      </c>
      <c r="O727" t="s">
        <v>4799</v>
      </c>
      <c r="P727">
        <v>99.27</v>
      </c>
      <c r="Q727">
        <v>11</v>
      </c>
      <c r="R727" t="s">
        <v>3598</v>
      </c>
      <c r="S727" t="s">
        <v>3598</v>
      </c>
    </row>
    <row r="728" spans="1:19" hidden="1" x14ac:dyDescent="0.2">
      <c r="A728" t="s">
        <v>7980</v>
      </c>
      <c r="B728" t="s">
        <v>4327</v>
      </c>
      <c r="C728" t="s">
        <v>576</v>
      </c>
      <c r="D728">
        <v>95</v>
      </c>
      <c r="E728" t="s">
        <v>4327</v>
      </c>
      <c r="F728">
        <v>100</v>
      </c>
      <c r="G728">
        <v>1</v>
      </c>
      <c r="H728" t="s">
        <v>576</v>
      </c>
      <c r="I728" t="s">
        <v>4327</v>
      </c>
      <c r="J728">
        <v>100</v>
      </c>
      <c r="K728">
        <v>1</v>
      </c>
      <c r="L728" t="s">
        <v>4328</v>
      </c>
      <c r="M728" t="s">
        <v>3595</v>
      </c>
      <c r="N728" t="s">
        <v>3596</v>
      </c>
      <c r="O728" t="s">
        <v>4329</v>
      </c>
      <c r="P728">
        <v>97.88</v>
      </c>
      <c r="Q728">
        <v>11</v>
      </c>
      <c r="R728" t="s">
        <v>3598</v>
      </c>
      <c r="S728" t="s">
        <v>3598</v>
      </c>
    </row>
    <row r="729" spans="1:19" hidden="1" x14ac:dyDescent="0.2">
      <c r="A729" t="s">
        <v>8180</v>
      </c>
      <c r="B729" t="s">
        <v>5517</v>
      </c>
      <c r="C729" t="s">
        <v>1125</v>
      </c>
      <c r="D729">
        <v>95</v>
      </c>
      <c r="E729" t="s">
        <v>5517</v>
      </c>
      <c r="F729">
        <v>100</v>
      </c>
      <c r="G729">
        <v>1</v>
      </c>
      <c r="H729" t="s">
        <v>1125</v>
      </c>
      <c r="I729" t="s">
        <v>5517</v>
      </c>
      <c r="J729">
        <v>100</v>
      </c>
      <c r="K729">
        <v>1</v>
      </c>
      <c r="L729" t="s">
        <v>5518</v>
      </c>
      <c r="M729" t="s">
        <v>3595</v>
      </c>
      <c r="N729" t="s">
        <v>3596</v>
      </c>
      <c r="O729" t="s">
        <v>3598</v>
      </c>
      <c r="P729">
        <v>98.53</v>
      </c>
      <c r="Q729">
        <v>11</v>
      </c>
      <c r="R729" t="s">
        <v>3598</v>
      </c>
      <c r="S729" t="s">
        <v>3598</v>
      </c>
    </row>
    <row r="730" spans="1:19" hidden="1" x14ac:dyDescent="0.2">
      <c r="A730" t="s">
        <v>8067</v>
      </c>
      <c r="B730" t="s">
        <v>4297</v>
      </c>
      <c r="C730" t="s">
        <v>822</v>
      </c>
      <c r="D730">
        <v>95</v>
      </c>
      <c r="E730" t="s">
        <v>4297</v>
      </c>
      <c r="F730">
        <v>100</v>
      </c>
      <c r="G730">
        <v>0.98</v>
      </c>
      <c r="H730" t="s">
        <v>822</v>
      </c>
      <c r="I730" t="s">
        <v>4297</v>
      </c>
      <c r="J730">
        <v>100</v>
      </c>
      <c r="K730">
        <v>0.98</v>
      </c>
      <c r="L730" t="s">
        <v>3796</v>
      </c>
      <c r="M730" t="s">
        <v>3595</v>
      </c>
      <c r="N730" t="s">
        <v>3596</v>
      </c>
      <c r="O730" t="s">
        <v>4298</v>
      </c>
      <c r="P730">
        <v>97.04</v>
      </c>
      <c r="Q730">
        <v>11</v>
      </c>
      <c r="R730" t="s">
        <v>3598</v>
      </c>
      <c r="S730" t="s">
        <v>3598</v>
      </c>
    </row>
    <row r="731" spans="1:19" hidden="1" x14ac:dyDescent="0.2">
      <c r="A731" t="s">
        <v>8704</v>
      </c>
      <c r="B731" t="s">
        <v>5373</v>
      </c>
      <c r="C731" t="s">
        <v>5374</v>
      </c>
      <c r="D731">
        <v>95</v>
      </c>
      <c r="E731" t="s">
        <v>5373</v>
      </c>
      <c r="F731">
        <v>98.67</v>
      </c>
      <c r="G731">
        <v>0.97</v>
      </c>
      <c r="H731" t="s">
        <v>5374</v>
      </c>
      <c r="I731" t="s">
        <v>5373</v>
      </c>
      <c r="J731">
        <v>98.67</v>
      </c>
      <c r="K731">
        <v>0.97</v>
      </c>
      <c r="L731" t="s">
        <v>5375</v>
      </c>
      <c r="M731" t="s">
        <v>3595</v>
      </c>
      <c r="N731" t="s">
        <v>3596</v>
      </c>
      <c r="O731" t="s">
        <v>5376</v>
      </c>
      <c r="P731">
        <v>95.38</v>
      </c>
      <c r="Q731">
        <v>11</v>
      </c>
      <c r="R731" t="s">
        <v>3598</v>
      </c>
      <c r="S731" t="s">
        <v>3598</v>
      </c>
    </row>
    <row r="732" spans="1:19" hidden="1" x14ac:dyDescent="0.2">
      <c r="A732" t="s">
        <v>8599</v>
      </c>
      <c r="B732" t="s">
        <v>6295</v>
      </c>
      <c r="C732" t="s">
        <v>3598</v>
      </c>
      <c r="D732" t="s">
        <v>3598</v>
      </c>
      <c r="E732" t="s">
        <v>3598</v>
      </c>
      <c r="F732" t="s">
        <v>3598</v>
      </c>
      <c r="G732" t="s">
        <v>3598</v>
      </c>
      <c r="H732" t="s">
        <v>6296</v>
      </c>
      <c r="I732" t="s">
        <v>6297</v>
      </c>
      <c r="J732">
        <v>78.400000000000006</v>
      </c>
      <c r="K732">
        <v>0.35</v>
      </c>
      <c r="L732" t="s">
        <v>6298</v>
      </c>
      <c r="M732" t="s">
        <v>3758</v>
      </c>
      <c r="N732" t="s">
        <v>6196</v>
      </c>
      <c r="O732" t="s">
        <v>3598</v>
      </c>
      <c r="P732">
        <v>95.06</v>
      </c>
      <c r="Q732">
        <v>11</v>
      </c>
      <c r="R732">
        <v>0.95519505032600005</v>
      </c>
      <c r="S732" t="s">
        <v>3598</v>
      </c>
    </row>
    <row r="733" spans="1:19" hidden="1" x14ac:dyDescent="0.2">
      <c r="A733" t="s">
        <v>8294</v>
      </c>
      <c r="B733" t="s">
        <v>5476</v>
      </c>
      <c r="C733" t="s">
        <v>1456</v>
      </c>
      <c r="D733">
        <v>95</v>
      </c>
      <c r="E733" t="s">
        <v>5476</v>
      </c>
      <c r="F733">
        <v>100</v>
      </c>
      <c r="G733">
        <v>1</v>
      </c>
      <c r="H733" t="s">
        <v>1456</v>
      </c>
      <c r="I733" t="s">
        <v>5476</v>
      </c>
      <c r="J733">
        <v>100</v>
      </c>
      <c r="K733">
        <v>1</v>
      </c>
      <c r="L733" t="s">
        <v>5477</v>
      </c>
      <c r="M733" t="s">
        <v>3595</v>
      </c>
      <c r="N733" t="s">
        <v>3596</v>
      </c>
      <c r="O733" t="s">
        <v>3598</v>
      </c>
      <c r="P733">
        <v>98.13</v>
      </c>
      <c r="Q733">
        <v>11</v>
      </c>
      <c r="R733" t="s">
        <v>3598</v>
      </c>
      <c r="S733" t="s">
        <v>3598</v>
      </c>
    </row>
    <row r="734" spans="1:19" hidden="1" x14ac:dyDescent="0.2">
      <c r="A734" t="s">
        <v>7940</v>
      </c>
      <c r="B734" t="s">
        <v>4874</v>
      </c>
      <c r="C734" t="s">
        <v>464</v>
      </c>
      <c r="D734">
        <v>95</v>
      </c>
      <c r="E734" t="s">
        <v>4874</v>
      </c>
      <c r="F734">
        <v>100</v>
      </c>
      <c r="G734">
        <v>1</v>
      </c>
      <c r="H734" t="s">
        <v>464</v>
      </c>
      <c r="I734" t="s">
        <v>4874</v>
      </c>
      <c r="J734">
        <v>100</v>
      </c>
      <c r="K734">
        <v>1</v>
      </c>
      <c r="L734" t="s">
        <v>4875</v>
      </c>
      <c r="M734" t="s">
        <v>3595</v>
      </c>
      <c r="N734" t="s">
        <v>3596</v>
      </c>
      <c r="O734" t="s">
        <v>4876</v>
      </c>
      <c r="P734">
        <v>99.03</v>
      </c>
      <c r="Q734">
        <v>11</v>
      </c>
      <c r="R734" t="s">
        <v>3598</v>
      </c>
      <c r="S734" t="s">
        <v>3598</v>
      </c>
    </row>
    <row r="735" spans="1:19" hidden="1" x14ac:dyDescent="0.2">
      <c r="A735" t="s">
        <v>7929</v>
      </c>
      <c r="B735" t="s">
        <v>4354</v>
      </c>
      <c r="C735" t="s">
        <v>420</v>
      </c>
      <c r="D735">
        <v>95</v>
      </c>
      <c r="E735" t="s">
        <v>4354</v>
      </c>
      <c r="F735">
        <v>100</v>
      </c>
      <c r="G735">
        <v>1</v>
      </c>
      <c r="H735" t="s">
        <v>420</v>
      </c>
      <c r="I735" t="s">
        <v>4354</v>
      </c>
      <c r="J735">
        <v>100</v>
      </c>
      <c r="K735">
        <v>1</v>
      </c>
      <c r="L735" t="s">
        <v>4355</v>
      </c>
      <c r="M735" t="s">
        <v>3595</v>
      </c>
      <c r="N735" t="s">
        <v>3596</v>
      </c>
      <c r="O735" t="s">
        <v>4356</v>
      </c>
      <c r="P735">
        <v>93.55</v>
      </c>
      <c r="Q735">
        <v>11</v>
      </c>
      <c r="R735" t="s">
        <v>3598</v>
      </c>
      <c r="S735" t="s">
        <v>3598</v>
      </c>
    </row>
    <row r="736" spans="1:19" hidden="1" x14ac:dyDescent="0.2">
      <c r="A736" t="s">
        <v>8475</v>
      </c>
      <c r="B736" t="s">
        <v>5265</v>
      </c>
      <c r="C736" t="s">
        <v>5266</v>
      </c>
      <c r="D736">
        <v>95</v>
      </c>
      <c r="E736" t="s">
        <v>5265</v>
      </c>
      <c r="F736">
        <v>98.69</v>
      </c>
      <c r="G736">
        <v>0.9</v>
      </c>
      <c r="H736" t="s">
        <v>5266</v>
      </c>
      <c r="I736" t="s">
        <v>5265</v>
      </c>
      <c r="J736">
        <v>98.69</v>
      </c>
      <c r="K736">
        <v>0.9</v>
      </c>
      <c r="L736" t="s">
        <v>3998</v>
      </c>
      <c r="M736" t="s">
        <v>3595</v>
      </c>
      <c r="N736" t="s">
        <v>3596</v>
      </c>
      <c r="O736" t="s">
        <v>5267</v>
      </c>
      <c r="P736">
        <v>98.43</v>
      </c>
      <c r="Q736">
        <v>11</v>
      </c>
      <c r="R736" t="s">
        <v>3598</v>
      </c>
      <c r="S736" t="s">
        <v>3598</v>
      </c>
    </row>
    <row r="737" spans="1:19" hidden="1" x14ac:dyDescent="0.2">
      <c r="A737" t="s">
        <v>8307</v>
      </c>
      <c r="B737" t="s">
        <v>4410</v>
      </c>
      <c r="C737" t="s">
        <v>4411</v>
      </c>
      <c r="D737">
        <v>95</v>
      </c>
      <c r="E737" t="s">
        <v>4410</v>
      </c>
      <c r="F737">
        <v>99.52</v>
      </c>
      <c r="G737">
        <v>0.97</v>
      </c>
      <c r="H737" t="s">
        <v>4411</v>
      </c>
      <c r="I737" t="s">
        <v>4410</v>
      </c>
      <c r="J737">
        <v>99.52</v>
      </c>
      <c r="K737">
        <v>0.97</v>
      </c>
      <c r="L737" t="s">
        <v>4412</v>
      </c>
      <c r="M737" t="s">
        <v>3595</v>
      </c>
      <c r="N737" t="s">
        <v>3596</v>
      </c>
      <c r="O737" t="s">
        <v>4413</v>
      </c>
      <c r="P737">
        <v>96.45</v>
      </c>
      <c r="Q737">
        <v>11</v>
      </c>
      <c r="R737" t="s">
        <v>3598</v>
      </c>
      <c r="S737" t="s">
        <v>3598</v>
      </c>
    </row>
    <row r="738" spans="1:19" hidden="1" x14ac:dyDescent="0.2">
      <c r="A738" t="s">
        <v>7833</v>
      </c>
      <c r="B738" t="s">
        <v>4305</v>
      </c>
      <c r="C738" t="s">
        <v>158</v>
      </c>
      <c r="D738">
        <v>95</v>
      </c>
      <c r="E738" t="s">
        <v>4305</v>
      </c>
      <c r="F738">
        <v>100</v>
      </c>
      <c r="G738">
        <v>1</v>
      </c>
      <c r="H738" t="s">
        <v>158</v>
      </c>
      <c r="I738" t="s">
        <v>4305</v>
      </c>
      <c r="J738">
        <v>100</v>
      </c>
      <c r="K738">
        <v>1</v>
      </c>
      <c r="L738" t="s">
        <v>4306</v>
      </c>
      <c r="M738" t="s">
        <v>3595</v>
      </c>
      <c r="N738" t="s">
        <v>3596</v>
      </c>
      <c r="O738" t="s">
        <v>4307</v>
      </c>
      <c r="P738">
        <v>98.83</v>
      </c>
      <c r="Q738">
        <v>11</v>
      </c>
      <c r="R738" t="s">
        <v>3598</v>
      </c>
      <c r="S738" t="s">
        <v>3598</v>
      </c>
    </row>
    <row r="739" spans="1:19" hidden="1" x14ac:dyDescent="0.2">
      <c r="A739" t="s">
        <v>8590</v>
      </c>
      <c r="B739" t="s">
        <v>4728</v>
      </c>
      <c r="C739" t="s">
        <v>4729</v>
      </c>
      <c r="D739">
        <v>95</v>
      </c>
      <c r="E739" t="s">
        <v>4728</v>
      </c>
      <c r="F739">
        <v>100</v>
      </c>
      <c r="G739">
        <v>1</v>
      </c>
      <c r="H739" t="s">
        <v>4729</v>
      </c>
      <c r="I739" t="s">
        <v>4728</v>
      </c>
      <c r="J739">
        <v>100</v>
      </c>
      <c r="K739">
        <v>1</v>
      </c>
      <c r="L739" t="s">
        <v>3979</v>
      </c>
      <c r="M739" t="s">
        <v>3595</v>
      </c>
      <c r="N739" t="s">
        <v>3596</v>
      </c>
      <c r="O739" t="s">
        <v>4730</v>
      </c>
      <c r="P739">
        <v>97.56</v>
      </c>
      <c r="Q739">
        <v>11</v>
      </c>
      <c r="R739" t="s">
        <v>3598</v>
      </c>
      <c r="S739" t="s">
        <v>3598</v>
      </c>
    </row>
    <row r="740" spans="1:19" hidden="1" x14ac:dyDescent="0.2">
      <c r="A740" t="s">
        <v>8694</v>
      </c>
      <c r="B740" t="s">
        <v>4486</v>
      </c>
      <c r="C740" t="s">
        <v>4487</v>
      </c>
      <c r="D740">
        <v>95</v>
      </c>
      <c r="E740" t="s">
        <v>4486</v>
      </c>
      <c r="F740">
        <v>97.85</v>
      </c>
      <c r="G740">
        <v>0.86</v>
      </c>
      <c r="H740" t="s">
        <v>4487</v>
      </c>
      <c r="I740" t="s">
        <v>4486</v>
      </c>
      <c r="J740">
        <v>97.85</v>
      </c>
      <c r="K740">
        <v>0.86</v>
      </c>
      <c r="L740" t="s">
        <v>4488</v>
      </c>
      <c r="M740" t="s">
        <v>3595</v>
      </c>
      <c r="N740" t="s">
        <v>3596</v>
      </c>
      <c r="O740" t="s">
        <v>4489</v>
      </c>
      <c r="P740">
        <v>99.23</v>
      </c>
      <c r="Q740">
        <v>11</v>
      </c>
      <c r="R740" t="s">
        <v>3598</v>
      </c>
      <c r="S740" t="s">
        <v>3598</v>
      </c>
    </row>
    <row r="741" spans="1:19" hidden="1" x14ac:dyDescent="0.2">
      <c r="A741" t="s">
        <v>8158</v>
      </c>
      <c r="B741" t="s">
        <v>3912</v>
      </c>
      <c r="C741" t="s">
        <v>1060</v>
      </c>
      <c r="D741">
        <v>95</v>
      </c>
      <c r="E741" t="s">
        <v>3912</v>
      </c>
      <c r="F741">
        <v>100</v>
      </c>
      <c r="G741">
        <v>1</v>
      </c>
      <c r="H741" t="s">
        <v>1060</v>
      </c>
      <c r="I741" t="s">
        <v>3912</v>
      </c>
      <c r="J741">
        <v>100</v>
      </c>
      <c r="K741">
        <v>1</v>
      </c>
      <c r="L741" t="s">
        <v>3913</v>
      </c>
      <c r="M741" t="s">
        <v>3595</v>
      </c>
      <c r="N741" t="s">
        <v>3596</v>
      </c>
      <c r="O741" t="s">
        <v>3914</v>
      </c>
      <c r="P741">
        <v>89.78</v>
      </c>
      <c r="Q741">
        <v>11</v>
      </c>
      <c r="R741" t="s">
        <v>3598</v>
      </c>
      <c r="S741" t="s">
        <v>3598</v>
      </c>
    </row>
    <row r="742" spans="1:19" hidden="1" x14ac:dyDescent="0.2">
      <c r="A742" t="s">
        <v>8766</v>
      </c>
      <c r="B742" t="s">
        <v>5360</v>
      </c>
      <c r="C742" t="s">
        <v>5361</v>
      </c>
      <c r="D742">
        <v>95</v>
      </c>
      <c r="E742" t="s">
        <v>5360</v>
      </c>
      <c r="F742">
        <v>99.98</v>
      </c>
      <c r="G742">
        <v>0.99</v>
      </c>
      <c r="H742" t="s">
        <v>5361</v>
      </c>
      <c r="I742" t="s">
        <v>5360</v>
      </c>
      <c r="J742">
        <v>99.98</v>
      </c>
      <c r="K742">
        <v>0.99</v>
      </c>
      <c r="L742" t="s">
        <v>5362</v>
      </c>
      <c r="M742" t="s">
        <v>3595</v>
      </c>
      <c r="N742" t="s">
        <v>3596</v>
      </c>
      <c r="O742" t="s">
        <v>5363</v>
      </c>
      <c r="P742">
        <v>78.27</v>
      </c>
      <c r="Q742">
        <v>4</v>
      </c>
      <c r="R742" t="s">
        <v>3598</v>
      </c>
      <c r="S742" t="s">
        <v>3598</v>
      </c>
    </row>
    <row r="743" spans="1:19" hidden="1" x14ac:dyDescent="0.2">
      <c r="A743" t="s">
        <v>8015</v>
      </c>
      <c r="B743" t="s">
        <v>4368</v>
      </c>
      <c r="C743" t="s">
        <v>4369</v>
      </c>
      <c r="D743">
        <v>95</v>
      </c>
      <c r="E743" t="s">
        <v>4368</v>
      </c>
      <c r="F743">
        <v>98.05</v>
      </c>
      <c r="G743">
        <v>0.91</v>
      </c>
      <c r="H743" t="s">
        <v>4369</v>
      </c>
      <c r="I743" t="s">
        <v>4368</v>
      </c>
      <c r="J743">
        <v>98.05</v>
      </c>
      <c r="K743">
        <v>0.91</v>
      </c>
      <c r="L743" t="s">
        <v>3826</v>
      </c>
      <c r="M743" t="s">
        <v>3595</v>
      </c>
      <c r="N743" t="s">
        <v>3596</v>
      </c>
      <c r="O743" t="s">
        <v>4370</v>
      </c>
      <c r="P743">
        <v>97.5</v>
      </c>
      <c r="Q743">
        <v>11</v>
      </c>
      <c r="R743" t="s">
        <v>3598</v>
      </c>
      <c r="S743" t="s">
        <v>3598</v>
      </c>
    </row>
    <row r="744" spans="1:19" hidden="1" x14ac:dyDescent="0.2">
      <c r="A744" t="s">
        <v>8388</v>
      </c>
      <c r="B744" t="s">
        <v>3981</v>
      </c>
      <c r="C744" t="s">
        <v>1733</v>
      </c>
      <c r="D744">
        <v>95</v>
      </c>
      <c r="E744" t="s">
        <v>3981</v>
      </c>
      <c r="F744">
        <v>100</v>
      </c>
      <c r="G744">
        <v>1</v>
      </c>
      <c r="H744" t="s">
        <v>1733</v>
      </c>
      <c r="I744" t="s">
        <v>3981</v>
      </c>
      <c r="J744">
        <v>100</v>
      </c>
      <c r="K744">
        <v>1</v>
      </c>
      <c r="L744" t="s">
        <v>3767</v>
      </c>
      <c r="M744" t="s">
        <v>3595</v>
      </c>
      <c r="N744" t="s">
        <v>3596</v>
      </c>
      <c r="O744" t="s">
        <v>3982</v>
      </c>
      <c r="P744">
        <v>98.99</v>
      </c>
      <c r="Q744">
        <v>11</v>
      </c>
      <c r="R744" t="s">
        <v>3598</v>
      </c>
      <c r="S744" t="s">
        <v>3598</v>
      </c>
    </row>
    <row r="745" spans="1:19" hidden="1" x14ac:dyDescent="0.2">
      <c r="A745" t="s">
        <v>8286</v>
      </c>
      <c r="B745" t="s">
        <v>5964</v>
      </c>
      <c r="C745" t="s">
        <v>1430</v>
      </c>
      <c r="D745">
        <v>95</v>
      </c>
      <c r="E745" t="s">
        <v>5964</v>
      </c>
      <c r="F745">
        <v>100</v>
      </c>
      <c r="G745">
        <v>1</v>
      </c>
      <c r="H745" t="s">
        <v>1430</v>
      </c>
      <c r="I745" t="s">
        <v>5964</v>
      </c>
      <c r="J745">
        <v>100</v>
      </c>
      <c r="K745">
        <v>1</v>
      </c>
      <c r="L745" t="s">
        <v>3994</v>
      </c>
      <c r="M745" t="s">
        <v>3595</v>
      </c>
      <c r="N745" t="s">
        <v>3596</v>
      </c>
      <c r="O745" t="s">
        <v>5965</v>
      </c>
      <c r="P745">
        <v>98.13</v>
      </c>
      <c r="Q745">
        <v>11</v>
      </c>
      <c r="R745" t="s">
        <v>3598</v>
      </c>
      <c r="S745" t="s">
        <v>3598</v>
      </c>
    </row>
    <row r="746" spans="1:19" hidden="1" x14ac:dyDescent="0.2">
      <c r="A746" t="s">
        <v>8366</v>
      </c>
      <c r="B746" t="s">
        <v>6040</v>
      </c>
      <c r="C746" t="s">
        <v>1669</v>
      </c>
      <c r="D746">
        <v>95</v>
      </c>
      <c r="E746" t="s">
        <v>6040</v>
      </c>
      <c r="F746">
        <v>100</v>
      </c>
      <c r="G746">
        <v>1</v>
      </c>
      <c r="H746" t="s">
        <v>1669</v>
      </c>
      <c r="I746" t="s">
        <v>6040</v>
      </c>
      <c r="J746">
        <v>100</v>
      </c>
      <c r="K746">
        <v>1</v>
      </c>
      <c r="L746" t="s">
        <v>4051</v>
      </c>
      <c r="M746" t="s">
        <v>3595</v>
      </c>
      <c r="N746" t="s">
        <v>3596</v>
      </c>
      <c r="O746" t="s">
        <v>6041</v>
      </c>
      <c r="P746">
        <v>98.89</v>
      </c>
      <c r="Q746">
        <v>11</v>
      </c>
      <c r="R746" t="s">
        <v>3598</v>
      </c>
      <c r="S746" t="s">
        <v>3598</v>
      </c>
    </row>
    <row r="747" spans="1:19" hidden="1" x14ac:dyDescent="0.2">
      <c r="A747" t="s">
        <v>8755</v>
      </c>
      <c r="B747" t="s">
        <v>5090</v>
      </c>
      <c r="C747" t="s">
        <v>5091</v>
      </c>
      <c r="D747">
        <v>95</v>
      </c>
      <c r="E747" t="s">
        <v>5090</v>
      </c>
      <c r="F747">
        <v>99.99</v>
      </c>
      <c r="G747">
        <v>1</v>
      </c>
      <c r="H747" t="s">
        <v>5091</v>
      </c>
      <c r="I747" t="s">
        <v>5090</v>
      </c>
      <c r="J747">
        <v>99.99</v>
      </c>
      <c r="K747">
        <v>1</v>
      </c>
      <c r="L747" t="s">
        <v>4161</v>
      </c>
      <c r="M747" t="s">
        <v>3595</v>
      </c>
      <c r="N747" t="s">
        <v>3596</v>
      </c>
      <c r="O747" t="s">
        <v>5092</v>
      </c>
      <c r="P747">
        <v>98.79</v>
      </c>
      <c r="Q747">
        <v>11</v>
      </c>
      <c r="R747" t="s">
        <v>3598</v>
      </c>
      <c r="S747" t="s">
        <v>3598</v>
      </c>
    </row>
    <row r="748" spans="1:19" hidden="1" x14ac:dyDescent="0.2">
      <c r="A748" t="s">
        <v>8004</v>
      </c>
      <c r="B748" t="s">
        <v>5230</v>
      </c>
      <c r="C748" t="s">
        <v>639</v>
      </c>
      <c r="D748">
        <v>95</v>
      </c>
      <c r="E748" t="s">
        <v>5230</v>
      </c>
      <c r="F748">
        <v>100</v>
      </c>
      <c r="G748">
        <v>1</v>
      </c>
      <c r="H748" t="s">
        <v>639</v>
      </c>
      <c r="I748" t="s">
        <v>5230</v>
      </c>
      <c r="J748">
        <v>100</v>
      </c>
      <c r="K748">
        <v>1</v>
      </c>
      <c r="L748" t="s">
        <v>5231</v>
      </c>
      <c r="M748" t="s">
        <v>3595</v>
      </c>
      <c r="N748" t="s">
        <v>3596</v>
      </c>
      <c r="O748" t="s">
        <v>3598</v>
      </c>
      <c r="P748">
        <v>95.97</v>
      </c>
      <c r="Q748">
        <v>11</v>
      </c>
      <c r="R748" t="s">
        <v>3598</v>
      </c>
      <c r="S748" t="s">
        <v>3598</v>
      </c>
    </row>
    <row r="749" spans="1:19" hidden="1" x14ac:dyDescent="0.2">
      <c r="A749" t="s">
        <v>8422</v>
      </c>
      <c r="B749" t="s">
        <v>5383</v>
      </c>
      <c r="C749" t="s">
        <v>5384</v>
      </c>
      <c r="D749">
        <v>95</v>
      </c>
      <c r="E749" t="s">
        <v>5383</v>
      </c>
      <c r="F749">
        <v>96.75</v>
      </c>
      <c r="G749">
        <v>0.88</v>
      </c>
      <c r="H749" t="s">
        <v>5384</v>
      </c>
      <c r="I749" t="s">
        <v>5383</v>
      </c>
      <c r="J749">
        <v>96.75</v>
      </c>
      <c r="K749">
        <v>0.88</v>
      </c>
      <c r="L749" t="s">
        <v>5385</v>
      </c>
      <c r="M749" t="s">
        <v>3595</v>
      </c>
      <c r="N749" t="s">
        <v>3596</v>
      </c>
      <c r="O749" t="s">
        <v>5386</v>
      </c>
      <c r="P749">
        <v>96.21</v>
      </c>
      <c r="Q749">
        <v>11</v>
      </c>
      <c r="R749" t="s">
        <v>3598</v>
      </c>
      <c r="S749" t="s">
        <v>3598</v>
      </c>
    </row>
    <row r="750" spans="1:19" hidden="1" x14ac:dyDescent="0.2">
      <c r="A750" t="s">
        <v>8362</v>
      </c>
      <c r="B750" t="s">
        <v>6053</v>
      </c>
      <c r="C750" t="s">
        <v>6054</v>
      </c>
      <c r="D750">
        <v>95</v>
      </c>
      <c r="E750" t="s">
        <v>6053</v>
      </c>
      <c r="F750">
        <v>97.69</v>
      </c>
      <c r="G750">
        <v>0.86</v>
      </c>
      <c r="H750" t="s">
        <v>6054</v>
      </c>
      <c r="I750" t="s">
        <v>6053</v>
      </c>
      <c r="J750">
        <v>97.69</v>
      </c>
      <c r="K750">
        <v>0.86</v>
      </c>
      <c r="L750" t="s">
        <v>6055</v>
      </c>
      <c r="M750" t="s">
        <v>3595</v>
      </c>
      <c r="N750" t="s">
        <v>3596</v>
      </c>
      <c r="O750" t="s">
        <v>6056</v>
      </c>
      <c r="P750">
        <v>96.92</v>
      </c>
      <c r="Q750">
        <v>11</v>
      </c>
      <c r="R750" t="s">
        <v>3598</v>
      </c>
      <c r="S750" t="s">
        <v>3598</v>
      </c>
    </row>
    <row r="751" spans="1:19" hidden="1" x14ac:dyDescent="0.2">
      <c r="A751" t="s">
        <v>8498</v>
      </c>
      <c r="B751" t="s">
        <v>4657</v>
      </c>
      <c r="C751" t="s">
        <v>2036</v>
      </c>
      <c r="D751">
        <v>95</v>
      </c>
      <c r="E751" t="s">
        <v>4657</v>
      </c>
      <c r="F751">
        <v>100</v>
      </c>
      <c r="G751">
        <v>1</v>
      </c>
      <c r="H751" t="s">
        <v>2036</v>
      </c>
      <c r="I751" t="s">
        <v>4657</v>
      </c>
      <c r="J751">
        <v>100</v>
      </c>
      <c r="K751">
        <v>1</v>
      </c>
      <c r="L751" t="s">
        <v>4047</v>
      </c>
      <c r="M751" t="s">
        <v>3595</v>
      </c>
      <c r="N751" t="s">
        <v>3596</v>
      </c>
      <c r="O751" t="s">
        <v>4658</v>
      </c>
      <c r="P751">
        <v>98.12</v>
      </c>
      <c r="Q751">
        <v>11</v>
      </c>
      <c r="R751" t="s">
        <v>3598</v>
      </c>
      <c r="S751" t="s">
        <v>3598</v>
      </c>
    </row>
    <row r="752" spans="1:19" hidden="1" x14ac:dyDescent="0.2">
      <c r="A752" t="s">
        <v>8285</v>
      </c>
      <c r="B752" t="s">
        <v>5776</v>
      </c>
      <c r="C752" t="s">
        <v>1428</v>
      </c>
      <c r="D752">
        <v>95</v>
      </c>
      <c r="E752" t="s">
        <v>5776</v>
      </c>
      <c r="F752">
        <v>100</v>
      </c>
      <c r="G752">
        <v>1</v>
      </c>
      <c r="H752" t="s">
        <v>1428</v>
      </c>
      <c r="I752" t="s">
        <v>5776</v>
      </c>
      <c r="J752">
        <v>100</v>
      </c>
      <c r="K752">
        <v>1</v>
      </c>
      <c r="L752" t="s">
        <v>5777</v>
      </c>
      <c r="M752" t="s">
        <v>3595</v>
      </c>
      <c r="N752" t="s">
        <v>3596</v>
      </c>
      <c r="O752" t="s">
        <v>5778</v>
      </c>
      <c r="P752">
        <v>97.3</v>
      </c>
      <c r="Q752">
        <v>11</v>
      </c>
      <c r="R752" t="s">
        <v>3598</v>
      </c>
      <c r="S752" t="s">
        <v>3598</v>
      </c>
    </row>
    <row r="753" spans="1:19" hidden="1" x14ac:dyDescent="0.2">
      <c r="A753" t="s">
        <v>7978</v>
      </c>
      <c r="B753" t="s">
        <v>5147</v>
      </c>
      <c r="C753" t="s">
        <v>569</v>
      </c>
      <c r="D753">
        <v>95</v>
      </c>
      <c r="E753" t="s">
        <v>5147</v>
      </c>
      <c r="F753">
        <v>100</v>
      </c>
      <c r="G753">
        <v>1</v>
      </c>
      <c r="H753" t="s">
        <v>569</v>
      </c>
      <c r="I753" t="s">
        <v>5147</v>
      </c>
      <c r="J753">
        <v>100</v>
      </c>
      <c r="K753">
        <v>1</v>
      </c>
      <c r="L753" t="s">
        <v>3894</v>
      </c>
      <c r="M753" t="s">
        <v>3595</v>
      </c>
      <c r="N753" t="s">
        <v>3596</v>
      </c>
      <c r="O753" t="s">
        <v>5148</v>
      </c>
      <c r="P753">
        <v>80.75</v>
      </c>
      <c r="Q753">
        <v>11</v>
      </c>
      <c r="R753" t="s">
        <v>3598</v>
      </c>
      <c r="S753" t="s">
        <v>3598</v>
      </c>
    </row>
    <row r="754" spans="1:19" hidden="1" x14ac:dyDescent="0.2">
      <c r="A754" t="s">
        <v>8433</v>
      </c>
      <c r="B754" t="s">
        <v>4736</v>
      </c>
      <c r="C754" t="s">
        <v>1856</v>
      </c>
      <c r="D754">
        <v>95</v>
      </c>
      <c r="E754" t="s">
        <v>4736</v>
      </c>
      <c r="F754">
        <v>100</v>
      </c>
      <c r="G754">
        <v>1</v>
      </c>
      <c r="H754" t="s">
        <v>1856</v>
      </c>
      <c r="I754" t="s">
        <v>4736</v>
      </c>
      <c r="J754">
        <v>100</v>
      </c>
      <c r="K754">
        <v>1</v>
      </c>
      <c r="L754" t="s">
        <v>4737</v>
      </c>
      <c r="M754" t="s">
        <v>3595</v>
      </c>
      <c r="N754" t="s">
        <v>3596</v>
      </c>
      <c r="O754" t="s">
        <v>4738</v>
      </c>
      <c r="P754">
        <v>98.67</v>
      </c>
      <c r="Q754">
        <v>11</v>
      </c>
      <c r="R754" t="s">
        <v>3598</v>
      </c>
      <c r="S754" t="s">
        <v>3598</v>
      </c>
    </row>
    <row r="755" spans="1:19" hidden="1" x14ac:dyDescent="0.2">
      <c r="A755" t="s">
        <v>8260</v>
      </c>
      <c r="B755" t="s">
        <v>4226</v>
      </c>
      <c r="C755" t="s">
        <v>1354</v>
      </c>
      <c r="D755">
        <v>95</v>
      </c>
      <c r="E755" t="s">
        <v>4226</v>
      </c>
      <c r="F755">
        <v>100</v>
      </c>
      <c r="G755">
        <v>1</v>
      </c>
      <c r="H755" t="s">
        <v>1354</v>
      </c>
      <c r="I755" t="s">
        <v>4226</v>
      </c>
      <c r="J755">
        <v>100</v>
      </c>
      <c r="K755">
        <v>1</v>
      </c>
      <c r="L755" t="s">
        <v>4227</v>
      </c>
      <c r="M755" t="s">
        <v>3595</v>
      </c>
      <c r="N755" t="s">
        <v>3596</v>
      </c>
      <c r="O755" t="s">
        <v>4228</v>
      </c>
      <c r="P755">
        <v>98.21</v>
      </c>
      <c r="Q755">
        <v>11</v>
      </c>
      <c r="R755" t="s">
        <v>3598</v>
      </c>
      <c r="S755" t="s">
        <v>3598</v>
      </c>
    </row>
    <row r="756" spans="1:19" hidden="1" x14ac:dyDescent="0.2">
      <c r="A756" t="s">
        <v>8376</v>
      </c>
      <c r="B756" t="s">
        <v>3715</v>
      </c>
      <c r="C756" t="s">
        <v>1702</v>
      </c>
      <c r="D756">
        <v>95</v>
      </c>
      <c r="E756" t="s">
        <v>3715</v>
      </c>
      <c r="F756">
        <v>100</v>
      </c>
      <c r="G756">
        <v>1</v>
      </c>
      <c r="H756" t="s">
        <v>1702</v>
      </c>
      <c r="I756" t="s">
        <v>3715</v>
      </c>
      <c r="J756">
        <v>100</v>
      </c>
      <c r="K756">
        <v>1</v>
      </c>
      <c r="L756" t="s">
        <v>3642</v>
      </c>
      <c r="M756" t="s">
        <v>3595</v>
      </c>
      <c r="N756" t="s">
        <v>3596</v>
      </c>
      <c r="O756" t="s">
        <v>3716</v>
      </c>
      <c r="P756">
        <v>98.75</v>
      </c>
      <c r="Q756">
        <v>11</v>
      </c>
      <c r="R756" t="s">
        <v>3598</v>
      </c>
      <c r="S756" t="s">
        <v>3598</v>
      </c>
    </row>
    <row r="757" spans="1:19" hidden="1" x14ac:dyDescent="0.2">
      <c r="A757" t="s">
        <v>7815</v>
      </c>
      <c r="B757" t="s">
        <v>6120</v>
      </c>
      <c r="C757" t="s">
        <v>6121</v>
      </c>
      <c r="D757">
        <v>95</v>
      </c>
      <c r="E757" t="s">
        <v>6120</v>
      </c>
      <c r="F757">
        <v>99.38</v>
      </c>
      <c r="G757">
        <v>0.95</v>
      </c>
      <c r="H757" t="s">
        <v>6121</v>
      </c>
      <c r="I757" t="s">
        <v>6120</v>
      </c>
      <c r="J757">
        <v>99.38</v>
      </c>
      <c r="K757">
        <v>0.95</v>
      </c>
      <c r="L757" t="s">
        <v>3826</v>
      </c>
      <c r="M757" t="s">
        <v>3595</v>
      </c>
      <c r="N757" t="s">
        <v>3596</v>
      </c>
      <c r="O757" t="s">
        <v>6122</v>
      </c>
      <c r="P757">
        <v>97.82</v>
      </c>
      <c r="Q757">
        <v>11</v>
      </c>
      <c r="R757" t="s">
        <v>3598</v>
      </c>
      <c r="S757" t="s">
        <v>3598</v>
      </c>
    </row>
    <row r="758" spans="1:19" hidden="1" x14ac:dyDescent="0.2">
      <c r="A758" t="s">
        <v>7775</v>
      </c>
      <c r="B758" t="s">
        <v>4968</v>
      </c>
      <c r="C758" t="s">
        <v>4969</v>
      </c>
      <c r="D758">
        <v>95</v>
      </c>
      <c r="E758" t="s">
        <v>4968</v>
      </c>
      <c r="F758">
        <v>98.77</v>
      </c>
      <c r="G758">
        <v>0.95</v>
      </c>
      <c r="H758" t="s">
        <v>4969</v>
      </c>
      <c r="I758" t="s">
        <v>4968</v>
      </c>
      <c r="J758">
        <v>98.77</v>
      </c>
      <c r="K758">
        <v>0.95</v>
      </c>
      <c r="L758" t="s">
        <v>4970</v>
      </c>
      <c r="M758" t="s">
        <v>3595</v>
      </c>
      <c r="N758" t="s">
        <v>3596</v>
      </c>
      <c r="O758" t="s">
        <v>3598</v>
      </c>
      <c r="P758">
        <v>97.86</v>
      </c>
      <c r="Q758">
        <v>11</v>
      </c>
      <c r="R758" t="s">
        <v>3598</v>
      </c>
      <c r="S758" t="s">
        <v>3598</v>
      </c>
    </row>
    <row r="759" spans="1:19" hidden="1" x14ac:dyDescent="0.2">
      <c r="A759" t="s">
        <v>8278</v>
      </c>
      <c r="B759" t="s">
        <v>4330</v>
      </c>
      <c r="C759" t="s">
        <v>1402</v>
      </c>
      <c r="D759">
        <v>95</v>
      </c>
      <c r="E759" t="s">
        <v>4330</v>
      </c>
      <c r="F759">
        <v>100</v>
      </c>
      <c r="G759">
        <v>1</v>
      </c>
      <c r="H759" t="s">
        <v>1402</v>
      </c>
      <c r="I759" t="s">
        <v>4330</v>
      </c>
      <c r="J759">
        <v>100</v>
      </c>
      <c r="K759">
        <v>1</v>
      </c>
      <c r="L759" t="s">
        <v>4331</v>
      </c>
      <c r="M759" t="s">
        <v>3595</v>
      </c>
      <c r="N759" t="s">
        <v>3596</v>
      </c>
      <c r="O759" t="s">
        <v>4332</v>
      </c>
      <c r="P759">
        <v>95.46</v>
      </c>
      <c r="Q759">
        <v>11</v>
      </c>
      <c r="R759" t="s">
        <v>3598</v>
      </c>
      <c r="S759" t="s">
        <v>3598</v>
      </c>
    </row>
    <row r="760" spans="1:19" hidden="1" x14ac:dyDescent="0.2">
      <c r="A760" t="s">
        <v>8758</v>
      </c>
      <c r="B760" t="s">
        <v>5641</v>
      </c>
      <c r="C760" t="s">
        <v>5642</v>
      </c>
      <c r="D760">
        <v>95</v>
      </c>
      <c r="E760" t="s">
        <v>5641</v>
      </c>
      <c r="F760">
        <v>99.16</v>
      </c>
      <c r="G760">
        <v>0.93</v>
      </c>
      <c r="H760" t="s">
        <v>5642</v>
      </c>
      <c r="I760" t="s">
        <v>5641</v>
      </c>
      <c r="J760">
        <v>99.16</v>
      </c>
      <c r="K760">
        <v>0.93</v>
      </c>
      <c r="L760" t="s">
        <v>4678</v>
      </c>
      <c r="M760" t="s">
        <v>3595</v>
      </c>
      <c r="N760" t="s">
        <v>3596</v>
      </c>
      <c r="O760" t="s">
        <v>5643</v>
      </c>
      <c r="P760">
        <v>93.41</v>
      </c>
      <c r="Q760">
        <v>11</v>
      </c>
      <c r="R760" t="s">
        <v>3598</v>
      </c>
      <c r="S760" t="s">
        <v>3598</v>
      </c>
    </row>
    <row r="761" spans="1:19" hidden="1" x14ac:dyDescent="0.2">
      <c r="A761" t="s">
        <v>8511</v>
      </c>
      <c r="B761" t="s">
        <v>5958</v>
      </c>
      <c r="C761" t="s">
        <v>2073</v>
      </c>
      <c r="D761">
        <v>95</v>
      </c>
      <c r="E761" t="s">
        <v>5958</v>
      </c>
      <c r="F761">
        <v>100</v>
      </c>
      <c r="G761">
        <v>1</v>
      </c>
      <c r="H761" t="s">
        <v>2073</v>
      </c>
      <c r="I761" t="s">
        <v>5958</v>
      </c>
      <c r="J761">
        <v>100</v>
      </c>
      <c r="K761">
        <v>1</v>
      </c>
      <c r="L761" t="s">
        <v>3788</v>
      </c>
      <c r="M761" t="s">
        <v>3595</v>
      </c>
      <c r="N761" t="s">
        <v>3596</v>
      </c>
      <c r="O761" t="s">
        <v>5959</v>
      </c>
      <c r="P761">
        <v>98.47</v>
      </c>
      <c r="Q761">
        <v>11</v>
      </c>
      <c r="R761" t="s">
        <v>3598</v>
      </c>
      <c r="S761" t="s">
        <v>3598</v>
      </c>
    </row>
    <row r="762" spans="1:19" hidden="1" x14ac:dyDescent="0.2">
      <c r="A762" t="s">
        <v>8648</v>
      </c>
      <c r="B762" t="s">
        <v>4183</v>
      </c>
      <c r="C762" t="s">
        <v>4184</v>
      </c>
      <c r="D762">
        <v>95</v>
      </c>
      <c r="E762" t="s">
        <v>4183</v>
      </c>
      <c r="F762">
        <v>95.85</v>
      </c>
      <c r="G762">
        <v>0.83</v>
      </c>
      <c r="H762" t="s">
        <v>4184</v>
      </c>
      <c r="I762" t="s">
        <v>4183</v>
      </c>
      <c r="J762">
        <v>95.85</v>
      </c>
      <c r="K762">
        <v>0.83</v>
      </c>
      <c r="L762" t="s">
        <v>4051</v>
      </c>
      <c r="M762" t="s">
        <v>3595</v>
      </c>
      <c r="N762" t="s">
        <v>3596</v>
      </c>
      <c r="O762" t="s">
        <v>4185</v>
      </c>
      <c r="P762">
        <v>99.21</v>
      </c>
      <c r="Q762">
        <v>11</v>
      </c>
      <c r="R762" t="s">
        <v>3598</v>
      </c>
      <c r="S762" t="s">
        <v>3598</v>
      </c>
    </row>
    <row r="763" spans="1:19" hidden="1" x14ac:dyDescent="0.2">
      <c r="A763" t="s">
        <v>8168</v>
      </c>
      <c r="B763" t="s">
        <v>3854</v>
      </c>
      <c r="C763" t="s">
        <v>1089</v>
      </c>
      <c r="D763">
        <v>95</v>
      </c>
      <c r="E763" t="s">
        <v>3854</v>
      </c>
      <c r="F763">
        <v>100</v>
      </c>
      <c r="G763">
        <v>1</v>
      </c>
      <c r="H763" t="s">
        <v>1089</v>
      </c>
      <c r="I763" t="s">
        <v>3854</v>
      </c>
      <c r="J763">
        <v>100</v>
      </c>
      <c r="K763">
        <v>1</v>
      </c>
      <c r="L763" t="s">
        <v>3855</v>
      </c>
      <c r="M763" t="s">
        <v>3595</v>
      </c>
      <c r="N763" t="s">
        <v>3596</v>
      </c>
      <c r="O763" t="s">
        <v>3856</v>
      </c>
      <c r="P763">
        <v>98.93</v>
      </c>
      <c r="Q763">
        <v>11</v>
      </c>
      <c r="R763" t="s">
        <v>3598</v>
      </c>
      <c r="S763" t="s">
        <v>3598</v>
      </c>
    </row>
    <row r="764" spans="1:19" hidden="1" x14ac:dyDescent="0.2">
      <c r="A764" t="s">
        <v>8276</v>
      </c>
      <c r="B764" t="s">
        <v>5794</v>
      </c>
      <c r="C764" t="s">
        <v>1396</v>
      </c>
      <c r="D764">
        <v>95</v>
      </c>
      <c r="E764" t="s">
        <v>5794</v>
      </c>
      <c r="F764">
        <v>100</v>
      </c>
      <c r="G764">
        <v>1</v>
      </c>
      <c r="H764" t="s">
        <v>1396</v>
      </c>
      <c r="I764" t="s">
        <v>5794</v>
      </c>
      <c r="J764">
        <v>100</v>
      </c>
      <c r="K764">
        <v>1</v>
      </c>
      <c r="L764" t="s">
        <v>5795</v>
      </c>
      <c r="M764" t="s">
        <v>3595</v>
      </c>
      <c r="N764" t="s">
        <v>3596</v>
      </c>
      <c r="O764" t="s">
        <v>5796</v>
      </c>
      <c r="P764">
        <v>97.82</v>
      </c>
      <c r="Q764">
        <v>11</v>
      </c>
      <c r="R764" t="s">
        <v>3598</v>
      </c>
      <c r="S764" t="s">
        <v>3598</v>
      </c>
    </row>
    <row r="765" spans="1:19" hidden="1" x14ac:dyDescent="0.2">
      <c r="A765" t="s">
        <v>8495</v>
      </c>
      <c r="B765" t="s">
        <v>3933</v>
      </c>
      <c r="C765" t="s">
        <v>3934</v>
      </c>
      <c r="D765">
        <v>95</v>
      </c>
      <c r="E765" t="s">
        <v>3933</v>
      </c>
      <c r="F765">
        <v>98.13</v>
      </c>
      <c r="G765">
        <v>0.9</v>
      </c>
      <c r="H765" t="s">
        <v>3934</v>
      </c>
      <c r="I765" t="s">
        <v>3933</v>
      </c>
      <c r="J765">
        <v>98.13</v>
      </c>
      <c r="K765">
        <v>0.9</v>
      </c>
      <c r="L765" t="s">
        <v>3935</v>
      </c>
      <c r="M765" t="s">
        <v>3595</v>
      </c>
      <c r="N765" t="s">
        <v>3596</v>
      </c>
      <c r="O765" t="s">
        <v>3936</v>
      </c>
      <c r="P765">
        <v>98.13</v>
      </c>
      <c r="Q765">
        <v>11</v>
      </c>
      <c r="R765" t="s">
        <v>3598</v>
      </c>
      <c r="S765" t="s">
        <v>3598</v>
      </c>
    </row>
    <row r="766" spans="1:19" hidden="1" x14ac:dyDescent="0.2">
      <c r="A766" t="s">
        <v>8089</v>
      </c>
      <c r="B766" t="s">
        <v>4129</v>
      </c>
      <c r="C766" t="s">
        <v>881</v>
      </c>
      <c r="D766">
        <v>95</v>
      </c>
      <c r="E766" t="s">
        <v>4129</v>
      </c>
      <c r="F766">
        <v>100</v>
      </c>
      <c r="G766">
        <v>1</v>
      </c>
      <c r="H766" t="s">
        <v>881</v>
      </c>
      <c r="I766" t="s">
        <v>4129</v>
      </c>
      <c r="J766">
        <v>100</v>
      </c>
      <c r="K766">
        <v>1</v>
      </c>
      <c r="L766" t="s">
        <v>4130</v>
      </c>
      <c r="M766" t="s">
        <v>3595</v>
      </c>
      <c r="N766" t="s">
        <v>3596</v>
      </c>
      <c r="O766" t="s">
        <v>4131</v>
      </c>
      <c r="P766">
        <v>98.91</v>
      </c>
      <c r="Q766">
        <v>11</v>
      </c>
      <c r="R766" t="s">
        <v>3598</v>
      </c>
      <c r="S766" t="s">
        <v>3598</v>
      </c>
    </row>
    <row r="767" spans="1:19" hidden="1" x14ac:dyDescent="0.2">
      <c r="A767" t="s">
        <v>8486</v>
      </c>
      <c r="B767" t="s">
        <v>5576</v>
      </c>
      <c r="C767" t="s">
        <v>5577</v>
      </c>
      <c r="D767">
        <v>95</v>
      </c>
      <c r="E767" t="s">
        <v>5576</v>
      </c>
      <c r="F767">
        <v>99.02</v>
      </c>
      <c r="G767">
        <v>0.96</v>
      </c>
      <c r="H767" t="s">
        <v>5577</v>
      </c>
      <c r="I767" t="s">
        <v>5576</v>
      </c>
      <c r="J767">
        <v>99.02</v>
      </c>
      <c r="K767">
        <v>0.96</v>
      </c>
      <c r="L767" t="s">
        <v>3939</v>
      </c>
      <c r="M767" t="s">
        <v>3595</v>
      </c>
      <c r="N767" t="s">
        <v>3596</v>
      </c>
      <c r="O767" t="s">
        <v>5578</v>
      </c>
      <c r="P767">
        <v>98.12</v>
      </c>
      <c r="Q767">
        <v>11</v>
      </c>
      <c r="R767" t="s">
        <v>3598</v>
      </c>
      <c r="S767" t="s">
        <v>3598</v>
      </c>
    </row>
    <row r="768" spans="1:19" hidden="1" x14ac:dyDescent="0.2">
      <c r="A768" t="s">
        <v>8494</v>
      </c>
      <c r="B768" t="s">
        <v>5348</v>
      </c>
      <c r="C768" t="s">
        <v>5349</v>
      </c>
      <c r="D768">
        <v>95</v>
      </c>
      <c r="E768" t="s">
        <v>5348</v>
      </c>
      <c r="F768">
        <v>97.65</v>
      </c>
      <c r="G768">
        <v>0.94</v>
      </c>
      <c r="H768" t="s">
        <v>5349</v>
      </c>
      <c r="I768" t="s">
        <v>5348</v>
      </c>
      <c r="J768">
        <v>97.65</v>
      </c>
      <c r="K768">
        <v>0.94</v>
      </c>
      <c r="L768" t="s">
        <v>4741</v>
      </c>
      <c r="M768" t="s">
        <v>3595</v>
      </c>
      <c r="N768" t="s">
        <v>3596</v>
      </c>
      <c r="O768" t="s">
        <v>5350</v>
      </c>
      <c r="P768">
        <v>98.65</v>
      </c>
      <c r="Q768">
        <v>11</v>
      </c>
      <c r="R768" t="s">
        <v>3598</v>
      </c>
      <c r="S768" t="s">
        <v>3598</v>
      </c>
    </row>
    <row r="769" spans="1:19" hidden="1" x14ac:dyDescent="0.2">
      <c r="A769" t="s">
        <v>8311</v>
      </c>
      <c r="B769" t="s">
        <v>6066</v>
      </c>
      <c r="C769" t="s">
        <v>1509</v>
      </c>
      <c r="D769">
        <v>95</v>
      </c>
      <c r="E769" t="s">
        <v>6066</v>
      </c>
      <c r="F769">
        <v>100</v>
      </c>
      <c r="G769">
        <v>1</v>
      </c>
      <c r="H769" t="s">
        <v>1509</v>
      </c>
      <c r="I769" t="s">
        <v>6066</v>
      </c>
      <c r="J769">
        <v>100</v>
      </c>
      <c r="K769">
        <v>1</v>
      </c>
      <c r="L769" t="s">
        <v>6067</v>
      </c>
      <c r="M769" t="s">
        <v>3595</v>
      </c>
      <c r="N769" t="s">
        <v>3596</v>
      </c>
      <c r="O769" t="s">
        <v>6068</v>
      </c>
      <c r="P769">
        <v>98.89</v>
      </c>
      <c r="Q769">
        <v>11</v>
      </c>
      <c r="R769" t="s">
        <v>3598</v>
      </c>
      <c r="S769" t="s">
        <v>3598</v>
      </c>
    </row>
    <row r="770" spans="1:19" hidden="1" x14ac:dyDescent="0.2">
      <c r="A770" t="s">
        <v>8122</v>
      </c>
      <c r="B770" t="s">
        <v>4945</v>
      </c>
      <c r="C770" t="s">
        <v>972</v>
      </c>
      <c r="D770">
        <v>95</v>
      </c>
      <c r="E770" t="s">
        <v>4945</v>
      </c>
      <c r="F770">
        <v>100</v>
      </c>
      <c r="G770">
        <v>1</v>
      </c>
      <c r="H770" t="s">
        <v>972</v>
      </c>
      <c r="I770" t="s">
        <v>4945</v>
      </c>
      <c r="J770">
        <v>100</v>
      </c>
      <c r="K770">
        <v>1</v>
      </c>
      <c r="L770" t="s">
        <v>4946</v>
      </c>
      <c r="M770" t="s">
        <v>3595</v>
      </c>
      <c r="N770" t="s">
        <v>3596</v>
      </c>
      <c r="O770" t="s">
        <v>4947</v>
      </c>
      <c r="P770">
        <v>98.61</v>
      </c>
      <c r="Q770">
        <v>11</v>
      </c>
      <c r="R770" t="s">
        <v>3598</v>
      </c>
      <c r="S770" t="s">
        <v>3598</v>
      </c>
    </row>
    <row r="771" spans="1:19" hidden="1" x14ac:dyDescent="0.2">
      <c r="A771" t="s">
        <v>8579</v>
      </c>
      <c r="B771" t="s">
        <v>5700</v>
      </c>
      <c r="C771" t="s">
        <v>5701</v>
      </c>
      <c r="D771">
        <v>95</v>
      </c>
      <c r="E771" t="s">
        <v>5700</v>
      </c>
      <c r="F771">
        <v>96.96</v>
      </c>
      <c r="G771">
        <v>0.91</v>
      </c>
      <c r="H771" t="s">
        <v>5701</v>
      </c>
      <c r="I771" t="s">
        <v>5700</v>
      </c>
      <c r="J771">
        <v>96.96</v>
      </c>
      <c r="K771">
        <v>0.91</v>
      </c>
      <c r="L771" t="s">
        <v>5702</v>
      </c>
      <c r="M771" t="s">
        <v>3595</v>
      </c>
      <c r="N771" t="s">
        <v>3596</v>
      </c>
      <c r="O771" t="s">
        <v>5703</v>
      </c>
      <c r="P771">
        <v>97.96</v>
      </c>
      <c r="Q771">
        <v>11</v>
      </c>
      <c r="R771" t="s">
        <v>3598</v>
      </c>
      <c r="S771" t="s">
        <v>3598</v>
      </c>
    </row>
    <row r="772" spans="1:19" hidden="1" x14ac:dyDescent="0.2">
      <c r="A772" t="s">
        <v>8374</v>
      </c>
      <c r="B772" t="s">
        <v>4734</v>
      </c>
      <c r="C772" t="s">
        <v>4735</v>
      </c>
      <c r="D772">
        <v>95</v>
      </c>
      <c r="E772" t="s">
        <v>4734</v>
      </c>
      <c r="F772">
        <v>98.73</v>
      </c>
      <c r="G772">
        <v>0.95</v>
      </c>
      <c r="H772" t="s">
        <v>4735</v>
      </c>
      <c r="I772" t="s">
        <v>4734</v>
      </c>
      <c r="J772">
        <v>98.73</v>
      </c>
      <c r="K772">
        <v>0.95</v>
      </c>
      <c r="L772" t="s">
        <v>4527</v>
      </c>
      <c r="M772" t="s">
        <v>3595</v>
      </c>
      <c r="N772" t="s">
        <v>3596</v>
      </c>
      <c r="O772" t="s">
        <v>3598</v>
      </c>
      <c r="P772">
        <v>97.56</v>
      </c>
      <c r="Q772">
        <v>11</v>
      </c>
      <c r="R772" t="s">
        <v>3598</v>
      </c>
      <c r="S772" t="s">
        <v>3598</v>
      </c>
    </row>
    <row r="773" spans="1:19" hidden="1" x14ac:dyDescent="0.2">
      <c r="A773" t="s">
        <v>8733</v>
      </c>
      <c r="B773" t="s">
        <v>4113</v>
      </c>
      <c r="C773" t="s">
        <v>4114</v>
      </c>
      <c r="D773">
        <v>95</v>
      </c>
      <c r="E773" t="s">
        <v>4113</v>
      </c>
      <c r="F773">
        <v>99.99</v>
      </c>
      <c r="G773">
        <v>1</v>
      </c>
      <c r="H773" t="s">
        <v>4114</v>
      </c>
      <c r="I773" t="s">
        <v>4113</v>
      </c>
      <c r="J773">
        <v>99.99</v>
      </c>
      <c r="K773">
        <v>1</v>
      </c>
      <c r="L773" t="s">
        <v>4115</v>
      </c>
      <c r="M773" t="s">
        <v>3595</v>
      </c>
      <c r="N773" t="s">
        <v>3596</v>
      </c>
      <c r="O773" t="s">
        <v>4116</v>
      </c>
      <c r="P773">
        <v>98.57</v>
      </c>
      <c r="Q773">
        <v>11</v>
      </c>
      <c r="R773" t="s">
        <v>3598</v>
      </c>
      <c r="S773" t="s">
        <v>3598</v>
      </c>
    </row>
    <row r="774" spans="1:19" hidden="1" x14ac:dyDescent="0.2">
      <c r="A774" t="s">
        <v>7926</v>
      </c>
      <c r="B774" t="s">
        <v>4552</v>
      </c>
      <c r="C774" t="s">
        <v>411</v>
      </c>
      <c r="D774">
        <v>95</v>
      </c>
      <c r="E774" t="s">
        <v>4552</v>
      </c>
      <c r="F774">
        <v>100</v>
      </c>
      <c r="G774">
        <v>1</v>
      </c>
      <c r="H774" t="s">
        <v>411</v>
      </c>
      <c r="I774" t="s">
        <v>4552</v>
      </c>
      <c r="J774">
        <v>100</v>
      </c>
      <c r="K774">
        <v>1</v>
      </c>
      <c r="L774" t="s">
        <v>4553</v>
      </c>
      <c r="M774" t="s">
        <v>3595</v>
      </c>
      <c r="N774" t="s">
        <v>3596</v>
      </c>
      <c r="O774" t="s">
        <v>4554</v>
      </c>
      <c r="P774">
        <v>91.81</v>
      </c>
      <c r="Q774">
        <v>11</v>
      </c>
      <c r="R774" t="s">
        <v>3598</v>
      </c>
      <c r="S774" t="s">
        <v>3598</v>
      </c>
    </row>
    <row r="775" spans="1:19" hidden="1" x14ac:dyDescent="0.2">
      <c r="A775" t="s">
        <v>7892</v>
      </c>
      <c r="B775" t="s">
        <v>4204</v>
      </c>
      <c r="C775" t="s">
        <v>4205</v>
      </c>
      <c r="D775">
        <v>95</v>
      </c>
      <c r="E775" t="s">
        <v>4204</v>
      </c>
      <c r="F775">
        <v>96.84</v>
      </c>
      <c r="G775">
        <v>0.86</v>
      </c>
      <c r="H775" t="s">
        <v>4205</v>
      </c>
      <c r="I775" t="s">
        <v>4204</v>
      </c>
      <c r="J775">
        <v>96.84</v>
      </c>
      <c r="K775">
        <v>0.86</v>
      </c>
      <c r="L775" t="s">
        <v>4111</v>
      </c>
      <c r="M775" t="s">
        <v>3595</v>
      </c>
      <c r="N775" t="s">
        <v>3596</v>
      </c>
      <c r="O775" t="s">
        <v>4206</v>
      </c>
      <c r="P775">
        <v>98.53</v>
      </c>
      <c r="Q775">
        <v>11</v>
      </c>
      <c r="R775" t="s">
        <v>3598</v>
      </c>
      <c r="S775" t="s">
        <v>3598</v>
      </c>
    </row>
    <row r="776" spans="1:19" hidden="1" x14ac:dyDescent="0.2">
      <c r="A776" t="s">
        <v>8316</v>
      </c>
      <c r="B776" t="s">
        <v>4631</v>
      </c>
      <c r="C776" t="s">
        <v>1537</v>
      </c>
      <c r="D776">
        <v>95</v>
      </c>
      <c r="E776" t="s">
        <v>4631</v>
      </c>
      <c r="F776">
        <v>100</v>
      </c>
      <c r="G776">
        <v>1</v>
      </c>
      <c r="H776" t="s">
        <v>1537</v>
      </c>
      <c r="I776" t="s">
        <v>4631</v>
      </c>
      <c r="J776">
        <v>100</v>
      </c>
      <c r="K776">
        <v>1</v>
      </c>
      <c r="L776" t="s">
        <v>4632</v>
      </c>
      <c r="M776" t="s">
        <v>3595</v>
      </c>
      <c r="N776" t="s">
        <v>3596</v>
      </c>
      <c r="O776" t="s">
        <v>4633</v>
      </c>
      <c r="P776">
        <v>99.4</v>
      </c>
      <c r="Q776">
        <v>11</v>
      </c>
      <c r="R776" t="s">
        <v>3598</v>
      </c>
      <c r="S776" t="s">
        <v>3598</v>
      </c>
    </row>
    <row r="777" spans="1:19" hidden="1" x14ac:dyDescent="0.2">
      <c r="A777" t="s">
        <v>8512</v>
      </c>
      <c r="B777" t="s">
        <v>4344</v>
      </c>
      <c r="C777" t="s">
        <v>4345</v>
      </c>
      <c r="D777">
        <v>95</v>
      </c>
      <c r="E777" t="s">
        <v>4344</v>
      </c>
      <c r="F777">
        <v>96.76</v>
      </c>
      <c r="G777">
        <v>0.94</v>
      </c>
      <c r="H777" t="s">
        <v>4345</v>
      </c>
      <c r="I777" t="s">
        <v>4344</v>
      </c>
      <c r="J777">
        <v>96.76</v>
      </c>
      <c r="K777">
        <v>0.94</v>
      </c>
      <c r="L777" t="s">
        <v>4093</v>
      </c>
      <c r="M777" t="s">
        <v>3595</v>
      </c>
      <c r="N777" t="s">
        <v>3596</v>
      </c>
      <c r="O777" t="s">
        <v>4346</v>
      </c>
      <c r="P777">
        <v>96.29</v>
      </c>
      <c r="Q777">
        <v>11</v>
      </c>
      <c r="R777" t="s">
        <v>3598</v>
      </c>
      <c r="S777" t="s">
        <v>3598</v>
      </c>
    </row>
    <row r="778" spans="1:19" hidden="1" x14ac:dyDescent="0.2">
      <c r="A778" t="s">
        <v>8721</v>
      </c>
      <c r="B778" t="s">
        <v>5624</v>
      </c>
      <c r="C778" t="s">
        <v>2485</v>
      </c>
      <c r="D778">
        <v>95</v>
      </c>
      <c r="E778" t="s">
        <v>5624</v>
      </c>
      <c r="F778">
        <v>100</v>
      </c>
      <c r="G778">
        <v>1</v>
      </c>
      <c r="H778" t="s">
        <v>2485</v>
      </c>
      <c r="I778" t="s">
        <v>5624</v>
      </c>
      <c r="J778">
        <v>100</v>
      </c>
      <c r="K778">
        <v>1</v>
      </c>
      <c r="L778" t="s">
        <v>5625</v>
      </c>
      <c r="M778" t="s">
        <v>3595</v>
      </c>
      <c r="N778" t="s">
        <v>3596</v>
      </c>
      <c r="O778" t="s">
        <v>5626</v>
      </c>
      <c r="P778">
        <v>97.46</v>
      </c>
      <c r="Q778">
        <v>11</v>
      </c>
      <c r="R778" t="s">
        <v>3598</v>
      </c>
      <c r="S778" t="s">
        <v>3598</v>
      </c>
    </row>
    <row r="779" spans="1:19" hidden="1" x14ac:dyDescent="0.2">
      <c r="A779" t="s">
        <v>7957</v>
      </c>
      <c r="B779" t="s">
        <v>3684</v>
      </c>
      <c r="C779" t="s">
        <v>511</v>
      </c>
      <c r="D779">
        <v>95.47</v>
      </c>
      <c r="E779" t="s">
        <v>3684</v>
      </c>
      <c r="F779">
        <v>100</v>
      </c>
      <c r="G779">
        <v>1</v>
      </c>
      <c r="H779" t="s">
        <v>511</v>
      </c>
      <c r="I779" t="s">
        <v>3684</v>
      </c>
      <c r="J779">
        <v>100</v>
      </c>
      <c r="K779">
        <v>1</v>
      </c>
      <c r="L779" t="s">
        <v>3685</v>
      </c>
      <c r="M779" t="s">
        <v>3595</v>
      </c>
      <c r="N779" t="s">
        <v>3596</v>
      </c>
      <c r="O779" t="s">
        <v>3686</v>
      </c>
      <c r="P779">
        <v>97.81</v>
      </c>
      <c r="Q779">
        <v>11</v>
      </c>
      <c r="R779" t="s">
        <v>3598</v>
      </c>
      <c r="S779" t="s">
        <v>3598</v>
      </c>
    </row>
    <row r="780" spans="1:19" hidden="1" x14ac:dyDescent="0.2">
      <c r="A780" t="s">
        <v>8317</v>
      </c>
      <c r="B780" t="s">
        <v>3736</v>
      </c>
      <c r="C780" t="s">
        <v>1539</v>
      </c>
      <c r="D780">
        <v>95</v>
      </c>
      <c r="E780" t="s">
        <v>3736</v>
      </c>
      <c r="F780">
        <v>100</v>
      </c>
      <c r="G780">
        <v>1</v>
      </c>
      <c r="H780" t="s">
        <v>1539</v>
      </c>
      <c r="I780" t="s">
        <v>3736</v>
      </c>
      <c r="J780">
        <v>100</v>
      </c>
      <c r="K780">
        <v>1</v>
      </c>
      <c r="L780" t="s">
        <v>3737</v>
      </c>
      <c r="M780" t="s">
        <v>3595</v>
      </c>
      <c r="N780" t="s">
        <v>3596</v>
      </c>
      <c r="O780" t="s">
        <v>3738</v>
      </c>
      <c r="P780">
        <v>98.5</v>
      </c>
      <c r="Q780">
        <v>11</v>
      </c>
      <c r="R780" t="s">
        <v>3598</v>
      </c>
      <c r="S780" t="s">
        <v>3598</v>
      </c>
    </row>
    <row r="781" spans="1:19" hidden="1" x14ac:dyDescent="0.2">
      <c r="A781" t="s">
        <v>7976</v>
      </c>
      <c r="B781" t="s">
        <v>5753</v>
      </c>
      <c r="C781" t="s">
        <v>562</v>
      </c>
      <c r="D781">
        <v>95</v>
      </c>
      <c r="E781" t="s">
        <v>5753</v>
      </c>
      <c r="F781">
        <v>100</v>
      </c>
      <c r="G781">
        <v>1</v>
      </c>
      <c r="H781" t="s">
        <v>562</v>
      </c>
      <c r="I781" t="s">
        <v>5753</v>
      </c>
      <c r="J781">
        <v>100</v>
      </c>
      <c r="K781">
        <v>1</v>
      </c>
      <c r="L781" t="s">
        <v>5200</v>
      </c>
      <c r="M781" t="s">
        <v>3595</v>
      </c>
      <c r="N781" t="s">
        <v>3596</v>
      </c>
      <c r="O781" t="s">
        <v>5754</v>
      </c>
      <c r="P781">
        <v>98.33</v>
      </c>
      <c r="Q781">
        <v>11</v>
      </c>
      <c r="R781" t="s">
        <v>3598</v>
      </c>
      <c r="S781" t="s">
        <v>3598</v>
      </c>
    </row>
    <row r="782" spans="1:19" hidden="1" x14ac:dyDescent="0.2">
      <c r="A782" t="s">
        <v>8499</v>
      </c>
      <c r="B782" t="s">
        <v>3746</v>
      </c>
      <c r="C782" t="s">
        <v>2040</v>
      </c>
      <c r="D782">
        <v>95</v>
      </c>
      <c r="E782" t="s">
        <v>3746</v>
      </c>
      <c r="F782">
        <v>100</v>
      </c>
      <c r="G782">
        <v>1</v>
      </c>
      <c r="H782" t="s">
        <v>2040</v>
      </c>
      <c r="I782" t="s">
        <v>3746</v>
      </c>
      <c r="J782">
        <v>100</v>
      </c>
      <c r="K782">
        <v>1</v>
      </c>
      <c r="L782" t="s">
        <v>3616</v>
      </c>
      <c r="M782" t="s">
        <v>3595</v>
      </c>
      <c r="N782" t="s">
        <v>3596</v>
      </c>
      <c r="O782" t="s">
        <v>3598</v>
      </c>
      <c r="P782">
        <v>96.62</v>
      </c>
      <c r="Q782">
        <v>11</v>
      </c>
      <c r="R782" t="s">
        <v>3598</v>
      </c>
      <c r="S782" t="s">
        <v>3598</v>
      </c>
    </row>
    <row r="783" spans="1:19" hidden="1" x14ac:dyDescent="0.2">
      <c r="A783" t="s">
        <v>7779</v>
      </c>
      <c r="B783" t="s">
        <v>6140</v>
      </c>
      <c r="C783" t="s">
        <v>21</v>
      </c>
      <c r="D783">
        <v>95</v>
      </c>
      <c r="E783" t="s">
        <v>6140</v>
      </c>
      <c r="F783">
        <v>100</v>
      </c>
      <c r="G783">
        <v>1</v>
      </c>
      <c r="H783" t="s">
        <v>21</v>
      </c>
      <c r="I783" t="s">
        <v>6140</v>
      </c>
      <c r="J783">
        <v>100</v>
      </c>
      <c r="K783">
        <v>1</v>
      </c>
      <c r="L783" t="s">
        <v>5865</v>
      </c>
      <c r="M783" t="s">
        <v>3595</v>
      </c>
      <c r="N783" t="s">
        <v>3596</v>
      </c>
      <c r="O783" t="s">
        <v>6141</v>
      </c>
      <c r="P783">
        <v>99.31</v>
      </c>
      <c r="Q783">
        <v>11</v>
      </c>
      <c r="R783" t="s">
        <v>3598</v>
      </c>
      <c r="S783" t="s">
        <v>3598</v>
      </c>
    </row>
    <row r="784" spans="1:19" hidden="1" x14ac:dyDescent="0.2">
      <c r="A784" t="s">
        <v>8575</v>
      </c>
      <c r="B784" t="s">
        <v>6274</v>
      </c>
      <c r="C784" t="s">
        <v>3598</v>
      </c>
      <c r="D784" t="s">
        <v>3598</v>
      </c>
      <c r="E784" t="s">
        <v>3598</v>
      </c>
      <c r="F784" t="s">
        <v>3598</v>
      </c>
      <c r="G784" t="s">
        <v>3598</v>
      </c>
      <c r="H784" t="s">
        <v>6275</v>
      </c>
      <c r="I784" t="s">
        <v>6276</v>
      </c>
      <c r="J784">
        <v>82.4</v>
      </c>
      <c r="K784">
        <v>0.66</v>
      </c>
      <c r="L784" t="s">
        <v>5990</v>
      </c>
      <c r="M784" t="s">
        <v>3758</v>
      </c>
      <c r="N784" t="s">
        <v>6196</v>
      </c>
      <c r="O784" t="s">
        <v>3598</v>
      </c>
      <c r="P784">
        <v>96.01</v>
      </c>
      <c r="Q784">
        <v>11</v>
      </c>
      <c r="R784">
        <v>0.98215664336099995</v>
      </c>
      <c r="S784" t="s">
        <v>3598</v>
      </c>
    </row>
    <row r="785" spans="1:19" hidden="1" x14ac:dyDescent="0.2">
      <c r="A785" t="s">
        <v>8018</v>
      </c>
      <c r="B785" t="s">
        <v>4770</v>
      </c>
      <c r="C785" t="s">
        <v>685</v>
      </c>
      <c r="D785">
        <v>95</v>
      </c>
      <c r="E785" t="s">
        <v>4770</v>
      </c>
      <c r="F785">
        <v>100</v>
      </c>
      <c r="G785">
        <v>1</v>
      </c>
      <c r="H785" t="s">
        <v>685</v>
      </c>
      <c r="I785" t="s">
        <v>4770</v>
      </c>
      <c r="J785">
        <v>100</v>
      </c>
      <c r="K785">
        <v>1</v>
      </c>
      <c r="L785" t="s">
        <v>4771</v>
      </c>
      <c r="M785" t="s">
        <v>3595</v>
      </c>
      <c r="N785" t="s">
        <v>3596</v>
      </c>
      <c r="O785" t="s">
        <v>4772</v>
      </c>
      <c r="P785">
        <v>97.96</v>
      </c>
      <c r="Q785">
        <v>11</v>
      </c>
      <c r="R785" t="s">
        <v>3598</v>
      </c>
      <c r="S785" t="s">
        <v>3598</v>
      </c>
    </row>
    <row r="786" spans="1:19" hidden="1" x14ac:dyDescent="0.2">
      <c r="A786" t="s">
        <v>8487</v>
      </c>
      <c r="B786" t="s">
        <v>6033</v>
      </c>
      <c r="C786" t="s">
        <v>2004</v>
      </c>
      <c r="D786">
        <v>95</v>
      </c>
      <c r="E786" t="s">
        <v>6033</v>
      </c>
      <c r="F786">
        <v>100</v>
      </c>
      <c r="G786">
        <v>1</v>
      </c>
      <c r="H786" t="s">
        <v>2004</v>
      </c>
      <c r="I786" t="s">
        <v>6033</v>
      </c>
      <c r="J786">
        <v>100</v>
      </c>
      <c r="K786">
        <v>1</v>
      </c>
      <c r="L786" t="s">
        <v>6034</v>
      </c>
      <c r="M786" t="s">
        <v>3595</v>
      </c>
      <c r="N786" t="s">
        <v>3596</v>
      </c>
      <c r="O786" t="s">
        <v>3598</v>
      </c>
      <c r="P786">
        <v>98.69</v>
      </c>
      <c r="Q786">
        <v>11</v>
      </c>
      <c r="R786" t="s">
        <v>3598</v>
      </c>
      <c r="S786" t="s">
        <v>3598</v>
      </c>
    </row>
    <row r="787" spans="1:19" hidden="1" x14ac:dyDescent="0.2">
      <c r="A787" t="s">
        <v>8275</v>
      </c>
      <c r="B787" t="s">
        <v>4746</v>
      </c>
      <c r="C787" t="s">
        <v>1391</v>
      </c>
      <c r="D787">
        <v>95</v>
      </c>
      <c r="E787" t="s">
        <v>4746</v>
      </c>
      <c r="F787">
        <v>100</v>
      </c>
      <c r="G787">
        <v>1</v>
      </c>
      <c r="H787" t="s">
        <v>1391</v>
      </c>
      <c r="I787" t="s">
        <v>4746</v>
      </c>
      <c r="J787">
        <v>100</v>
      </c>
      <c r="K787">
        <v>1</v>
      </c>
      <c r="L787" t="s">
        <v>4349</v>
      </c>
      <c r="M787" t="s">
        <v>3595</v>
      </c>
      <c r="N787" t="s">
        <v>3596</v>
      </c>
      <c r="O787" t="s">
        <v>4747</v>
      </c>
      <c r="P787">
        <v>97.96</v>
      </c>
      <c r="Q787">
        <v>11</v>
      </c>
      <c r="R787" t="s">
        <v>3598</v>
      </c>
      <c r="S787" t="s">
        <v>3598</v>
      </c>
    </row>
    <row r="788" spans="1:19" hidden="1" x14ac:dyDescent="0.2">
      <c r="A788" t="s">
        <v>8500</v>
      </c>
      <c r="B788" t="s">
        <v>4918</v>
      </c>
      <c r="C788" t="s">
        <v>2042</v>
      </c>
      <c r="D788">
        <v>95</v>
      </c>
      <c r="E788" t="s">
        <v>4918</v>
      </c>
      <c r="F788">
        <v>100</v>
      </c>
      <c r="G788">
        <v>1</v>
      </c>
      <c r="H788" t="s">
        <v>2042</v>
      </c>
      <c r="I788" t="s">
        <v>4918</v>
      </c>
      <c r="J788">
        <v>100</v>
      </c>
      <c r="K788">
        <v>1</v>
      </c>
      <c r="L788" t="s">
        <v>4919</v>
      </c>
      <c r="M788" t="s">
        <v>3595</v>
      </c>
      <c r="N788" t="s">
        <v>3596</v>
      </c>
      <c r="O788" t="s">
        <v>3598</v>
      </c>
      <c r="P788">
        <v>98.13</v>
      </c>
      <c r="Q788">
        <v>11</v>
      </c>
      <c r="R788" t="s">
        <v>3598</v>
      </c>
      <c r="S788" t="s">
        <v>3598</v>
      </c>
    </row>
    <row r="789" spans="1:19" hidden="1" x14ac:dyDescent="0.2">
      <c r="A789" t="s">
        <v>8341</v>
      </c>
      <c r="B789" t="s">
        <v>4294</v>
      </c>
      <c r="C789" t="s">
        <v>1601</v>
      </c>
      <c r="D789">
        <v>95</v>
      </c>
      <c r="E789" t="s">
        <v>4294</v>
      </c>
      <c r="F789">
        <v>100</v>
      </c>
      <c r="G789">
        <v>1</v>
      </c>
      <c r="H789" t="s">
        <v>1601</v>
      </c>
      <c r="I789" t="s">
        <v>4294</v>
      </c>
      <c r="J789">
        <v>100</v>
      </c>
      <c r="K789">
        <v>1</v>
      </c>
      <c r="L789" t="s">
        <v>4295</v>
      </c>
      <c r="M789" t="s">
        <v>3595</v>
      </c>
      <c r="N789" t="s">
        <v>3596</v>
      </c>
      <c r="O789" t="s">
        <v>4296</v>
      </c>
      <c r="P789">
        <v>99.05</v>
      </c>
      <c r="Q789">
        <v>11</v>
      </c>
      <c r="R789" t="s">
        <v>3598</v>
      </c>
      <c r="S789" t="s">
        <v>3598</v>
      </c>
    </row>
    <row r="790" spans="1:19" hidden="1" x14ac:dyDescent="0.2">
      <c r="A790" t="s">
        <v>7799</v>
      </c>
      <c r="B790" t="s">
        <v>3954</v>
      </c>
      <c r="C790" t="s">
        <v>70</v>
      </c>
      <c r="D790">
        <v>95</v>
      </c>
      <c r="E790" t="s">
        <v>3954</v>
      </c>
      <c r="F790">
        <v>100</v>
      </c>
      <c r="G790">
        <v>1</v>
      </c>
      <c r="H790" t="s">
        <v>70</v>
      </c>
      <c r="I790" t="s">
        <v>3954</v>
      </c>
      <c r="J790">
        <v>100</v>
      </c>
      <c r="K790">
        <v>1</v>
      </c>
      <c r="L790" t="s">
        <v>3955</v>
      </c>
      <c r="M790" t="s">
        <v>3595</v>
      </c>
      <c r="N790" t="s">
        <v>3596</v>
      </c>
      <c r="O790" t="s">
        <v>3598</v>
      </c>
      <c r="P790">
        <v>97.9</v>
      </c>
      <c r="Q790">
        <v>11</v>
      </c>
      <c r="R790" t="s">
        <v>3598</v>
      </c>
      <c r="S790" t="s">
        <v>3598</v>
      </c>
    </row>
    <row r="791" spans="1:19" hidden="1" x14ac:dyDescent="0.2">
      <c r="A791" t="s">
        <v>8272</v>
      </c>
      <c r="B791" t="s">
        <v>5330</v>
      </c>
      <c r="C791" t="s">
        <v>5331</v>
      </c>
      <c r="D791">
        <v>95</v>
      </c>
      <c r="E791" t="s">
        <v>5330</v>
      </c>
      <c r="F791">
        <v>96.24</v>
      </c>
      <c r="G791">
        <v>0.91</v>
      </c>
      <c r="H791" t="s">
        <v>5331</v>
      </c>
      <c r="I791" t="s">
        <v>5330</v>
      </c>
      <c r="J791">
        <v>96.24</v>
      </c>
      <c r="K791">
        <v>0.91</v>
      </c>
      <c r="L791" t="s">
        <v>3927</v>
      </c>
      <c r="M791" t="s">
        <v>3595</v>
      </c>
      <c r="N791" t="s">
        <v>3596</v>
      </c>
      <c r="O791" t="s">
        <v>5332</v>
      </c>
      <c r="P791">
        <v>95.5</v>
      </c>
      <c r="Q791">
        <v>11</v>
      </c>
      <c r="R791" t="s">
        <v>3598</v>
      </c>
      <c r="S791" t="s">
        <v>3598</v>
      </c>
    </row>
    <row r="792" spans="1:19" hidden="1" x14ac:dyDescent="0.2">
      <c r="A792" t="s">
        <v>8501</v>
      </c>
      <c r="B792" t="s">
        <v>5023</v>
      </c>
      <c r="C792" t="s">
        <v>2044</v>
      </c>
      <c r="D792">
        <v>95</v>
      </c>
      <c r="E792" t="s">
        <v>5023</v>
      </c>
      <c r="F792">
        <v>100</v>
      </c>
      <c r="G792">
        <v>1</v>
      </c>
      <c r="H792" t="s">
        <v>2044</v>
      </c>
      <c r="I792" t="s">
        <v>5023</v>
      </c>
      <c r="J792">
        <v>100</v>
      </c>
      <c r="K792">
        <v>1</v>
      </c>
      <c r="L792" t="s">
        <v>5024</v>
      </c>
      <c r="M792" t="s">
        <v>3595</v>
      </c>
      <c r="N792" t="s">
        <v>3596</v>
      </c>
      <c r="O792" t="s">
        <v>5025</v>
      </c>
      <c r="P792">
        <v>98.85</v>
      </c>
      <c r="Q792">
        <v>11</v>
      </c>
      <c r="R792" t="s">
        <v>3598</v>
      </c>
      <c r="S792" t="s">
        <v>3598</v>
      </c>
    </row>
    <row r="793" spans="1:19" hidden="1" x14ac:dyDescent="0.2">
      <c r="A793" t="s">
        <v>8643</v>
      </c>
      <c r="B793" t="s">
        <v>6402</v>
      </c>
      <c r="C793" t="s">
        <v>3598</v>
      </c>
      <c r="D793" t="s">
        <v>3598</v>
      </c>
      <c r="E793" t="s">
        <v>3598</v>
      </c>
      <c r="F793" t="s">
        <v>3598</v>
      </c>
      <c r="G793" t="s">
        <v>3598</v>
      </c>
      <c r="H793" t="s">
        <v>6403</v>
      </c>
      <c r="I793" t="s">
        <v>6404</v>
      </c>
      <c r="J793">
        <v>78.39</v>
      </c>
      <c r="K793">
        <v>0.38</v>
      </c>
      <c r="L793" t="s">
        <v>4405</v>
      </c>
      <c r="M793" t="s">
        <v>3758</v>
      </c>
      <c r="N793" t="s">
        <v>6196</v>
      </c>
      <c r="O793" t="s">
        <v>3598</v>
      </c>
      <c r="P793">
        <v>98.85</v>
      </c>
      <c r="Q793">
        <v>11</v>
      </c>
      <c r="R793">
        <v>0.95045658950599998</v>
      </c>
      <c r="S793" t="s">
        <v>3598</v>
      </c>
    </row>
    <row r="794" spans="1:19" hidden="1" x14ac:dyDescent="0.2">
      <c r="A794" t="s">
        <v>8087</v>
      </c>
      <c r="B794" t="s">
        <v>4580</v>
      </c>
      <c r="C794" t="s">
        <v>878</v>
      </c>
      <c r="D794">
        <v>95</v>
      </c>
      <c r="E794" t="s">
        <v>4580</v>
      </c>
      <c r="F794">
        <v>100</v>
      </c>
      <c r="G794">
        <v>1</v>
      </c>
      <c r="H794" t="s">
        <v>878</v>
      </c>
      <c r="I794" t="s">
        <v>4580</v>
      </c>
      <c r="J794">
        <v>100</v>
      </c>
      <c r="K794">
        <v>1</v>
      </c>
      <c r="L794" t="s">
        <v>4581</v>
      </c>
      <c r="M794" t="s">
        <v>3595</v>
      </c>
      <c r="N794" t="s">
        <v>3596</v>
      </c>
      <c r="O794" t="s">
        <v>4582</v>
      </c>
      <c r="P794">
        <v>96.96</v>
      </c>
      <c r="Q794">
        <v>11</v>
      </c>
      <c r="R794" t="s">
        <v>3598</v>
      </c>
      <c r="S794" t="s">
        <v>3598</v>
      </c>
    </row>
    <row r="795" spans="1:19" hidden="1" x14ac:dyDescent="0.2">
      <c r="A795" t="s">
        <v>8075</v>
      </c>
      <c r="B795" t="s">
        <v>5726</v>
      </c>
      <c r="C795" t="s">
        <v>847</v>
      </c>
      <c r="D795">
        <v>95</v>
      </c>
      <c r="E795" t="s">
        <v>5726</v>
      </c>
      <c r="F795">
        <v>100</v>
      </c>
      <c r="G795">
        <v>0.98</v>
      </c>
      <c r="H795" t="s">
        <v>847</v>
      </c>
      <c r="I795" t="s">
        <v>5726</v>
      </c>
      <c r="J795">
        <v>100</v>
      </c>
      <c r="K795">
        <v>0.98</v>
      </c>
      <c r="L795" t="s">
        <v>3796</v>
      </c>
      <c r="M795" t="s">
        <v>3595</v>
      </c>
      <c r="N795" t="s">
        <v>3596</v>
      </c>
      <c r="O795" t="s">
        <v>5727</v>
      </c>
      <c r="P795">
        <v>96.87</v>
      </c>
      <c r="Q795">
        <v>11</v>
      </c>
      <c r="R795" t="s">
        <v>3598</v>
      </c>
      <c r="S795" t="s">
        <v>3598</v>
      </c>
    </row>
    <row r="796" spans="1:19" hidden="1" x14ac:dyDescent="0.2">
      <c r="A796" t="s">
        <v>8702</v>
      </c>
      <c r="B796" t="s">
        <v>5930</v>
      </c>
      <c r="C796" t="s">
        <v>5931</v>
      </c>
      <c r="D796">
        <v>95</v>
      </c>
      <c r="E796" t="s">
        <v>5930</v>
      </c>
      <c r="F796">
        <v>98.82</v>
      </c>
      <c r="G796">
        <v>0.91</v>
      </c>
      <c r="H796" t="s">
        <v>5931</v>
      </c>
      <c r="I796" t="s">
        <v>5930</v>
      </c>
      <c r="J796">
        <v>98.82</v>
      </c>
      <c r="K796">
        <v>0.91</v>
      </c>
      <c r="L796" t="s">
        <v>4002</v>
      </c>
      <c r="M796" t="s">
        <v>3595</v>
      </c>
      <c r="N796" t="s">
        <v>3596</v>
      </c>
      <c r="O796" t="s">
        <v>5932</v>
      </c>
      <c r="P796">
        <v>98.97</v>
      </c>
      <c r="Q796">
        <v>11</v>
      </c>
      <c r="R796" t="s">
        <v>3598</v>
      </c>
      <c r="S796" t="s">
        <v>3598</v>
      </c>
    </row>
    <row r="797" spans="1:19" hidden="1" x14ac:dyDescent="0.2">
      <c r="A797" t="s">
        <v>8232</v>
      </c>
      <c r="B797" t="s">
        <v>5492</v>
      </c>
      <c r="C797" t="s">
        <v>1265</v>
      </c>
      <c r="D797">
        <v>95</v>
      </c>
      <c r="E797" t="s">
        <v>5492</v>
      </c>
      <c r="F797">
        <v>100</v>
      </c>
      <c r="G797">
        <v>1</v>
      </c>
      <c r="H797" t="s">
        <v>1265</v>
      </c>
      <c r="I797" t="s">
        <v>5492</v>
      </c>
      <c r="J797">
        <v>100</v>
      </c>
      <c r="K797">
        <v>1</v>
      </c>
      <c r="L797" t="s">
        <v>4764</v>
      </c>
      <c r="M797" t="s">
        <v>3595</v>
      </c>
      <c r="N797" t="s">
        <v>3596</v>
      </c>
      <c r="O797" t="s">
        <v>5493</v>
      </c>
      <c r="P797">
        <v>96.79</v>
      </c>
      <c r="Q797">
        <v>11</v>
      </c>
      <c r="R797" t="s">
        <v>3598</v>
      </c>
      <c r="S797" t="s">
        <v>3598</v>
      </c>
    </row>
    <row r="798" spans="1:19" hidden="1" x14ac:dyDescent="0.2">
      <c r="A798" t="s">
        <v>8039</v>
      </c>
      <c r="B798" t="s">
        <v>5396</v>
      </c>
      <c r="C798" t="s">
        <v>735</v>
      </c>
      <c r="D798">
        <v>95</v>
      </c>
      <c r="E798" t="s">
        <v>5396</v>
      </c>
      <c r="F798">
        <v>100</v>
      </c>
      <c r="G798">
        <v>1</v>
      </c>
      <c r="H798" t="s">
        <v>735</v>
      </c>
      <c r="I798" t="s">
        <v>5396</v>
      </c>
      <c r="J798">
        <v>100</v>
      </c>
      <c r="K798">
        <v>1</v>
      </c>
      <c r="L798" t="s">
        <v>5397</v>
      </c>
      <c r="M798" t="s">
        <v>3595</v>
      </c>
      <c r="N798" t="s">
        <v>3596</v>
      </c>
      <c r="O798" t="s">
        <v>3598</v>
      </c>
      <c r="P798">
        <v>97.38</v>
      </c>
      <c r="Q798">
        <v>11</v>
      </c>
      <c r="R798" t="s">
        <v>3598</v>
      </c>
      <c r="S798" t="s">
        <v>3598</v>
      </c>
    </row>
    <row r="799" spans="1:19" hidden="1" x14ac:dyDescent="0.2">
      <c r="A799" t="s">
        <v>8617</v>
      </c>
      <c r="B799" t="s">
        <v>6362</v>
      </c>
      <c r="C799" t="s">
        <v>3598</v>
      </c>
      <c r="D799" t="s">
        <v>3598</v>
      </c>
      <c r="E799" t="s">
        <v>3598</v>
      </c>
      <c r="F799" t="s">
        <v>3598</v>
      </c>
      <c r="G799" t="s">
        <v>3598</v>
      </c>
      <c r="H799" t="s">
        <v>3598</v>
      </c>
      <c r="I799" t="s">
        <v>3598</v>
      </c>
      <c r="J799" t="s">
        <v>3598</v>
      </c>
      <c r="K799" t="s">
        <v>3598</v>
      </c>
      <c r="L799" t="s">
        <v>6362</v>
      </c>
      <c r="M799" t="s">
        <v>3758</v>
      </c>
      <c r="N799" t="s">
        <v>3759</v>
      </c>
      <c r="O799" t="s">
        <v>6363</v>
      </c>
      <c r="P799">
        <v>99.44</v>
      </c>
      <c r="Q799">
        <v>11</v>
      </c>
      <c r="R799">
        <v>0.99096177061299995</v>
      </c>
      <c r="S799" t="s">
        <v>3598</v>
      </c>
    </row>
    <row r="800" spans="1:19" hidden="1" x14ac:dyDescent="0.2">
      <c r="A800" t="s">
        <v>8025</v>
      </c>
      <c r="B800" t="s">
        <v>4884</v>
      </c>
      <c r="C800" t="s">
        <v>4885</v>
      </c>
      <c r="D800">
        <v>95</v>
      </c>
      <c r="E800" t="s">
        <v>4884</v>
      </c>
      <c r="F800">
        <v>97.61</v>
      </c>
      <c r="G800">
        <v>0.86</v>
      </c>
      <c r="H800" t="s">
        <v>4885</v>
      </c>
      <c r="I800" t="s">
        <v>4884</v>
      </c>
      <c r="J800">
        <v>97.61</v>
      </c>
      <c r="K800">
        <v>0.86</v>
      </c>
      <c r="L800" t="s">
        <v>3796</v>
      </c>
      <c r="M800" t="s">
        <v>3595</v>
      </c>
      <c r="N800" t="s">
        <v>3596</v>
      </c>
      <c r="O800" t="s">
        <v>4886</v>
      </c>
      <c r="P800">
        <v>97.4</v>
      </c>
      <c r="Q800">
        <v>11</v>
      </c>
      <c r="R800" t="s">
        <v>3598</v>
      </c>
      <c r="S800" t="s">
        <v>3598</v>
      </c>
    </row>
    <row r="801" spans="1:19" hidden="1" x14ac:dyDescent="0.2">
      <c r="A801" t="s">
        <v>8686</v>
      </c>
      <c r="B801" t="s">
        <v>6197</v>
      </c>
      <c r="C801" t="s">
        <v>3598</v>
      </c>
      <c r="D801" t="s">
        <v>3598</v>
      </c>
      <c r="E801" t="s">
        <v>3598</v>
      </c>
      <c r="F801" t="s">
        <v>3598</v>
      </c>
      <c r="G801" t="s">
        <v>3598</v>
      </c>
      <c r="H801" t="s">
        <v>6198</v>
      </c>
      <c r="I801" t="s">
        <v>6199</v>
      </c>
      <c r="J801">
        <v>82.34</v>
      </c>
      <c r="K801">
        <v>0.55000000000000004</v>
      </c>
      <c r="L801" t="s">
        <v>6200</v>
      </c>
      <c r="M801" t="s">
        <v>3758</v>
      </c>
      <c r="N801" t="s">
        <v>6196</v>
      </c>
      <c r="O801" t="s">
        <v>3598</v>
      </c>
      <c r="P801">
        <v>95.5</v>
      </c>
      <c r="Q801">
        <v>11</v>
      </c>
      <c r="R801">
        <v>0.92074413537300004</v>
      </c>
      <c r="S801" t="s">
        <v>3598</v>
      </c>
    </row>
    <row r="802" spans="1:19" hidden="1" x14ac:dyDescent="0.2">
      <c r="A802" t="s">
        <v>8513</v>
      </c>
      <c r="B802" t="s">
        <v>4542</v>
      </c>
      <c r="C802" t="s">
        <v>4543</v>
      </c>
      <c r="D802">
        <v>95</v>
      </c>
      <c r="E802" t="s">
        <v>4542</v>
      </c>
      <c r="F802">
        <v>97.83</v>
      </c>
      <c r="G802">
        <v>0.93</v>
      </c>
      <c r="H802" t="s">
        <v>4543</v>
      </c>
      <c r="I802" t="s">
        <v>4542</v>
      </c>
      <c r="J802">
        <v>97.83</v>
      </c>
      <c r="K802">
        <v>0.93</v>
      </c>
      <c r="L802" t="s">
        <v>4544</v>
      </c>
      <c r="M802" t="s">
        <v>3595</v>
      </c>
      <c r="N802" t="s">
        <v>3596</v>
      </c>
      <c r="O802" t="s">
        <v>4545</v>
      </c>
      <c r="P802">
        <v>97.16</v>
      </c>
      <c r="Q802">
        <v>11</v>
      </c>
      <c r="R802" t="s">
        <v>3598</v>
      </c>
      <c r="S802" t="s">
        <v>3598</v>
      </c>
    </row>
    <row r="803" spans="1:19" hidden="1" x14ac:dyDescent="0.2">
      <c r="A803" t="s">
        <v>8753</v>
      </c>
      <c r="B803" t="s">
        <v>3979</v>
      </c>
      <c r="C803" t="s">
        <v>3598</v>
      </c>
      <c r="D803" t="s">
        <v>3598</v>
      </c>
      <c r="E803" t="s">
        <v>3598</v>
      </c>
      <c r="F803" t="s">
        <v>3598</v>
      </c>
      <c r="G803" t="s">
        <v>3598</v>
      </c>
      <c r="H803" t="s">
        <v>3598</v>
      </c>
      <c r="I803" t="s">
        <v>3598</v>
      </c>
      <c r="J803" t="s">
        <v>3598</v>
      </c>
      <c r="K803" t="s">
        <v>3598</v>
      </c>
      <c r="L803" t="s">
        <v>3979</v>
      </c>
      <c r="M803" t="s">
        <v>3758</v>
      </c>
      <c r="N803" t="s">
        <v>3759</v>
      </c>
      <c r="O803" t="s">
        <v>6321</v>
      </c>
      <c r="P803">
        <v>97.6</v>
      </c>
      <c r="Q803">
        <v>11</v>
      </c>
      <c r="R803">
        <v>0.99812930124699994</v>
      </c>
      <c r="S803" t="s">
        <v>3598</v>
      </c>
    </row>
    <row r="804" spans="1:19" hidden="1" x14ac:dyDescent="0.2">
      <c r="A804" t="s">
        <v>7893</v>
      </c>
      <c r="B804" t="s">
        <v>4494</v>
      </c>
      <c r="C804" t="s">
        <v>319</v>
      </c>
      <c r="D804">
        <v>95</v>
      </c>
      <c r="E804" t="s">
        <v>4494</v>
      </c>
      <c r="F804">
        <v>100</v>
      </c>
      <c r="G804">
        <v>1</v>
      </c>
      <c r="H804" t="s">
        <v>319</v>
      </c>
      <c r="I804" t="s">
        <v>4494</v>
      </c>
      <c r="J804">
        <v>100</v>
      </c>
      <c r="K804">
        <v>1</v>
      </c>
      <c r="L804" t="s">
        <v>4495</v>
      </c>
      <c r="M804" t="s">
        <v>3595</v>
      </c>
      <c r="N804" t="s">
        <v>3596</v>
      </c>
      <c r="O804" t="s">
        <v>3598</v>
      </c>
      <c r="P804">
        <v>92.86</v>
      </c>
      <c r="Q804">
        <v>11</v>
      </c>
      <c r="R804" t="s">
        <v>3598</v>
      </c>
      <c r="S804" t="s">
        <v>3598</v>
      </c>
    </row>
    <row r="805" spans="1:19" hidden="1" x14ac:dyDescent="0.2">
      <c r="A805" t="s">
        <v>8312</v>
      </c>
      <c r="B805" t="s">
        <v>5469</v>
      </c>
      <c r="C805" t="s">
        <v>5470</v>
      </c>
      <c r="D805">
        <v>95</v>
      </c>
      <c r="E805" t="s">
        <v>5469</v>
      </c>
      <c r="F805">
        <v>99.96</v>
      </c>
      <c r="G805">
        <v>0.95</v>
      </c>
      <c r="H805" t="s">
        <v>5470</v>
      </c>
      <c r="I805" t="s">
        <v>5469</v>
      </c>
      <c r="J805">
        <v>99.96</v>
      </c>
      <c r="K805">
        <v>0.95</v>
      </c>
      <c r="L805" t="s">
        <v>5471</v>
      </c>
      <c r="M805" t="s">
        <v>3595</v>
      </c>
      <c r="N805" t="s">
        <v>3596</v>
      </c>
      <c r="O805" t="s">
        <v>5472</v>
      </c>
      <c r="P805">
        <v>98.93</v>
      </c>
      <c r="Q805">
        <v>11</v>
      </c>
      <c r="R805" t="s">
        <v>3598</v>
      </c>
      <c r="S805" t="s">
        <v>3598</v>
      </c>
    </row>
    <row r="806" spans="1:19" hidden="1" x14ac:dyDescent="0.2">
      <c r="A806" t="s">
        <v>8371</v>
      </c>
      <c r="B806" t="s">
        <v>4666</v>
      </c>
      <c r="C806" t="s">
        <v>4667</v>
      </c>
      <c r="D806">
        <v>95</v>
      </c>
      <c r="E806" t="s">
        <v>4666</v>
      </c>
      <c r="F806">
        <v>99.7</v>
      </c>
      <c r="G806">
        <v>0.98</v>
      </c>
      <c r="H806" t="s">
        <v>4667</v>
      </c>
      <c r="I806" t="s">
        <v>4666</v>
      </c>
      <c r="J806">
        <v>99.7</v>
      </c>
      <c r="K806">
        <v>0.98</v>
      </c>
      <c r="L806" t="s">
        <v>4079</v>
      </c>
      <c r="M806" t="s">
        <v>3595</v>
      </c>
      <c r="N806" t="s">
        <v>3596</v>
      </c>
      <c r="O806" t="s">
        <v>4668</v>
      </c>
      <c r="P806">
        <v>99.17</v>
      </c>
      <c r="Q806">
        <v>11</v>
      </c>
      <c r="R806" t="s">
        <v>3598</v>
      </c>
      <c r="S806" t="s">
        <v>3598</v>
      </c>
    </row>
    <row r="807" spans="1:19" hidden="1" x14ac:dyDescent="0.2">
      <c r="A807" t="s">
        <v>8081</v>
      </c>
      <c r="B807" t="s">
        <v>3766</v>
      </c>
      <c r="C807" t="s">
        <v>861</v>
      </c>
      <c r="D807">
        <v>95</v>
      </c>
      <c r="E807" t="s">
        <v>3766</v>
      </c>
      <c r="F807">
        <v>100</v>
      </c>
      <c r="G807">
        <v>1</v>
      </c>
      <c r="H807" t="s">
        <v>861</v>
      </c>
      <c r="I807" t="s">
        <v>3766</v>
      </c>
      <c r="J807">
        <v>100</v>
      </c>
      <c r="K807">
        <v>1</v>
      </c>
      <c r="L807" t="s">
        <v>3767</v>
      </c>
      <c r="M807" t="s">
        <v>3595</v>
      </c>
      <c r="N807" t="s">
        <v>3596</v>
      </c>
      <c r="O807" t="s">
        <v>3768</v>
      </c>
      <c r="P807">
        <v>98.17</v>
      </c>
      <c r="Q807">
        <v>11</v>
      </c>
      <c r="R807" t="s">
        <v>3598</v>
      </c>
      <c r="S807" t="s">
        <v>3598</v>
      </c>
    </row>
    <row r="808" spans="1:19" hidden="1" x14ac:dyDescent="0.2">
      <c r="A808" t="s">
        <v>8310</v>
      </c>
      <c r="B808" t="s">
        <v>5449</v>
      </c>
      <c r="C808" t="s">
        <v>1507</v>
      </c>
      <c r="D808">
        <v>95</v>
      </c>
      <c r="E808" t="s">
        <v>5449</v>
      </c>
      <c r="F808">
        <v>100</v>
      </c>
      <c r="G808">
        <v>1</v>
      </c>
      <c r="H808" t="s">
        <v>1507</v>
      </c>
      <c r="I808" t="s">
        <v>5449</v>
      </c>
      <c r="J808">
        <v>100</v>
      </c>
      <c r="K808">
        <v>1</v>
      </c>
      <c r="L808" t="s">
        <v>5450</v>
      </c>
      <c r="M808" t="s">
        <v>3595</v>
      </c>
      <c r="N808" t="s">
        <v>3596</v>
      </c>
      <c r="O808" t="s">
        <v>3598</v>
      </c>
      <c r="P808">
        <v>98.89</v>
      </c>
      <c r="Q808">
        <v>11</v>
      </c>
      <c r="R808" t="s">
        <v>3598</v>
      </c>
      <c r="S808" t="s">
        <v>3598</v>
      </c>
    </row>
    <row r="809" spans="1:19" hidden="1" x14ac:dyDescent="0.2">
      <c r="A809" t="s">
        <v>7857</v>
      </c>
      <c r="B809" t="s">
        <v>3698</v>
      </c>
      <c r="C809" t="s">
        <v>222</v>
      </c>
      <c r="D809">
        <v>95</v>
      </c>
      <c r="E809" t="s">
        <v>3698</v>
      </c>
      <c r="F809">
        <v>100</v>
      </c>
      <c r="G809">
        <v>1</v>
      </c>
      <c r="H809" t="s">
        <v>222</v>
      </c>
      <c r="I809" t="s">
        <v>3698</v>
      </c>
      <c r="J809">
        <v>100</v>
      </c>
      <c r="K809">
        <v>1</v>
      </c>
      <c r="L809" t="s">
        <v>3699</v>
      </c>
      <c r="M809" t="s">
        <v>3595</v>
      </c>
      <c r="N809" t="s">
        <v>3596</v>
      </c>
      <c r="O809" t="s">
        <v>3700</v>
      </c>
      <c r="P809">
        <v>98.87</v>
      </c>
      <c r="Q809">
        <v>11</v>
      </c>
      <c r="R809" t="s">
        <v>3598</v>
      </c>
      <c r="S809" t="s">
        <v>3598</v>
      </c>
    </row>
    <row r="810" spans="1:19" hidden="1" x14ac:dyDescent="0.2">
      <c r="A810" t="s">
        <v>8703</v>
      </c>
      <c r="B810" t="s">
        <v>5473</v>
      </c>
      <c r="C810" t="s">
        <v>5474</v>
      </c>
      <c r="D810">
        <v>95</v>
      </c>
      <c r="E810" t="s">
        <v>5473</v>
      </c>
      <c r="F810">
        <v>98.56</v>
      </c>
      <c r="G810">
        <v>0.82</v>
      </c>
      <c r="H810" t="s">
        <v>5474</v>
      </c>
      <c r="I810" t="s">
        <v>5473</v>
      </c>
      <c r="J810">
        <v>98.56</v>
      </c>
      <c r="K810">
        <v>0.82</v>
      </c>
      <c r="L810" t="s">
        <v>4264</v>
      </c>
      <c r="M810" t="s">
        <v>3595</v>
      </c>
      <c r="N810" t="s">
        <v>3596</v>
      </c>
      <c r="O810" t="s">
        <v>5475</v>
      </c>
      <c r="P810">
        <v>98.1</v>
      </c>
      <c r="Q810">
        <v>11</v>
      </c>
      <c r="R810" t="s">
        <v>3598</v>
      </c>
      <c r="S810" t="s">
        <v>3598</v>
      </c>
    </row>
    <row r="811" spans="1:19" hidden="1" x14ac:dyDescent="0.2">
      <c r="A811" t="s">
        <v>8259</v>
      </c>
      <c r="B811" t="s">
        <v>5815</v>
      </c>
      <c r="C811" t="s">
        <v>1349</v>
      </c>
      <c r="D811">
        <v>95</v>
      </c>
      <c r="E811" t="s">
        <v>5815</v>
      </c>
      <c r="F811">
        <v>100</v>
      </c>
      <c r="G811">
        <v>1</v>
      </c>
      <c r="H811" t="s">
        <v>1349</v>
      </c>
      <c r="I811" t="s">
        <v>5815</v>
      </c>
      <c r="J811">
        <v>100</v>
      </c>
      <c r="K811">
        <v>1</v>
      </c>
      <c r="L811" t="s">
        <v>4149</v>
      </c>
      <c r="M811" t="s">
        <v>3595</v>
      </c>
      <c r="N811" t="s">
        <v>3596</v>
      </c>
      <c r="O811" t="s">
        <v>5816</v>
      </c>
      <c r="P811">
        <v>95.4</v>
      </c>
      <c r="Q811">
        <v>11</v>
      </c>
      <c r="R811" t="s">
        <v>3598</v>
      </c>
      <c r="S811" t="s">
        <v>3598</v>
      </c>
    </row>
    <row r="812" spans="1:19" hidden="1" x14ac:dyDescent="0.2">
      <c r="A812" t="s">
        <v>8197</v>
      </c>
      <c r="B812" t="s">
        <v>5515</v>
      </c>
      <c r="C812" t="s">
        <v>1167</v>
      </c>
      <c r="D812">
        <v>95</v>
      </c>
      <c r="E812" t="s">
        <v>5515</v>
      </c>
      <c r="F812">
        <v>100</v>
      </c>
      <c r="G812">
        <v>1</v>
      </c>
      <c r="H812" t="s">
        <v>1167</v>
      </c>
      <c r="I812" t="s">
        <v>5515</v>
      </c>
      <c r="J812">
        <v>100</v>
      </c>
      <c r="K812">
        <v>1</v>
      </c>
      <c r="L812" t="s">
        <v>4069</v>
      </c>
      <c r="M812" t="s">
        <v>3595</v>
      </c>
      <c r="N812" t="s">
        <v>3596</v>
      </c>
      <c r="O812" t="s">
        <v>5516</v>
      </c>
      <c r="P812">
        <v>96.21</v>
      </c>
      <c r="Q812">
        <v>11</v>
      </c>
      <c r="R812" t="s">
        <v>3598</v>
      </c>
      <c r="S812" t="s">
        <v>3598</v>
      </c>
    </row>
    <row r="813" spans="1:19" hidden="1" x14ac:dyDescent="0.2">
      <c r="A813" t="s">
        <v>8035</v>
      </c>
      <c r="B813" t="s">
        <v>6155</v>
      </c>
      <c r="C813" t="s">
        <v>724</v>
      </c>
      <c r="D813">
        <v>95</v>
      </c>
      <c r="E813" t="s">
        <v>6155</v>
      </c>
      <c r="F813">
        <v>100</v>
      </c>
      <c r="G813">
        <v>1</v>
      </c>
      <c r="H813" t="s">
        <v>724</v>
      </c>
      <c r="I813" t="s">
        <v>6155</v>
      </c>
      <c r="J813">
        <v>100</v>
      </c>
      <c r="K813">
        <v>1</v>
      </c>
      <c r="L813" t="s">
        <v>6156</v>
      </c>
      <c r="M813" t="s">
        <v>3595</v>
      </c>
      <c r="N813" t="s">
        <v>3596</v>
      </c>
      <c r="O813" t="s">
        <v>6157</v>
      </c>
      <c r="P813">
        <v>98.81</v>
      </c>
      <c r="Q813">
        <v>11</v>
      </c>
      <c r="R813" t="s">
        <v>3598</v>
      </c>
      <c r="S813" t="s">
        <v>3598</v>
      </c>
    </row>
    <row r="814" spans="1:19" hidden="1" x14ac:dyDescent="0.2">
      <c r="A814" t="s">
        <v>8523</v>
      </c>
      <c r="B814" t="s">
        <v>4165</v>
      </c>
      <c r="C814" t="s">
        <v>2099</v>
      </c>
      <c r="D814">
        <v>95</v>
      </c>
      <c r="E814" t="s">
        <v>4165</v>
      </c>
      <c r="F814">
        <v>100</v>
      </c>
      <c r="G814">
        <v>1</v>
      </c>
      <c r="H814" t="s">
        <v>2099</v>
      </c>
      <c r="I814" t="s">
        <v>4165</v>
      </c>
      <c r="J814">
        <v>100</v>
      </c>
      <c r="K814">
        <v>1</v>
      </c>
      <c r="L814" t="s">
        <v>4166</v>
      </c>
      <c r="M814" t="s">
        <v>3595</v>
      </c>
      <c r="N814" t="s">
        <v>3596</v>
      </c>
      <c r="O814" t="s">
        <v>3598</v>
      </c>
      <c r="P814">
        <v>96.55</v>
      </c>
      <c r="Q814">
        <v>11</v>
      </c>
      <c r="R814" t="s">
        <v>3598</v>
      </c>
      <c r="S814" t="s">
        <v>3598</v>
      </c>
    </row>
    <row r="815" spans="1:19" hidden="1" x14ac:dyDescent="0.2">
      <c r="A815" t="s">
        <v>8569</v>
      </c>
      <c r="B815" t="s">
        <v>5986</v>
      </c>
      <c r="C815" t="s">
        <v>5987</v>
      </c>
      <c r="D815">
        <v>95</v>
      </c>
      <c r="E815" t="s">
        <v>5986</v>
      </c>
      <c r="F815">
        <v>97.8</v>
      </c>
      <c r="G815">
        <v>0.95</v>
      </c>
      <c r="H815" t="s">
        <v>5987</v>
      </c>
      <c r="I815" t="s">
        <v>5986</v>
      </c>
      <c r="J815">
        <v>97.8</v>
      </c>
      <c r="K815">
        <v>0.95</v>
      </c>
      <c r="L815" t="s">
        <v>5362</v>
      </c>
      <c r="M815" t="s">
        <v>3595</v>
      </c>
      <c r="N815" t="s">
        <v>3596</v>
      </c>
      <c r="O815" t="s">
        <v>5988</v>
      </c>
      <c r="P815">
        <v>74.400000000000006</v>
      </c>
      <c r="Q815">
        <v>4</v>
      </c>
      <c r="R815" t="s">
        <v>3598</v>
      </c>
      <c r="S815" t="s">
        <v>3598</v>
      </c>
    </row>
    <row r="816" spans="1:19" hidden="1" x14ac:dyDescent="0.2">
      <c r="A816" t="s">
        <v>8041</v>
      </c>
      <c r="B816" t="s">
        <v>4672</v>
      </c>
      <c r="C816" t="s">
        <v>4673</v>
      </c>
      <c r="D816">
        <v>95</v>
      </c>
      <c r="E816" t="s">
        <v>4672</v>
      </c>
      <c r="F816">
        <v>98.07</v>
      </c>
      <c r="G816">
        <v>0.88</v>
      </c>
      <c r="H816" t="s">
        <v>4673</v>
      </c>
      <c r="I816" t="s">
        <v>4672</v>
      </c>
      <c r="J816">
        <v>98.07</v>
      </c>
      <c r="K816">
        <v>0.88</v>
      </c>
      <c r="L816" t="s">
        <v>4674</v>
      </c>
      <c r="M816" t="s">
        <v>3595</v>
      </c>
      <c r="N816" t="s">
        <v>3596</v>
      </c>
      <c r="O816" t="s">
        <v>4675</v>
      </c>
      <c r="P816">
        <v>98.47</v>
      </c>
      <c r="Q816">
        <v>11</v>
      </c>
      <c r="R816" t="s">
        <v>3598</v>
      </c>
      <c r="S816" t="s">
        <v>3598</v>
      </c>
    </row>
    <row r="817" spans="1:19" hidden="1" x14ac:dyDescent="0.2">
      <c r="A817" t="s">
        <v>7805</v>
      </c>
      <c r="B817" t="s">
        <v>5926</v>
      </c>
      <c r="C817" t="s">
        <v>86</v>
      </c>
      <c r="D817">
        <v>95</v>
      </c>
      <c r="E817" t="s">
        <v>5926</v>
      </c>
      <c r="F817">
        <v>100</v>
      </c>
      <c r="G817">
        <v>1</v>
      </c>
      <c r="H817" t="s">
        <v>86</v>
      </c>
      <c r="I817" t="s">
        <v>5926</v>
      </c>
      <c r="J817">
        <v>100</v>
      </c>
      <c r="K817">
        <v>1</v>
      </c>
      <c r="L817" t="s">
        <v>5927</v>
      </c>
      <c r="M817" t="s">
        <v>3595</v>
      </c>
      <c r="N817" t="s">
        <v>3596</v>
      </c>
      <c r="O817" t="s">
        <v>3598</v>
      </c>
      <c r="P817">
        <v>93.02</v>
      </c>
      <c r="Q817">
        <v>11</v>
      </c>
      <c r="R817" t="s">
        <v>3598</v>
      </c>
      <c r="S817" t="s">
        <v>3598</v>
      </c>
    </row>
    <row r="818" spans="1:19" hidden="1" x14ac:dyDescent="0.2">
      <c r="A818" t="s">
        <v>8295</v>
      </c>
      <c r="B818" t="s">
        <v>6173</v>
      </c>
      <c r="C818" t="s">
        <v>1459</v>
      </c>
      <c r="D818">
        <v>95</v>
      </c>
      <c r="E818" t="s">
        <v>6173</v>
      </c>
      <c r="F818">
        <v>100</v>
      </c>
      <c r="G818">
        <v>1</v>
      </c>
      <c r="H818" t="s">
        <v>1459</v>
      </c>
      <c r="I818" t="s">
        <v>6173</v>
      </c>
      <c r="J818">
        <v>100</v>
      </c>
      <c r="K818">
        <v>1</v>
      </c>
      <c r="L818" t="s">
        <v>3955</v>
      </c>
      <c r="M818" t="s">
        <v>3595</v>
      </c>
      <c r="N818" t="s">
        <v>3596</v>
      </c>
      <c r="O818" t="s">
        <v>3598</v>
      </c>
      <c r="P818">
        <v>78.95</v>
      </c>
      <c r="Q818">
        <v>11</v>
      </c>
      <c r="R818" t="s">
        <v>3598</v>
      </c>
      <c r="S818" t="s">
        <v>3598</v>
      </c>
    </row>
    <row r="819" spans="1:19" hidden="1" x14ac:dyDescent="0.2">
      <c r="A819" t="s">
        <v>8354</v>
      </c>
      <c r="B819" t="s">
        <v>4881</v>
      </c>
      <c r="C819" t="s">
        <v>1636</v>
      </c>
      <c r="D819">
        <v>95</v>
      </c>
      <c r="E819" t="s">
        <v>4881</v>
      </c>
      <c r="F819">
        <v>100</v>
      </c>
      <c r="G819">
        <v>1</v>
      </c>
      <c r="H819" t="s">
        <v>1636</v>
      </c>
      <c r="I819" t="s">
        <v>4881</v>
      </c>
      <c r="J819">
        <v>100</v>
      </c>
      <c r="K819">
        <v>1</v>
      </c>
      <c r="L819" t="s">
        <v>4882</v>
      </c>
      <c r="M819" t="s">
        <v>3595</v>
      </c>
      <c r="N819" t="s">
        <v>3596</v>
      </c>
      <c r="O819" t="s">
        <v>4883</v>
      </c>
      <c r="P819">
        <v>98.25</v>
      </c>
      <c r="Q819">
        <v>11</v>
      </c>
      <c r="R819" t="s">
        <v>3598</v>
      </c>
      <c r="S819" t="s">
        <v>3598</v>
      </c>
    </row>
    <row r="820" spans="1:19" hidden="1" x14ac:dyDescent="0.2">
      <c r="A820" t="s">
        <v>8750</v>
      </c>
      <c r="B820" t="s">
        <v>4964</v>
      </c>
      <c r="C820" t="s">
        <v>4965</v>
      </c>
      <c r="D820">
        <v>95</v>
      </c>
      <c r="E820" t="s">
        <v>4964</v>
      </c>
      <c r="F820">
        <v>99.98</v>
      </c>
      <c r="G820">
        <v>1</v>
      </c>
      <c r="H820" t="s">
        <v>4965</v>
      </c>
      <c r="I820" t="s">
        <v>4964</v>
      </c>
      <c r="J820">
        <v>99.98</v>
      </c>
      <c r="K820">
        <v>1</v>
      </c>
      <c r="L820" t="s">
        <v>4966</v>
      </c>
      <c r="M820" t="s">
        <v>3595</v>
      </c>
      <c r="N820" t="s">
        <v>3596</v>
      </c>
      <c r="O820" t="s">
        <v>4967</v>
      </c>
      <c r="P820">
        <v>97.5</v>
      </c>
      <c r="Q820">
        <v>11</v>
      </c>
      <c r="R820" t="s">
        <v>3598</v>
      </c>
      <c r="S820" t="s">
        <v>3598</v>
      </c>
    </row>
    <row r="821" spans="1:19" hidden="1" x14ac:dyDescent="0.2">
      <c r="A821" t="s">
        <v>8381</v>
      </c>
      <c r="B821" t="s">
        <v>4809</v>
      </c>
      <c r="C821" t="s">
        <v>1717</v>
      </c>
      <c r="D821">
        <v>95</v>
      </c>
      <c r="E821" t="s">
        <v>4809</v>
      </c>
      <c r="F821">
        <v>100</v>
      </c>
      <c r="G821">
        <v>1</v>
      </c>
      <c r="H821" t="s">
        <v>1717</v>
      </c>
      <c r="I821" t="s">
        <v>4809</v>
      </c>
      <c r="J821">
        <v>100</v>
      </c>
      <c r="K821">
        <v>1</v>
      </c>
      <c r="L821" t="s">
        <v>4057</v>
      </c>
      <c r="M821" t="s">
        <v>3595</v>
      </c>
      <c r="N821" t="s">
        <v>3596</v>
      </c>
      <c r="O821" t="s">
        <v>4810</v>
      </c>
      <c r="P821">
        <v>98.25</v>
      </c>
      <c r="Q821">
        <v>11</v>
      </c>
      <c r="R821" t="s">
        <v>3598</v>
      </c>
      <c r="S821" t="s">
        <v>3598</v>
      </c>
    </row>
    <row r="822" spans="1:19" hidden="1" x14ac:dyDescent="0.2">
      <c r="A822" t="s">
        <v>8551</v>
      </c>
      <c r="B822" t="s">
        <v>6371</v>
      </c>
      <c r="C822" t="s">
        <v>3598</v>
      </c>
      <c r="D822" t="s">
        <v>3598</v>
      </c>
      <c r="E822" t="s">
        <v>3598</v>
      </c>
      <c r="F822" t="s">
        <v>3598</v>
      </c>
      <c r="G822" t="s">
        <v>3598</v>
      </c>
      <c r="H822" t="s">
        <v>6372</v>
      </c>
      <c r="I822" t="s">
        <v>6373</v>
      </c>
      <c r="J822">
        <v>87.87</v>
      </c>
      <c r="K822">
        <v>0.77</v>
      </c>
      <c r="L822" t="s">
        <v>6374</v>
      </c>
      <c r="M822" t="s">
        <v>3758</v>
      </c>
      <c r="N822" t="s">
        <v>6196</v>
      </c>
      <c r="O822" t="s">
        <v>3598</v>
      </c>
      <c r="P822">
        <v>98.71</v>
      </c>
      <c r="Q822">
        <v>11</v>
      </c>
      <c r="R822">
        <v>0.97513176733600004</v>
      </c>
      <c r="S822" t="s">
        <v>3598</v>
      </c>
    </row>
    <row r="823" spans="1:19" hidden="1" x14ac:dyDescent="0.2">
      <c r="A823" t="s">
        <v>8401</v>
      </c>
      <c r="B823" t="s">
        <v>5560</v>
      </c>
      <c r="C823" t="s">
        <v>5561</v>
      </c>
      <c r="D823">
        <v>95</v>
      </c>
      <c r="E823" t="s">
        <v>5560</v>
      </c>
      <c r="F823">
        <v>96.78</v>
      </c>
      <c r="G823">
        <v>0.92</v>
      </c>
      <c r="H823" t="s">
        <v>5561</v>
      </c>
      <c r="I823" t="s">
        <v>5560</v>
      </c>
      <c r="J823">
        <v>96.78</v>
      </c>
      <c r="K823">
        <v>0.92</v>
      </c>
      <c r="L823" t="s">
        <v>4775</v>
      </c>
      <c r="M823" t="s">
        <v>3595</v>
      </c>
      <c r="N823" t="s">
        <v>3596</v>
      </c>
      <c r="O823" t="s">
        <v>5562</v>
      </c>
      <c r="P823">
        <v>97.46</v>
      </c>
      <c r="Q823">
        <v>11</v>
      </c>
      <c r="R823" t="s">
        <v>3598</v>
      </c>
      <c r="S823" t="s">
        <v>3598</v>
      </c>
    </row>
    <row r="824" spans="1:19" hidden="1" x14ac:dyDescent="0.2">
      <c r="A824" t="s">
        <v>8135</v>
      </c>
      <c r="B824" t="s">
        <v>5755</v>
      </c>
      <c r="C824" t="s">
        <v>1004</v>
      </c>
      <c r="D824">
        <v>95</v>
      </c>
      <c r="E824" t="s">
        <v>5755</v>
      </c>
      <c r="F824">
        <v>100</v>
      </c>
      <c r="G824">
        <v>1</v>
      </c>
      <c r="H824" t="s">
        <v>1004</v>
      </c>
      <c r="I824" t="s">
        <v>5755</v>
      </c>
      <c r="J824">
        <v>100</v>
      </c>
      <c r="K824">
        <v>1</v>
      </c>
      <c r="L824" t="s">
        <v>4047</v>
      </c>
      <c r="M824" t="s">
        <v>3595</v>
      </c>
      <c r="N824" t="s">
        <v>3596</v>
      </c>
      <c r="O824" t="s">
        <v>5756</v>
      </c>
      <c r="P824">
        <v>97.48</v>
      </c>
      <c r="Q824">
        <v>11</v>
      </c>
      <c r="R824" t="s">
        <v>3598</v>
      </c>
      <c r="S824" t="s">
        <v>3598</v>
      </c>
    </row>
    <row r="825" spans="1:19" hidden="1" x14ac:dyDescent="0.2">
      <c r="A825" t="s">
        <v>8759</v>
      </c>
      <c r="B825" t="s">
        <v>4852</v>
      </c>
      <c r="C825" t="s">
        <v>4853</v>
      </c>
      <c r="D825">
        <v>95</v>
      </c>
      <c r="E825" t="s">
        <v>4852</v>
      </c>
      <c r="F825">
        <v>100</v>
      </c>
      <c r="G825">
        <v>1</v>
      </c>
      <c r="H825" t="s">
        <v>4853</v>
      </c>
      <c r="I825" t="s">
        <v>4852</v>
      </c>
      <c r="J825">
        <v>100</v>
      </c>
      <c r="K825">
        <v>1</v>
      </c>
      <c r="L825" t="s">
        <v>4854</v>
      </c>
      <c r="M825" t="s">
        <v>3595</v>
      </c>
      <c r="N825" t="s">
        <v>3596</v>
      </c>
      <c r="O825" t="s">
        <v>4855</v>
      </c>
      <c r="P825">
        <v>98.43</v>
      </c>
      <c r="Q825">
        <v>11</v>
      </c>
      <c r="R825" t="s">
        <v>3598</v>
      </c>
      <c r="S825" t="s">
        <v>3598</v>
      </c>
    </row>
    <row r="826" spans="1:19" hidden="1" x14ac:dyDescent="0.2">
      <c r="A826" t="s">
        <v>8142</v>
      </c>
      <c r="B826" t="s">
        <v>5774</v>
      </c>
      <c r="C826" t="s">
        <v>1022</v>
      </c>
      <c r="D826">
        <v>95</v>
      </c>
      <c r="E826" t="s">
        <v>5774</v>
      </c>
      <c r="F826">
        <v>100</v>
      </c>
      <c r="G826">
        <v>0.99</v>
      </c>
      <c r="H826" t="s">
        <v>1022</v>
      </c>
      <c r="I826" t="s">
        <v>5774</v>
      </c>
      <c r="J826">
        <v>100</v>
      </c>
      <c r="K826">
        <v>0.99</v>
      </c>
      <c r="L826" t="s">
        <v>3796</v>
      </c>
      <c r="M826" t="s">
        <v>3595</v>
      </c>
      <c r="N826" t="s">
        <v>3596</v>
      </c>
      <c r="O826" t="s">
        <v>5775</v>
      </c>
      <c r="P826">
        <v>97.3</v>
      </c>
      <c r="Q826">
        <v>11</v>
      </c>
      <c r="R826" t="s">
        <v>3598</v>
      </c>
      <c r="S826" t="s">
        <v>3598</v>
      </c>
    </row>
    <row r="827" spans="1:19" hidden="1" x14ac:dyDescent="0.2">
      <c r="A827" t="s">
        <v>8421</v>
      </c>
      <c r="B827" t="s">
        <v>4333</v>
      </c>
      <c r="C827" t="s">
        <v>4334</v>
      </c>
      <c r="D827">
        <v>95</v>
      </c>
      <c r="E827" t="s">
        <v>4333</v>
      </c>
      <c r="F827">
        <v>98.18</v>
      </c>
      <c r="G827">
        <v>0.89</v>
      </c>
      <c r="H827" t="s">
        <v>4334</v>
      </c>
      <c r="I827" t="s">
        <v>4333</v>
      </c>
      <c r="J827">
        <v>98.18</v>
      </c>
      <c r="K827">
        <v>0.89</v>
      </c>
      <c r="L827" t="s">
        <v>4335</v>
      </c>
      <c r="M827" t="s">
        <v>3595</v>
      </c>
      <c r="N827" t="s">
        <v>3596</v>
      </c>
      <c r="O827" t="s">
        <v>4336</v>
      </c>
      <c r="P827">
        <v>97.86</v>
      </c>
      <c r="Q827">
        <v>11</v>
      </c>
      <c r="R827" t="s">
        <v>3598</v>
      </c>
      <c r="S827" t="s">
        <v>3598</v>
      </c>
    </row>
    <row r="828" spans="1:19" hidden="1" x14ac:dyDescent="0.2">
      <c r="A828" t="s">
        <v>8683</v>
      </c>
      <c r="B828" t="s">
        <v>5481</v>
      </c>
      <c r="C828" t="s">
        <v>5482</v>
      </c>
      <c r="D828">
        <v>95</v>
      </c>
      <c r="E828" t="s">
        <v>5481</v>
      </c>
      <c r="F828">
        <v>99.96</v>
      </c>
      <c r="G828">
        <v>0.99</v>
      </c>
      <c r="H828" t="s">
        <v>5482</v>
      </c>
      <c r="I828" t="s">
        <v>5481</v>
      </c>
      <c r="J828">
        <v>99.96</v>
      </c>
      <c r="K828">
        <v>0.99</v>
      </c>
      <c r="L828" t="s">
        <v>5483</v>
      </c>
      <c r="M828" t="s">
        <v>3595</v>
      </c>
      <c r="N828" t="s">
        <v>3596</v>
      </c>
      <c r="O828" t="s">
        <v>5484</v>
      </c>
      <c r="P828">
        <v>97.54</v>
      </c>
      <c r="Q828">
        <v>11</v>
      </c>
      <c r="R828" t="s">
        <v>3598</v>
      </c>
      <c r="S828" t="s">
        <v>3598</v>
      </c>
    </row>
    <row r="829" spans="1:19" hidden="1" x14ac:dyDescent="0.2">
      <c r="A829" t="s">
        <v>8492</v>
      </c>
      <c r="B829" t="s">
        <v>4546</v>
      </c>
      <c r="C829" t="s">
        <v>2025</v>
      </c>
      <c r="D829">
        <v>95</v>
      </c>
      <c r="E829" t="s">
        <v>4546</v>
      </c>
      <c r="F829">
        <v>100</v>
      </c>
      <c r="G829">
        <v>1</v>
      </c>
      <c r="H829" t="s">
        <v>2025</v>
      </c>
      <c r="I829" t="s">
        <v>4546</v>
      </c>
      <c r="J829">
        <v>100</v>
      </c>
      <c r="K829">
        <v>1</v>
      </c>
      <c r="L829" t="s">
        <v>4047</v>
      </c>
      <c r="M829" t="s">
        <v>3595</v>
      </c>
      <c r="N829" t="s">
        <v>3596</v>
      </c>
      <c r="O829" t="s">
        <v>4547</v>
      </c>
      <c r="P829">
        <v>97.92</v>
      </c>
      <c r="Q829">
        <v>11</v>
      </c>
      <c r="R829" t="s">
        <v>3598</v>
      </c>
      <c r="S829" t="s">
        <v>3598</v>
      </c>
    </row>
    <row r="830" spans="1:19" hidden="1" x14ac:dyDescent="0.2">
      <c r="A830" t="s">
        <v>8359</v>
      </c>
      <c r="B830" t="s">
        <v>6646</v>
      </c>
      <c r="C830" t="s">
        <v>1650</v>
      </c>
      <c r="D830">
        <v>95</v>
      </c>
      <c r="E830" t="s">
        <v>6646</v>
      </c>
      <c r="F830">
        <v>100</v>
      </c>
      <c r="G830">
        <v>1</v>
      </c>
      <c r="H830" t="s">
        <v>1650</v>
      </c>
      <c r="I830" t="s">
        <v>6646</v>
      </c>
      <c r="J830">
        <v>100</v>
      </c>
      <c r="K830">
        <v>1</v>
      </c>
      <c r="L830" t="s">
        <v>4909</v>
      </c>
      <c r="M830" t="s">
        <v>3595</v>
      </c>
      <c r="N830" t="s">
        <v>3596</v>
      </c>
      <c r="O830" t="s">
        <v>3598</v>
      </c>
      <c r="P830">
        <v>3.13</v>
      </c>
      <c r="Q830">
        <v>4</v>
      </c>
      <c r="R830" t="s">
        <v>3598</v>
      </c>
      <c r="S830" t="s">
        <v>6647</v>
      </c>
    </row>
    <row r="831" spans="1:19" hidden="1" x14ac:dyDescent="0.2">
      <c r="A831" t="s">
        <v>8188</v>
      </c>
      <c r="B831" t="s">
        <v>5715</v>
      </c>
      <c r="C831" t="s">
        <v>1140</v>
      </c>
      <c r="D831">
        <v>95</v>
      </c>
      <c r="E831" t="s">
        <v>5715</v>
      </c>
      <c r="F831">
        <v>100</v>
      </c>
      <c r="G831">
        <v>1</v>
      </c>
      <c r="H831" t="s">
        <v>1140</v>
      </c>
      <c r="I831" t="s">
        <v>5715</v>
      </c>
      <c r="J831">
        <v>100</v>
      </c>
      <c r="K831">
        <v>1</v>
      </c>
      <c r="L831" t="s">
        <v>4690</v>
      </c>
      <c r="M831" t="s">
        <v>3595</v>
      </c>
      <c r="N831" t="s">
        <v>3596</v>
      </c>
      <c r="O831" t="s">
        <v>5716</v>
      </c>
      <c r="P831">
        <v>98.23</v>
      </c>
      <c r="Q831">
        <v>11</v>
      </c>
      <c r="R831" t="s">
        <v>3598</v>
      </c>
      <c r="S831" t="s">
        <v>3598</v>
      </c>
    </row>
    <row r="832" spans="1:19" hidden="1" x14ac:dyDescent="0.2">
      <c r="A832" t="s">
        <v>8235</v>
      </c>
      <c r="B832" t="s">
        <v>5782</v>
      </c>
      <c r="C832" t="s">
        <v>1276</v>
      </c>
      <c r="D832">
        <v>95</v>
      </c>
      <c r="E832" t="s">
        <v>5782</v>
      </c>
      <c r="F832">
        <v>100</v>
      </c>
      <c r="G832">
        <v>0.99</v>
      </c>
      <c r="H832" t="s">
        <v>1276</v>
      </c>
      <c r="I832" t="s">
        <v>5782</v>
      </c>
      <c r="J832">
        <v>100</v>
      </c>
      <c r="K832">
        <v>0.99</v>
      </c>
      <c r="L832" t="s">
        <v>5783</v>
      </c>
      <c r="M832" t="s">
        <v>3595</v>
      </c>
      <c r="N832" t="s">
        <v>3596</v>
      </c>
      <c r="O832" t="s">
        <v>5784</v>
      </c>
      <c r="P832">
        <v>98.31</v>
      </c>
      <c r="Q832">
        <v>11</v>
      </c>
      <c r="R832" t="s">
        <v>3598</v>
      </c>
      <c r="S832" t="s">
        <v>3598</v>
      </c>
    </row>
    <row r="833" spans="1:19" hidden="1" x14ac:dyDescent="0.2">
      <c r="A833" t="s">
        <v>8103</v>
      </c>
      <c r="B833" t="s">
        <v>5616</v>
      </c>
      <c r="C833" t="s">
        <v>918</v>
      </c>
      <c r="D833">
        <v>95</v>
      </c>
      <c r="E833" t="s">
        <v>5616</v>
      </c>
      <c r="F833">
        <v>100</v>
      </c>
      <c r="G833">
        <v>1</v>
      </c>
      <c r="H833" t="s">
        <v>918</v>
      </c>
      <c r="I833" t="s">
        <v>5616</v>
      </c>
      <c r="J833">
        <v>100</v>
      </c>
      <c r="K833">
        <v>1</v>
      </c>
      <c r="L833" t="s">
        <v>5617</v>
      </c>
      <c r="M833" t="s">
        <v>3595</v>
      </c>
      <c r="N833" t="s">
        <v>3596</v>
      </c>
      <c r="O833" t="s">
        <v>3598</v>
      </c>
      <c r="P833">
        <v>98.45</v>
      </c>
      <c r="Q833">
        <v>11</v>
      </c>
      <c r="R833" t="s">
        <v>3598</v>
      </c>
      <c r="S833" t="s">
        <v>3598</v>
      </c>
    </row>
    <row r="834" spans="1:19" hidden="1" x14ac:dyDescent="0.2">
      <c r="A834" t="s">
        <v>8251</v>
      </c>
      <c r="B834" t="s">
        <v>4865</v>
      </c>
      <c r="C834" t="s">
        <v>4866</v>
      </c>
      <c r="D834">
        <v>95</v>
      </c>
      <c r="E834" t="s">
        <v>4865</v>
      </c>
      <c r="F834">
        <v>97.32</v>
      </c>
      <c r="G834">
        <v>0.9</v>
      </c>
      <c r="H834" t="s">
        <v>4866</v>
      </c>
      <c r="I834" t="s">
        <v>4865</v>
      </c>
      <c r="J834">
        <v>97.32</v>
      </c>
      <c r="K834">
        <v>0.9</v>
      </c>
      <c r="L834" t="s">
        <v>4867</v>
      </c>
      <c r="M834" t="s">
        <v>3595</v>
      </c>
      <c r="N834" t="s">
        <v>3596</v>
      </c>
      <c r="O834" t="s">
        <v>4868</v>
      </c>
      <c r="P834">
        <v>98.63</v>
      </c>
      <c r="Q834">
        <v>11</v>
      </c>
      <c r="R834" t="s">
        <v>3598</v>
      </c>
      <c r="S834" t="s">
        <v>3598</v>
      </c>
    </row>
    <row r="835" spans="1:19" hidden="1" x14ac:dyDescent="0.2">
      <c r="A835" t="s">
        <v>8453</v>
      </c>
      <c r="B835" t="s">
        <v>4186</v>
      </c>
      <c r="C835" t="s">
        <v>1893</v>
      </c>
      <c r="D835">
        <v>95</v>
      </c>
      <c r="E835" t="s">
        <v>4186</v>
      </c>
      <c r="F835">
        <v>100</v>
      </c>
      <c r="G835">
        <v>1</v>
      </c>
      <c r="H835" t="s">
        <v>1893</v>
      </c>
      <c r="I835" t="s">
        <v>4186</v>
      </c>
      <c r="J835">
        <v>100</v>
      </c>
      <c r="K835">
        <v>1</v>
      </c>
      <c r="L835" t="s">
        <v>3774</v>
      </c>
      <c r="M835" t="s">
        <v>3595</v>
      </c>
      <c r="N835" t="s">
        <v>3596</v>
      </c>
      <c r="O835" t="s">
        <v>4187</v>
      </c>
      <c r="P835">
        <v>98.33</v>
      </c>
      <c r="Q835">
        <v>11</v>
      </c>
      <c r="R835" t="s">
        <v>3598</v>
      </c>
      <c r="S835" t="s">
        <v>3598</v>
      </c>
    </row>
    <row r="836" spans="1:19" hidden="1" x14ac:dyDescent="0.2">
      <c r="A836" t="s">
        <v>8184</v>
      </c>
      <c r="B836" t="s">
        <v>4587</v>
      </c>
      <c r="C836" t="s">
        <v>1133</v>
      </c>
      <c r="D836">
        <v>95</v>
      </c>
      <c r="E836" t="s">
        <v>4587</v>
      </c>
      <c r="F836">
        <v>100</v>
      </c>
      <c r="G836">
        <v>1</v>
      </c>
      <c r="H836" t="s">
        <v>1133</v>
      </c>
      <c r="I836" t="s">
        <v>4587</v>
      </c>
      <c r="J836">
        <v>100</v>
      </c>
      <c r="K836">
        <v>1</v>
      </c>
      <c r="L836" t="s">
        <v>4047</v>
      </c>
      <c r="M836" t="s">
        <v>3595</v>
      </c>
      <c r="N836" t="s">
        <v>3596</v>
      </c>
      <c r="O836" t="s">
        <v>4588</v>
      </c>
      <c r="P836">
        <v>98.13</v>
      </c>
      <c r="Q836">
        <v>11</v>
      </c>
      <c r="R836" t="s">
        <v>3598</v>
      </c>
      <c r="S836" t="s">
        <v>3598</v>
      </c>
    </row>
    <row r="837" spans="1:19" hidden="1" x14ac:dyDescent="0.2">
      <c r="A837" t="s">
        <v>8665</v>
      </c>
      <c r="B837" t="s">
        <v>4405</v>
      </c>
      <c r="C837" t="s">
        <v>3598</v>
      </c>
      <c r="D837" t="s">
        <v>3598</v>
      </c>
      <c r="E837" t="s">
        <v>3598</v>
      </c>
      <c r="F837" t="s">
        <v>3598</v>
      </c>
      <c r="G837" t="s">
        <v>3598</v>
      </c>
      <c r="H837" t="s">
        <v>3598</v>
      </c>
      <c r="I837" t="s">
        <v>3598</v>
      </c>
      <c r="J837" t="s">
        <v>3598</v>
      </c>
      <c r="K837" t="s">
        <v>3598</v>
      </c>
      <c r="L837" t="s">
        <v>4405</v>
      </c>
      <c r="M837" t="s">
        <v>3758</v>
      </c>
      <c r="N837" t="s">
        <v>3759</v>
      </c>
      <c r="O837" t="s">
        <v>3598</v>
      </c>
      <c r="P837">
        <v>97.54</v>
      </c>
      <c r="Q837">
        <v>11</v>
      </c>
      <c r="R837">
        <v>0.93559553395299999</v>
      </c>
      <c r="S837" t="s">
        <v>3598</v>
      </c>
    </row>
    <row r="838" spans="1:19" hidden="1" x14ac:dyDescent="0.2">
      <c r="A838" t="s">
        <v>8762</v>
      </c>
      <c r="B838" t="s">
        <v>6103</v>
      </c>
      <c r="C838" t="s">
        <v>6104</v>
      </c>
      <c r="D838">
        <v>95</v>
      </c>
      <c r="E838" t="s">
        <v>6103</v>
      </c>
      <c r="F838">
        <v>96.3</v>
      </c>
      <c r="G838">
        <v>0.91</v>
      </c>
      <c r="H838" t="s">
        <v>6104</v>
      </c>
      <c r="I838" t="s">
        <v>6103</v>
      </c>
      <c r="J838">
        <v>96.3</v>
      </c>
      <c r="K838">
        <v>0.91</v>
      </c>
      <c r="L838" t="s">
        <v>5362</v>
      </c>
      <c r="M838" t="s">
        <v>3595</v>
      </c>
      <c r="N838" t="s">
        <v>3596</v>
      </c>
      <c r="O838" t="s">
        <v>6105</v>
      </c>
      <c r="P838">
        <v>78.33</v>
      </c>
      <c r="Q838">
        <v>4</v>
      </c>
      <c r="R838" t="s">
        <v>3598</v>
      </c>
      <c r="S838" t="s">
        <v>3598</v>
      </c>
    </row>
    <row r="839" spans="1:19" hidden="1" x14ac:dyDescent="0.2">
      <c r="A839" t="s">
        <v>8263</v>
      </c>
      <c r="B839" t="s">
        <v>5667</v>
      </c>
      <c r="C839" t="s">
        <v>5668</v>
      </c>
      <c r="D839">
        <v>95</v>
      </c>
      <c r="E839" t="s">
        <v>5667</v>
      </c>
      <c r="F839">
        <v>99.8</v>
      </c>
      <c r="G839">
        <v>0.97</v>
      </c>
      <c r="H839" t="s">
        <v>5668</v>
      </c>
      <c r="I839" t="s">
        <v>5667</v>
      </c>
      <c r="J839">
        <v>99.8</v>
      </c>
      <c r="K839">
        <v>0.97</v>
      </c>
      <c r="L839" t="s">
        <v>4581</v>
      </c>
      <c r="M839" t="s">
        <v>3595</v>
      </c>
      <c r="N839" t="s">
        <v>3596</v>
      </c>
      <c r="O839" t="s">
        <v>5669</v>
      </c>
      <c r="P839">
        <v>97</v>
      </c>
      <c r="Q839">
        <v>11</v>
      </c>
      <c r="R839" t="s">
        <v>3598</v>
      </c>
      <c r="S839" t="s">
        <v>3598</v>
      </c>
    </row>
    <row r="840" spans="1:19" hidden="1" x14ac:dyDescent="0.2">
      <c r="A840" t="s">
        <v>8373</v>
      </c>
      <c r="B840" t="s">
        <v>4107</v>
      </c>
      <c r="C840" t="s">
        <v>4108</v>
      </c>
      <c r="D840">
        <v>95</v>
      </c>
      <c r="E840" t="s">
        <v>4107</v>
      </c>
      <c r="F840">
        <v>96.3</v>
      </c>
      <c r="G840">
        <v>0.95</v>
      </c>
      <c r="H840" t="s">
        <v>4108</v>
      </c>
      <c r="I840" t="s">
        <v>4107</v>
      </c>
      <c r="J840">
        <v>96.3</v>
      </c>
      <c r="K840">
        <v>0.95</v>
      </c>
      <c r="L840" t="s">
        <v>4002</v>
      </c>
      <c r="M840" t="s">
        <v>3595</v>
      </c>
      <c r="N840" t="s">
        <v>3596</v>
      </c>
      <c r="O840" t="s">
        <v>4109</v>
      </c>
      <c r="P840">
        <v>98.91</v>
      </c>
      <c r="Q840">
        <v>11</v>
      </c>
      <c r="R840" t="s">
        <v>3598</v>
      </c>
      <c r="S840" t="s">
        <v>3598</v>
      </c>
    </row>
    <row r="841" spans="1:19" hidden="1" x14ac:dyDescent="0.2">
      <c r="A841" t="s">
        <v>8407</v>
      </c>
      <c r="B841" t="s">
        <v>5380</v>
      </c>
      <c r="C841" t="s">
        <v>1774</v>
      </c>
      <c r="D841">
        <v>95</v>
      </c>
      <c r="E841" t="s">
        <v>5380</v>
      </c>
      <c r="F841">
        <v>100</v>
      </c>
      <c r="G841">
        <v>1</v>
      </c>
      <c r="H841" t="s">
        <v>1774</v>
      </c>
      <c r="I841" t="s">
        <v>5380</v>
      </c>
      <c r="J841">
        <v>100</v>
      </c>
      <c r="K841">
        <v>1</v>
      </c>
      <c r="L841" t="s">
        <v>5381</v>
      </c>
      <c r="M841" t="s">
        <v>3595</v>
      </c>
      <c r="N841" t="s">
        <v>3596</v>
      </c>
      <c r="O841" t="s">
        <v>5382</v>
      </c>
      <c r="P841">
        <v>97.12</v>
      </c>
      <c r="Q841">
        <v>11</v>
      </c>
      <c r="R841" t="s">
        <v>3598</v>
      </c>
      <c r="S841" t="s">
        <v>3598</v>
      </c>
    </row>
    <row r="842" spans="1:19" hidden="1" x14ac:dyDescent="0.2">
      <c r="A842" t="s">
        <v>8685</v>
      </c>
      <c r="B842" t="s">
        <v>4090</v>
      </c>
      <c r="C842" t="s">
        <v>3598</v>
      </c>
      <c r="D842" t="s">
        <v>3598</v>
      </c>
      <c r="E842" t="s">
        <v>3598</v>
      </c>
      <c r="F842" t="s">
        <v>3598</v>
      </c>
      <c r="G842" t="s">
        <v>3598</v>
      </c>
      <c r="H842" t="s">
        <v>6309</v>
      </c>
      <c r="I842" t="s">
        <v>6310</v>
      </c>
      <c r="J842">
        <v>82.06</v>
      </c>
      <c r="K842">
        <v>0.65</v>
      </c>
      <c r="L842" t="s">
        <v>4090</v>
      </c>
      <c r="M842" t="s">
        <v>3758</v>
      </c>
      <c r="N842" t="s">
        <v>3759</v>
      </c>
      <c r="O842" t="s">
        <v>6311</v>
      </c>
      <c r="P842">
        <v>97.84</v>
      </c>
      <c r="Q842">
        <v>11</v>
      </c>
      <c r="R842">
        <v>0.95362739111100003</v>
      </c>
      <c r="S842" t="s">
        <v>3598</v>
      </c>
    </row>
    <row r="843" spans="1:19" hidden="1" x14ac:dyDescent="0.2">
      <c r="A843" t="s">
        <v>7935</v>
      </c>
      <c r="B843" t="s">
        <v>5002</v>
      </c>
      <c r="C843" t="s">
        <v>438</v>
      </c>
      <c r="D843">
        <v>95</v>
      </c>
      <c r="E843" t="s">
        <v>5002</v>
      </c>
      <c r="F843">
        <v>100</v>
      </c>
      <c r="G843">
        <v>1</v>
      </c>
      <c r="H843" t="s">
        <v>438</v>
      </c>
      <c r="I843" t="s">
        <v>5002</v>
      </c>
      <c r="J843">
        <v>100</v>
      </c>
      <c r="K843">
        <v>1</v>
      </c>
      <c r="L843" t="s">
        <v>5003</v>
      </c>
      <c r="M843" t="s">
        <v>3595</v>
      </c>
      <c r="N843" t="s">
        <v>3596</v>
      </c>
      <c r="O843" t="s">
        <v>5004</v>
      </c>
      <c r="P843">
        <v>97.74</v>
      </c>
      <c r="Q843">
        <v>11</v>
      </c>
      <c r="R843" t="s">
        <v>3598</v>
      </c>
      <c r="S843" t="s">
        <v>3598</v>
      </c>
    </row>
    <row r="844" spans="1:19" hidden="1" x14ac:dyDescent="0.2">
      <c r="A844" t="s">
        <v>8319</v>
      </c>
      <c r="B844" t="s">
        <v>4604</v>
      </c>
      <c r="C844" t="s">
        <v>1546</v>
      </c>
      <c r="D844">
        <v>95</v>
      </c>
      <c r="E844" t="s">
        <v>4604</v>
      </c>
      <c r="F844">
        <v>100</v>
      </c>
      <c r="G844">
        <v>1</v>
      </c>
      <c r="H844" t="s">
        <v>1546</v>
      </c>
      <c r="I844" t="s">
        <v>4604</v>
      </c>
      <c r="J844">
        <v>100</v>
      </c>
      <c r="K844">
        <v>1</v>
      </c>
      <c r="L844" t="s">
        <v>4605</v>
      </c>
      <c r="M844" t="s">
        <v>3595</v>
      </c>
      <c r="N844" t="s">
        <v>3596</v>
      </c>
      <c r="O844" t="s">
        <v>4606</v>
      </c>
      <c r="P844">
        <v>96.55</v>
      </c>
      <c r="Q844">
        <v>11</v>
      </c>
      <c r="R844" t="s">
        <v>3598</v>
      </c>
      <c r="S844" t="s">
        <v>3598</v>
      </c>
    </row>
    <row r="845" spans="1:19" hidden="1" x14ac:dyDescent="0.2">
      <c r="A845" t="s">
        <v>8415</v>
      </c>
      <c r="B845" t="s">
        <v>5208</v>
      </c>
      <c r="C845" t="s">
        <v>1799</v>
      </c>
      <c r="D845">
        <v>95</v>
      </c>
      <c r="E845" t="s">
        <v>5208</v>
      </c>
      <c r="F845">
        <v>100</v>
      </c>
      <c r="G845">
        <v>1</v>
      </c>
      <c r="H845" t="s">
        <v>1799</v>
      </c>
      <c r="I845" t="s">
        <v>5208</v>
      </c>
      <c r="J845">
        <v>100</v>
      </c>
      <c r="K845">
        <v>1</v>
      </c>
      <c r="L845" t="s">
        <v>5209</v>
      </c>
      <c r="M845" t="s">
        <v>3595</v>
      </c>
      <c r="N845" t="s">
        <v>3596</v>
      </c>
      <c r="O845" t="s">
        <v>5210</v>
      </c>
      <c r="P845">
        <v>98.43</v>
      </c>
      <c r="Q845">
        <v>11</v>
      </c>
      <c r="R845" t="s">
        <v>3598</v>
      </c>
      <c r="S845" t="s">
        <v>3598</v>
      </c>
    </row>
    <row r="846" spans="1:19" hidden="1" x14ac:dyDescent="0.2">
      <c r="A846" t="s">
        <v>7806</v>
      </c>
      <c r="B846" t="s">
        <v>3822</v>
      </c>
      <c r="C846" t="s">
        <v>88</v>
      </c>
      <c r="D846">
        <v>95</v>
      </c>
      <c r="E846" t="s">
        <v>3822</v>
      </c>
      <c r="F846">
        <v>100</v>
      </c>
      <c r="G846">
        <v>1</v>
      </c>
      <c r="H846" t="s">
        <v>88</v>
      </c>
      <c r="I846" t="s">
        <v>3822</v>
      </c>
      <c r="J846">
        <v>100</v>
      </c>
      <c r="K846">
        <v>1</v>
      </c>
      <c r="L846" t="s">
        <v>3823</v>
      </c>
      <c r="M846" t="s">
        <v>3595</v>
      </c>
      <c r="N846" t="s">
        <v>3596</v>
      </c>
      <c r="O846" t="s">
        <v>3824</v>
      </c>
      <c r="P846">
        <v>98.83</v>
      </c>
      <c r="Q846">
        <v>11</v>
      </c>
      <c r="R846" t="s">
        <v>3598</v>
      </c>
      <c r="S846" t="s">
        <v>3598</v>
      </c>
    </row>
    <row r="847" spans="1:19" hidden="1" x14ac:dyDescent="0.2">
      <c r="A847" t="s">
        <v>8595</v>
      </c>
      <c r="B847" t="s">
        <v>6018</v>
      </c>
      <c r="C847" t="s">
        <v>3598</v>
      </c>
      <c r="D847" t="s">
        <v>3598</v>
      </c>
      <c r="E847" t="s">
        <v>3598</v>
      </c>
      <c r="F847" t="s">
        <v>3598</v>
      </c>
      <c r="G847" t="s">
        <v>3598</v>
      </c>
      <c r="H847" t="s">
        <v>3598</v>
      </c>
      <c r="I847" t="s">
        <v>3598</v>
      </c>
      <c r="J847" t="s">
        <v>3598</v>
      </c>
      <c r="K847" t="s">
        <v>3598</v>
      </c>
      <c r="L847" t="s">
        <v>6018</v>
      </c>
      <c r="M847" t="s">
        <v>3758</v>
      </c>
      <c r="N847" t="s">
        <v>3759</v>
      </c>
      <c r="O847" t="s">
        <v>6325</v>
      </c>
      <c r="P847">
        <v>97.7</v>
      </c>
      <c r="Q847">
        <v>11</v>
      </c>
      <c r="R847">
        <v>0.99461025495099997</v>
      </c>
      <c r="S847" t="s">
        <v>3598</v>
      </c>
    </row>
    <row r="848" spans="1:19" hidden="1" x14ac:dyDescent="0.2">
      <c r="A848" t="s">
        <v>7995</v>
      </c>
      <c r="B848" t="s">
        <v>5864</v>
      </c>
      <c r="C848" t="s">
        <v>611</v>
      </c>
      <c r="D848">
        <v>95</v>
      </c>
      <c r="E848" t="s">
        <v>5864</v>
      </c>
      <c r="F848">
        <v>100</v>
      </c>
      <c r="G848">
        <v>1</v>
      </c>
      <c r="H848" t="s">
        <v>611</v>
      </c>
      <c r="I848" t="s">
        <v>5864</v>
      </c>
      <c r="J848">
        <v>100</v>
      </c>
      <c r="K848">
        <v>1</v>
      </c>
      <c r="L848" t="s">
        <v>5865</v>
      </c>
      <c r="M848" t="s">
        <v>3595</v>
      </c>
      <c r="N848" t="s">
        <v>3596</v>
      </c>
      <c r="O848" t="s">
        <v>5866</v>
      </c>
      <c r="P848">
        <v>99.29</v>
      </c>
      <c r="Q848">
        <v>11</v>
      </c>
      <c r="R848" t="s">
        <v>3598</v>
      </c>
      <c r="S848" t="s">
        <v>3598</v>
      </c>
    </row>
    <row r="849" spans="1:19" hidden="1" x14ac:dyDescent="0.2">
      <c r="A849" t="s">
        <v>8652</v>
      </c>
      <c r="B849" t="s">
        <v>3830</v>
      </c>
      <c r="C849" t="s">
        <v>3598</v>
      </c>
      <c r="D849" t="s">
        <v>3598</v>
      </c>
      <c r="E849" t="s">
        <v>3598</v>
      </c>
      <c r="F849" t="s">
        <v>3598</v>
      </c>
      <c r="G849" t="s">
        <v>3598</v>
      </c>
      <c r="H849" t="s">
        <v>6422</v>
      </c>
      <c r="I849" t="s">
        <v>6423</v>
      </c>
      <c r="J849">
        <v>88.99</v>
      </c>
      <c r="K849">
        <v>0.67</v>
      </c>
      <c r="L849" t="s">
        <v>3830</v>
      </c>
      <c r="M849" t="s">
        <v>3758</v>
      </c>
      <c r="N849" t="s">
        <v>3759</v>
      </c>
      <c r="O849" t="s">
        <v>6424</v>
      </c>
      <c r="P849">
        <v>97.54</v>
      </c>
      <c r="Q849">
        <v>11</v>
      </c>
      <c r="R849">
        <v>0.99434871401000002</v>
      </c>
      <c r="S849" t="s">
        <v>3598</v>
      </c>
    </row>
    <row r="850" spans="1:19" hidden="1" x14ac:dyDescent="0.2">
      <c r="A850" t="s">
        <v>8735</v>
      </c>
      <c r="B850" t="s">
        <v>4686</v>
      </c>
      <c r="C850" t="s">
        <v>4687</v>
      </c>
      <c r="D850">
        <v>95</v>
      </c>
      <c r="E850" t="s">
        <v>4686</v>
      </c>
      <c r="F850">
        <v>100</v>
      </c>
      <c r="G850">
        <v>1</v>
      </c>
      <c r="H850" t="s">
        <v>4687</v>
      </c>
      <c r="I850" t="s">
        <v>4686</v>
      </c>
      <c r="J850">
        <v>100</v>
      </c>
      <c r="K850">
        <v>1</v>
      </c>
      <c r="L850" t="s">
        <v>4161</v>
      </c>
      <c r="M850" t="s">
        <v>3595</v>
      </c>
      <c r="N850" t="s">
        <v>3596</v>
      </c>
      <c r="O850" t="s">
        <v>4688</v>
      </c>
      <c r="P850">
        <v>98.67</v>
      </c>
      <c r="Q850">
        <v>11</v>
      </c>
      <c r="R850" t="s">
        <v>3598</v>
      </c>
      <c r="S850" t="s">
        <v>3598</v>
      </c>
    </row>
    <row r="851" spans="1:19" hidden="1" x14ac:dyDescent="0.2">
      <c r="A851" t="s">
        <v>8445</v>
      </c>
      <c r="B851" t="s">
        <v>4702</v>
      </c>
      <c r="C851" t="s">
        <v>1879</v>
      </c>
      <c r="D851">
        <v>95</v>
      </c>
      <c r="E851" t="s">
        <v>4702</v>
      </c>
      <c r="F851">
        <v>100</v>
      </c>
      <c r="G851">
        <v>1</v>
      </c>
      <c r="H851" t="s">
        <v>1879</v>
      </c>
      <c r="I851" t="s">
        <v>4702</v>
      </c>
      <c r="J851">
        <v>100</v>
      </c>
      <c r="K851">
        <v>1</v>
      </c>
      <c r="L851" t="s">
        <v>4703</v>
      </c>
      <c r="M851" t="s">
        <v>3595</v>
      </c>
      <c r="N851" t="s">
        <v>3596</v>
      </c>
      <c r="O851" t="s">
        <v>4704</v>
      </c>
      <c r="P851">
        <v>84.31</v>
      </c>
      <c r="Q851">
        <v>4</v>
      </c>
      <c r="R851" t="s">
        <v>3598</v>
      </c>
      <c r="S851" t="s">
        <v>3598</v>
      </c>
    </row>
    <row r="852" spans="1:19" hidden="1" x14ac:dyDescent="0.2">
      <c r="A852" t="s">
        <v>8627</v>
      </c>
      <c r="B852" t="s">
        <v>4295</v>
      </c>
      <c r="C852" t="s">
        <v>3598</v>
      </c>
      <c r="D852" t="s">
        <v>3598</v>
      </c>
      <c r="E852" t="s">
        <v>3598</v>
      </c>
      <c r="F852" t="s">
        <v>3598</v>
      </c>
      <c r="G852" t="s">
        <v>3598</v>
      </c>
      <c r="H852" t="s">
        <v>3598</v>
      </c>
      <c r="I852" t="s">
        <v>3598</v>
      </c>
      <c r="J852" t="s">
        <v>3598</v>
      </c>
      <c r="K852" t="s">
        <v>3598</v>
      </c>
      <c r="L852" t="s">
        <v>4295</v>
      </c>
      <c r="M852" t="s">
        <v>3758</v>
      </c>
      <c r="N852" t="s">
        <v>3759</v>
      </c>
      <c r="O852" t="s">
        <v>6225</v>
      </c>
      <c r="P852">
        <v>98.99</v>
      </c>
      <c r="Q852">
        <v>11</v>
      </c>
      <c r="R852">
        <v>0.95701438259100002</v>
      </c>
      <c r="S852" t="s">
        <v>3598</v>
      </c>
    </row>
    <row r="853" spans="1:19" hidden="1" x14ac:dyDescent="0.2">
      <c r="A853" t="s">
        <v>8112</v>
      </c>
      <c r="B853" t="s">
        <v>5720</v>
      </c>
      <c r="C853" t="s">
        <v>940</v>
      </c>
      <c r="D853">
        <v>95</v>
      </c>
      <c r="E853" t="s">
        <v>5720</v>
      </c>
      <c r="F853">
        <v>100</v>
      </c>
      <c r="G853">
        <v>1</v>
      </c>
      <c r="H853" t="s">
        <v>940</v>
      </c>
      <c r="I853" t="s">
        <v>5720</v>
      </c>
      <c r="J853">
        <v>100</v>
      </c>
      <c r="K853">
        <v>1</v>
      </c>
      <c r="L853" t="s">
        <v>4896</v>
      </c>
      <c r="M853" t="s">
        <v>3595</v>
      </c>
      <c r="N853" t="s">
        <v>3596</v>
      </c>
      <c r="O853" t="s">
        <v>5721</v>
      </c>
      <c r="P853">
        <v>97.02</v>
      </c>
      <c r="Q853">
        <v>11</v>
      </c>
      <c r="R853" t="s">
        <v>3598</v>
      </c>
      <c r="S853" t="s">
        <v>3598</v>
      </c>
    </row>
    <row r="854" spans="1:19" hidden="1" x14ac:dyDescent="0.2">
      <c r="A854" t="s">
        <v>8565</v>
      </c>
      <c r="B854" t="s">
        <v>6263</v>
      </c>
      <c r="C854" t="s">
        <v>3598</v>
      </c>
      <c r="D854" t="s">
        <v>3598</v>
      </c>
      <c r="E854" t="s">
        <v>3598</v>
      </c>
      <c r="F854" t="s">
        <v>3598</v>
      </c>
      <c r="G854" t="s">
        <v>3598</v>
      </c>
      <c r="H854" t="s">
        <v>6264</v>
      </c>
      <c r="I854" t="s">
        <v>6265</v>
      </c>
      <c r="J854">
        <v>84.7</v>
      </c>
      <c r="K854">
        <v>0.69</v>
      </c>
      <c r="L854" t="s">
        <v>6263</v>
      </c>
      <c r="M854" t="s">
        <v>3758</v>
      </c>
      <c r="N854" t="s">
        <v>3759</v>
      </c>
      <c r="O854" t="s">
        <v>6266</v>
      </c>
      <c r="P854">
        <v>97.32</v>
      </c>
      <c r="Q854">
        <v>11</v>
      </c>
      <c r="R854">
        <v>0.95303364920199996</v>
      </c>
      <c r="S854" t="s">
        <v>3598</v>
      </c>
    </row>
    <row r="855" spans="1:19" hidden="1" x14ac:dyDescent="0.2">
      <c r="A855" t="s">
        <v>8561</v>
      </c>
      <c r="B855" t="s">
        <v>5319</v>
      </c>
      <c r="C855" t="s">
        <v>3598</v>
      </c>
      <c r="D855" t="s">
        <v>3598</v>
      </c>
      <c r="E855" t="s">
        <v>3598</v>
      </c>
      <c r="F855" t="s">
        <v>3598</v>
      </c>
      <c r="G855" t="s">
        <v>3598</v>
      </c>
      <c r="H855" t="s">
        <v>6250</v>
      </c>
      <c r="I855" t="s">
        <v>6251</v>
      </c>
      <c r="J855">
        <v>88.12</v>
      </c>
      <c r="K855">
        <v>0.89</v>
      </c>
      <c r="L855" t="s">
        <v>5319</v>
      </c>
      <c r="M855" t="s">
        <v>3758</v>
      </c>
      <c r="N855" t="s">
        <v>3759</v>
      </c>
      <c r="O855" t="s">
        <v>6252</v>
      </c>
      <c r="P855">
        <v>95.26</v>
      </c>
      <c r="Q855">
        <v>11</v>
      </c>
      <c r="R855">
        <v>0.97779302860299999</v>
      </c>
      <c r="S855" t="s">
        <v>3598</v>
      </c>
    </row>
    <row r="856" spans="1:19" hidden="1" x14ac:dyDescent="0.2">
      <c r="A856" t="s">
        <v>8609</v>
      </c>
      <c r="B856" t="s">
        <v>6253</v>
      </c>
      <c r="C856" t="s">
        <v>3598</v>
      </c>
      <c r="D856" t="s">
        <v>3598</v>
      </c>
      <c r="E856" t="s">
        <v>3598</v>
      </c>
      <c r="F856" t="s">
        <v>3598</v>
      </c>
      <c r="G856" t="s">
        <v>3598</v>
      </c>
      <c r="H856" t="s">
        <v>6254</v>
      </c>
      <c r="I856" t="s">
        <v>6255</v>
      </c>
      <c r="J856">
        <v>82.88</v>
      </c>
      <c r="K856">
        <v>0.68</v>
      </c>
      <c r="L856" t="s">
        <v>6253</v>
      </c>
      <c r="M856" t="s">
        <v>3758</v>
      </c>
      <c r="N856" t="s">
        <v>3759</v>
      </c>
      <c r="O856" t="s">
        <v>6256</v>
      </c>
      <c r="P856">
        <v>95.77</v>
      </c>
      <c r="Q856">
        <v>11</v>
      </c>
      <c r="R856">
        <v>0.95119546718400005</v>
      </c>
      <c r="S856" t="s">
        <v>3598</v>
      </c>
    </row>
    <row r="857" spans="1:19" hidden="1" x14ac:dyDescent="0.2">
      <c r="A857" t="s">
        <v>8308</v>
      </c>
      <c r="B857" t="s">
        <v>4085</v>
      </c>
      <c r="C857" t="s">
        <v>4086</v>
      </c>
      <c r="D857">
        <v>95</v>
      </c>
      <c r="E857" t="s">
        <v>4085</v>
      </c>
      <c r="F857">
        <v>98.98</v>
      </c>
      <c r="G857">
        <v>0.91</v>
      </c>
      <c r="H857" t="s">
        <v>4086</v>
      </c>
      <c r="I857" t="s">
        <v>4085</v>
      </c>
      <c r="J857">
        <v>98.98</v>
      </c>
      <c r="K857">
        <v>0.91</v>
      </c>
      <c r="L857" t="s">
        <v>4087</v>
      </c>
      <c r="M857" t="s">
        <v>3595</v>
      </c>
      <c r="N857" t="s">
        <v>3596</v>
      </c>
      <c r="O857" t="s">
        <v>4088</v>
      </c>
      <c r="P857">
        <v>98.81</v>
      </c>
      <c r="Q857">
        <v>11</v>
      </c>
      <c r="R857" t="s">
        <v>3598</v>
      </c>
      <c r="S857" t="s">
        <v>3598</v>
      </c>
    </row>
    <row r="858" spans="1:19" hidden="1" x14ac:dyDescent="0.2">
      <c r="A858" t="s">
        <v>8424</v>
      </c>
      <c r="B858" t="s">
        <v>5038</v>
      </c>
      <c r="C858" t="s">
        <v>1827</v>
      </c>
      <c r="D858">
        <v>95</v>
      </c>
      <c r="E858" t="s">
        <v>5038</v>
      </c>
      <c r="F858">
        <v>100</v>
      </c>
      <c r="G858">
        <v>1</v>
      </c>
      <c r="H858" t="s">
        <v>1827</v>
      </c>
      <c r="I858" t="s">
        <v>5038</v>
      </c>
      <c r="J858">
        <v>100</v>
      </c>
      <c r="K858">
        <v>1</v>
      </c>
      <c r="L858" t="s">
        <v>4405</v>
      </c>
      <c r="M858" t="s">
        <v>3595</v>
      </c>
      <c r="N858" t="s">
        <v>3596</v>
      </c>
      <c r="O858" t="s">
        <v>3598</v>
      </c>
      <c r="P858">
        <v>99.07</v>
      </c>
      <c r="Q858">
        <v>11</v>
      </c>
      <c r="R858" t="s">
        <v>3598</v>
      </c>
      <c r="S858" t="s">
        <v>3598</v>
      </c>
    </row>
    <row r="859" spans="1:19" hidden="1" x14ac:dyDescent="0.2">
      <c r="A859" t="s">
        <v>8734</v>
      </c>
      <c r="B859" t="s">
        <v>4023</v>
      </c>
      <c r="C859" t="s">
        <v>4024</v>
      </c>
      <c r="D859">
        <v>95</v>
      </c>
      <c r="E859" t="s">
        <v>4023</v>
      </c>
      <c r="F859">
        <v>99.99</v>
      </c>
      <c r="G859">
        <v>1</v>
      </c>
      <c r="H859" t="s">
        <v>4024</v>
      </c>
      <c r="I859" t="s">
        <v>4023</v>
      </c>
      <c r="J859">
        <v>99.99</v>
      </c>
      <c r="K859">
        <v>1</v>
      </c>
      <c r="L859" t="s">
        <v>4002</v>
      </c>
      <c r="M859" t="s">
        <v>3595</v>
      </c>
      <c r="N859" t="s">
        <v>3596</v>
      </c>
      <c r="O859" t="s">
        <v>4025</v>
      </c>
      <c r="P859">
        <v>98.97</v>
      </c>
      <c r="Q859">
        <v>11</v>
      </c>
      <c r="R859" t="s">
        <v>3598</v>
      </c>
      <c r="S859" t="s">
        <v>3598</v>
      </c>
    </row>
    <row r="860" spans="1:19" hidden="1" x14ac:dyDescent="0.2">
      <c r="A860" t="s">
        <v>8671</v>
      </c>
      <c r="B860" t="s">
        <v>3655</v>
      </c>
      <c r="C860" t="s">
        <v>3656</v>
      </c>
      <c r="D860">
        <v>95</v>
      </c>
      <c r="E860" t="s">
        <v>3655</v>
      </c>
      <c r="F860">
        <v>98.79</v>
      </c>
      <c r="G860">
        <v>0.88</v>
      </c>
      <c r="H860" t="s">
        <v>3656</v>
      </c>
      <c r="I860" t="s">
        <v>3655</v>
      </c>
      <c r="J860">
        <v>98.79</v>
      </c>
      <c r="K860">
        <v>0.88</v>
      </c>
      <c r="L860" t="s">
        <v>3657</v>
      </c>
      <c r="M860" t="s">
        <v>3595</v>
      </c>
      <c r="N860" t="s">
        <v>3596</v>
      </c>
      <c r="O860" t="s">
        <v>3658</v>
      </c>
      <c r="P860">
        <v>97.09</v>
      </c>
      <c r="Q860">
        <v>11</v>
      </c>
      <c r="R860" t="s">
        <v>3598</v>
      </c>
      <c r="S860" t="s">
        <v>3598</v>
      </c>
    </row>
    <row r="861" spans="1:19" hidden="1" x14ac:dyDescent="0.2">
      <c r="A861" t="s">
        <v>7954</v>
      </c>
      <c r="B861" t="s">
        <v>5195</v>
      </c>
      <c r="C861" t="s">
        <v>502</v>
      </c>
      <c r="D861">
        <v>95</v>
      </c>
      <c r="E861" t="s">
        <v>5195</v>
      </c>
      <c r="F861">
        <v>100</v>
      </c>
      <c r="G861">
        <v>1</v>
      </c>
      <c r="H861" t="s">
        <v>502</v>
      </c>
      <c r="I861" t="s">
        <v>5195</v>
      </c>
      <c r="J861">
        <v>100</v>
      </c>
      <c r="K861">
        <v>1</v>
      </c>
      <c r="L861" t="s">
        <v>3923</v>
      </c>
      <c r="M861" t="s">
        <v>3595</v>
      </c>
      <c r="N861" t="s">
        <v>3596</v>
      </c>
      <c r="O861" t="s">
        <v>5196</v>
      </c>
      <c r="P861">
        <v>85.26</v>
      </c>
      <c r="Q861">
        <v>11</v>
      </c>
      <c r="R861" t="s">
        <v>3598</v>
      </c>
      <c r="S861" t="s">
        <v>3598</v>
      </c>
    </row>
    <row r="862" spans="1:19" hidden="1" x14ac:dyDescent="0.2">
      <c r="A862" t="s">
        <v>8228</v>
      </c>
      <c r="B862" t="s">
        <v>5524</v>
      </c>
      <c r="C862" t="s">
        <v>5525</v>
      </c>
      <c r="D862">
        <v>95</v>
      </c>
      <c r="E862" t="s">
        <v>5524</v>
      </c>
      <c r="F862">
        <v>99.66</v>
      </c>
      <c r="G862">
        <v>0.95</v>
      </c>
      <c r="H862" t="s">
        <v>5525</v>
      </c>
      <c r="I862" t="s">
        <v>5524</v>
      </c>
      <c r="J862">
        <v>99.66</v>
      </c>
      <c r="K862">
        <v>0.95</v>
      </c>
      <c r="L862" t="s">
        <v>5526</v>
      </c>
      <c r="M862" t="s">
        <v>3595</v>
      </c>
      <c r="N862" t="s">
        <v>3596</v>
      </c>
      <c r="O862" t="s">
        <v>5527</v>
      </c>
      <c r="P862">
        <v>89.27</v>
      </c>
      <c r="Q862">
        <v>11</v>
      </c>
      <c r="R862" t="s">
        <v>3598</v>
      </c>
      <c r="S862" t="s">
        <v>3598</v>
      </c>
    </row>
    <row r="863" spans="1:19" hidden="1" x14ac:dyDescent="0.2">
      <c r="A863" t="s">
        <v>8176</v>
      </c>
      <c r="B863" t="s">
        <v>3929</v>
      </c>
      <c r="C863" t="s">
        <v>3930</v>
      </c>
      <c r="D863">
        <v>95</v>
      </c>
      <c r="E863" t="s">
        <v>3929</v>
      </c>
      <c r="F863">
        <v>98.08</v>
      </c>
      <c r="G863">
        <v>0.92</v>
      </c>
      <c r="H863" t="s">
        <v>3930</v>
      </c>
      <c r="I863" t="s">
        <v>3929</v>
      </c>
      <c r="J863">
        <v>98.08</v>
      </c>
      <c r="K863">
        <v>0.92</v>
      </c>
      <c r="L863" t="s">
        <v>3931</v>
      </c>
      <c r="M863" t="s">
        <v>3595</v>
      </c>
      <c r="N863" t="s">
        <v>3596</v>
      </c>
      <c r="O863" t="s">
        <v>3932</v>
      </c>
      <c r="P863">
        <v>92.7</v>
      </c>
      <c r="Q863">
        <v>11</v>
      </c>
      <c r="R863" t="s">
        <v>3598</v>
      </c>
      <c r="S863" t="s">
        <v>3598</v>
      </c>
    </row>
    <row r="864" spans="1:19" hidden="1" x14ac:dyDescent="0.2">
      <c r="A864" t="s">
        <v>8479</v>
      </c>
      <c r="B864" t="s">
        <v>4510</v>
      </c>
      <c r="C864" t="s">
        <v>1981</v>
      </c>
      <c r="D864">
        <v>95</v>
      </c>
      <c r="E864" t="s">
        <v>4510</v>
      </c>
      <c r="F864">
        <v>100</v>
      </c>
      <c r="G864">
        <v>0.99</v>
      </c>
      <c r="H864" t="s">
        <v>1981</v>
      </c>
      <c r="I864" t="s">
        <v>4510</v>
      </c>
      <c r="J864">
        <v>100</v>
      </c>
      <c r="K864">
        <v>0.99</v>
      </c>
      <c r="L864" t="s">
        <v>4043</v>
      </c>
      <c r="M864" t="s">
        <v>3595</v>
      </c>
      <c r="N864" t="s">
        <v>3596</v>
      </c>
      <c r="O864" t="s">
        <v>4511</v>
      </c>
      <c r="P864">
        <v>96.96</v>
      </c>
      <c r="Q864">
        <v>11</v>
      </c>
      <c r="R864" t="s">
        <v>3598</v>
      </c>
      <c r="S864" t="s">
        <v>3598</v>
      </c>
    </row>
    <row r="865" spans="1:19" hidden="1" x14ac:dyDescent="0.2">
      <c r="A865" t="s">
        <v>8017</v>
      </c>
      <c r="B865" t="s">
        <v>5354</v>
      </c>
      <c r="C865" t="s">
        <v>683</v>
      </c>
      <c r="D865">
        <v>95</v>
      </c>
      <c r="E865" t="s">
        <v>5354</v>
      </c>
      <c r="F865">
        <v>100</v>
      </c>
      <c r="G865">
        <v>1</v>
      </c>
      <c r="H865" t="s">
        <v>683</v>
      </c>
      <c r="I865" t="s">
        <v>5354</v>
      </c>
      <c r="J865">
        <v>100</v>
      </c>
      <c r="K865">
        <v>1</v>
      </c>
      <c r="L865" t="s">
        <v>5223</v>
      </c>
      <c r="M865" t="s">
        <v>3595</v>
      </c>
      <c r="N865" t="s">
        <v>3596</v>
      </c>
      <c r="O865" t="s">
        <v>5355</v>
      </c>
      <c r="P865">
        <v>96.94</v>
      </c>
      <c r="Q865">
        <v>11</v>
      </c>
      <c r="R865" t="s">
        <v>3598</v>
      </c>
      <c r="S865" t="s">
        <v>3598</v>
      </c>
    </row>
    <row r="866" spans="1:19" hidden="1" x14ac:dyDescent="0.2">
      <c r="A866" t="s">
        <v>7817</v>
      </c>
      <c r="B866" t="s">
        <v>4971</v>
      </c>
      <c r="C866" t="s">
        <v>114</v>
      </c>
      <c r="D866">
        <v>95</v>
      </c>
      <c r="E866" t="s">
        <v>4971</v>
      </c>
      <c r="F866">
        <v>100</v>
      </c>
      <c r="G866">
        <v>1</v>
      </c>
      <c r="H866" t="s">
        <v>114</v>
      </c>
      <c r="I866" t="s">
        <v>4971</v>
      </c>
      <c r="J866">
        <v>100</v>
      </c>
      <c r="K866">
        <v>1</v>
      </c>
      <c r="L866" t="s">
        <v>3935</v>
      </c>
      <c r="M866" t="s">
        <v>3595</v>
      </c>
      <c r="N866" t="s">
        <v>3596</v>
      </c>
      <c r="O866" t="s">
        <v>4972</v>
      </c>
      <c r="P866">
        <v>99.23</v>
      </c>
      <c r="Q866">
        <v>11</v>
      </c>
      <c r="R866" t="s">
        <v>3598</v>
      </c>
      <c r="S866" t="s">
        <v>3598</v>
      </c>
    </row>
    <row r="867" spans="1:19" hidden="1" x14ac:dyDescent="0.2">
      <c r="A867" t="s">
        <v>8413</v>
      </c>
      <c r="B867" t="s">
        <v>5506</v>
      </c>
      <c r="C867" t="s">
        <v>5507</v>
      </c>
      <c r="D867">
        <v>95</v>
      </c>
      <c r="E867" t="s">
        <v>5506</v>
      </c>
      <c r="F867">
        <v>96.49</v>
      </c>
      <c r="G867">
        <v>0.95</v>
      </c>
      <c r="H867" t="s">
        <v>5507</v>
      </c>
      <c r="I867" t="s">
        <v>5506</v>
      </c>
      <c r="J867">
        <v>96.49</v>
      </c>
      <c r="K867">
        <v>0.95</v>
      </c>
      <c r="L867" t="s">
        <v>4002</v>
      </c>
      <c r="M867" t="s">
        <v>3595</v>
      </c>
      <c r="N867" t="s">
        <v>3596</v>
      </c>
      <c r="O867" t="s">
        <v>5508</v>
      </c>
      <c r="P867">
        <v>98.95</v>
      </c>
      <c r="Q867">
        <v>11</v>
      </c>
      <c r="R867" t="s">
        <v>3598</v>
      </c>
      <c r="S867" t="s">
        <v>3598</v>
      </c>
    </row>
    <row r="868" spans="1:19" hidden="1" x14ac:dyDescent="0.2">
      <c r="A868" t="s">
        <v>8043</v>
      </c>
      <c r="B868" t="s">
        <v>5877</v>
      </c>
      <c r="C868" t="s">
        <v>750</v>
      </c>
      <c r="D868">
        <v>95</v>
      </c>
      <c r="E868" t="s">
        <v>5877</v>
      </c>
      <c r="F868">
        <v>100</v>
      </c>
      <c r="G868">
        <v>1</v>
      </c>
      <c r="H868" t="s">
        <v>750</v>
      </c>
      <c r="I868" t="s">
        <v>5877</v>
      </c>
      <c r="J868">
        <v>100</v>
      </c>
      <c r="K868">
        <v>1</v>
      </c>
      <c r="L868" t="s">
        <v>5878</v>
      </c>
      <c r="M868" t="s">
        <v>3595</v>
      </c>
      <c r="N868" t="s">
        <v>3596</v>
      </c>
      <c r="O868" t="s">
        <v>5879</v>
      </c>
      <c r="P868">
        <v>89.01</v>
      </c>
      <c r="Q868">
        <v>11</v>
      </c>
      <c r="R868" t="s">
        <v>3598</v>
      </c>
      <c r="S868" t="s">
        <v>3598</v>
      </c>
    </row>
    <row r="869" spans="1:19" hidden="1" x14ac:dyDescent="0.2">
      <c r="A869" t="s">
        <v>8555</v>
      </c>
      <c r="B869" t="s">
        <v>6318</v>
      </c>
      <c r="C869" t="s">
        <v>3598</v>
      </c>
      <c r="D869" t="s">
        <v>3598</v>
      </c>
      <c r="E869" t="s">
        <v>3598</v>
      </c>
      <c r="F869" t="s">
        <v>3598</v>
      </c>
      <c r="G869" t="s">
        <v>3598</v>
      </c>
      <c r="H869" t="s">
        <v>3598</v>
      </c>
      <c r="I869" t="s">
        <v>3598</v>
      </c>
      <c r="J869" t="s">
        <v>3598</v>
      </c>
      <c r="K869" t="s">
        <v>3598</v>
      </c>
      <c r="L869" t="s">
        <v>6318</v>
      </c>
      <c r="M869" t="s">
        <v>3758</v>
      </c>
      <c r="N869" t="s">
        <v>3759</v>
      </c>
      <c r="O869" t="s">
        <v>6319</v>
      </c>
      <c r="P869">
        <v>98.35</v>
      </c>
      <c r="Q869">
        <v>11</v>
      </c>
      <c r="R869">
        <v>0.97111390406999998</v>
      </c>
      <c r="S869" t="s">
        <v>3598</v>
      </c>
    </row>
    <row r="870" spans="1:19" hidden="1" x14ac:dyDescent="0.2">
      <c r="A870" t="s">
        <v>8728</v>
      </c>
      <c r="B870" t="s">
        <v>4773</v>
      </c>
      <c r="C870" t="s">
        <v>4774</v>
      </c>
      <c r="D870">
        <v>95</v>
      </c>
      <c r="E870" t="s">
        <v>4773</v>
      </c>
      <c r="F870">
        <v>100</v>
      </c>
      <c r="G870">
        <v>1</v>
      </c>
      <c r="H870" t="s">
        <v>4774</v>
      </c>
      <c r="I870" t="s">
        <v>4773</v>
      </c>
      <c r="J870">
        <v>100</v>
      </c>
      <c r="K870">
        <v>1</v>
      </c>
      <c r="L870" t="s">
        <v>4775</v>
      </c>
      <c r="M870" t="s">
        <v>3595</v>
      </c>
      <c r="N870" t="s">
        <v>3596</v>
      </c>
      <c r="O870" t="s">
        <v>4776</v>
      </c>
      <c r="P870">
        <v>98.41</v>
      </c>
      <c r="Q870">
        <v>11</v>
      </c>
      <c r="R870" t="s">
        <v>3598</v>
      </c>
      <c r="S870" t="s">
        <v>3598</v>
      </c>
    </row>
    <row r="871" spans="1:19" hidden="1" x14ac:dyDescent="0.2">
      <c r="A871" t="s">
        <v>8028</v>
      </c>
      <c r="B871" t="s">
        <v>5069</v>
      </c>
      <c r="C871" t="s">
        <v>705</v>
      </c>
      <c r="D871">
        <v>95</v>
      </c>
      <c r="E871" t="s">
        <v>5069</v>
      </c>
      <c r="F871">
        <v>100</v>
      </c>
      <c r="G871">
        <v>1</v>
      </c>
      <c r="H871" t="s">
        <v>705</v>
      </c>
      <c r="I871" t="s">
        <v>5069</v>
      </c>
      <c r="J871">
        <v>100</v>
      </c>
      <c r="K871">
        <v>1</v>
      </c>
      <c r="L871" t="s">
        <v>5070</v>
      </c>
      <c r="M871" t="s">
        <v>3595</v>
      </c>
      <c r="N871" t="s">
        <v>3596</v>
      </c>
      <c r="O871" t="s">
        <v>5071</v>
      </c>
      <c r="P871">
        <v>97.76</v>
      </c>
      <c r="Q871">
        <v>11</v>
      </c>
      <c r="R871" t="s">
        <v>3598</v>
      </c>
      <c r="S871" t="s">
        <v>3598</v>
      </c>
    </row>
    <row r="872" spans="1:19" hidden="1" x14ac:dyDescent="0.2">
      <c r="A872" t="s">
        <v>8725</v>
      </c>
      <c r="B872" t="s">
        <v>6082</v>
      </c>
      <c r="C872" t="s">
        <v>2494</v>
      </c>
      <c r="D872">
        <v>95</v>
      </c>
      <c r="E872" t="s">
        <v>6082</v>
      </c>
      <c r="F872">
        <v>100</v>
      </c>
      <c r="G872">
        <v>1</v>
      </c>
      <c r="H872" t="s">
        <v>2494</v>
      </c>
      <c r="I872" t="s">
        <v>6082</v>
      </c>
      <c r="J872">
        <v>100</v>
      </c>
      <c r="K872">
        <v>1</v>
      </c>
      <c r="L872" t="s">
        <v>6083</v>
      </c>
      <c r="M872" t="s">
        <v>3595</v>
      </c>
      <c r="N872" t="s">
        <v>3596</v>
      </c>
      <c r="O872" t="s">
        <v>6084</v>
      </c>
      <c r="P872">
        <v>98.71</v>
      </c>
      <c r="Q872">
        <v>11</v>
      </c>
      <c r="R872" t="s">
        <v>3598</v>
      </c>
      <c r="S872" t="s">
        <v>3598</v>
      </c>
    </row>
    <row r="873" spans="1:19" hidden="1" x14ac:dyDescent="0.2">
      <c r="A873" t="s">
        <v>8149</v>
      </c>
      <c r="B873" t="s">
        <v>5823</v>
      </c>
      <c r="C873" t="s">
        <v>5824</v>
      </c>
      <c r="D873">
        <v>95</v>
      </c>
      <c r="E873" t="s">
        <v>5823</v>
      </c>
      <c r="F873">
        <v>98.5</v>
      </c>
      <c r="G873">
        <v>0.91</v>
      </c>
      <c r="H873" t="s">
        <v>5824</v>
      </c>
      <c r="I873" t="s">
        <v>5823</v>
      </c>
      <c r="J873">
        <v>98.5</v>
      </c>
      <c r="K873">
        <v>0.91</v>
      </c>
      <c r="L873" t="s">
        <v>5825</v>
      </c>
      <c r="M873" t="s">
        <v>3595</v>
      </c>
      <c r="N873" t="s">
        <v>3596</v>
      </c>
      <c r="O873" t="s">
        <v>5826</v>
      </c>
      <c r="P873">
        <v>99.05</v>
      </c>
      <c r="Q873">
        <v>11</v>
      </c>
      <c r="R873" t="s">
        <v>3598</v>
      </c>
      <c r="S873" t="s">
        <v>3598</v>
      </c>
    </row>
    <row r="874" spans="1:19" hidden="1" x14ac:dyDescent="0.2">
      <c r="A874" t="s">
        <v>7773</v>
      </c>
      <c r="B874" t="s">
        <v>5268</v>
      </c>
      <c r="C874" t="s">
        <v>5269</v>
      </c>
      <c r="D874">
        <v>95</v>
      </c>
      <c r="E874" t="s">
        <v>5268</v>
      </c>
      <c r="F874">
        <v>96.96</v>
      </c>
      <c r="G874">
        <v>0.9</v>
      </c>
      <c r="H874" t="s">
        <v>5269</v>
      </c>
      <c r="I874" t="s">
        <v>5268</v>
      </c>
      <c r="J874">
        <v>96.96</v>
      </c>
      <c r="K874">
        <v>0.9</v>
      </c>
      <c r="L874" t="s">
        <v>3796</v>
      </c>
      <c r="M874" t="s">
        <v>3595</v>
      </c>
      <c r="N874" t="s">
        <v>3596</v>
      </c>
      <c r="O874" t="s">
        <v>5270</v>
      </c>
      <c r="P874">
        <v>96.43</v>
      </c>
      <c r="Q874">
        <v>11</v>
      </c>
      <c r="R874" t="s">
        <v>3598</v>
      </c>
      <c r="S874" t="s">
        <v>3598</v>
      </c>
    </row>
    <row r="875" spans="1:19" hidden="1" x14ac:dyDescent="0.2">
      <c r="A875" t="s">
        <v>7831</v>
      </c>
      <c r="B875" t="s">
        <v>5563</v>
      </c>
      <c r="C875" t="s">
        <v>5564</v>
      </c>
      <c r="D875">
        <v>95</v>
      </c>
      <c r="E875" t="s">
        <v>5563</v>
      </c>
      <c r="F875">
        <v>98.91</v>
      </c>
      <c r="G875">
        <v>0.97</v>
      </c>
      <c r="H875" t="s">
        <v>5564</v>
      </c>
      <c r="I875" t="s">
        <v>5563</v>
      </c>
      <c r="J875">
        <v>98.91</v>
      </c>
      <c r="K875">
        <v>0.97</v>
      </c>
      <c r="L875" t="s">
        <v>5223</v>
      </c>
      <c r="M875" t="s">
        <v>3595</v>
      </c>
      <c r="N875" t="s">
        <v>3596</v>
      </c>
      <c r="O875" t="s">
        <v>5565</v>
      </c>
      <c r="P875">
        <v>97.58</v>
      </c>
      <c r="Q875">
        <v>11</v>
      </c>
      <c r="R875" t="s">
        <v>3598</v>
      </c>
      <c r="S875" t="s">
        <v>3598</v>
      </c>
    </row>
    <row r="876" spans="1:19" hidden="1" x14ac:dyDescent="0.2">
      <c r="A876" t="s">
        <v>7789</v>
      </c>
      <c r="B876" t="s">
        <v>5225</v>
      </c>
      <c r="C876" t="s">
        <v>45</v>
      </c>
      <c r="D876">
        <v>95</v>
      </c>
      <c r="E876" t="s">
        <v>5225</v>
      </c>
      <c r="F876">
        <v>100</v>
      </c>
      <c r="G876">
        <v>1</v>
      </c>
      <c r="H876" t="s">
        <v>45</v>
      </c>
      <c r="I876" t="s">
        <v>5225</v>
      </c>
      <c r="J876">
        <v>100</v>
      </c>
      <c r="K876">
        <v>1</v>
      </c>
      <c r="L876" t="s">
        <v>3796</v>
      </c>
      <c r="M876" t="s">
        <v>3595</v>
      </c>
      <c r="N876" t="s">
        <v>3596</v>
      </c>
      <c r="O876" t="s">
        <v>5226</v>
      </c>
      <c r="P876">
        <v>98</v>
      </c>
      <c r="Q876">
        <v>11</v>
      </c>
      <c r="R876" t="s">
        <v>3598</v>
      </c>
      <c r="S876" t="s">
        <v>3598</v>
      </c>
    </row>
    <row r="877" spans="1:19" hidden="1" x14ac:dyDescent="0.2">
      <c r="A877" t="s">
        <v>8504</v>
      </c>
      <c r="B877" t="s">
        <v>5611</v>
      </c>
      <c r="C877" t="s">
        <v>2055</v>
      </c>
      <c r="D877">
        <v>95</v>
      </c>
      <c r="E877" t="s">
        <v>5611</v>
      </c>
      <c r="F877">
        <v>100</v>
      </c>
      <c r="G877">
        <v>1</v>
      </c>
      <c r="H877" t="s">
        <v>2055</v>
      </c>
      <c r="I877" t="s">
        <v>5611</v>
      </c>
      <c r="J877">
        <v>100</v>
      </c>
      <c r="K877">
        <v>1</v>
      </c>
      <c r="L877" t="s">
        <v>3796</v>
      </c>
      <c r="M877" t="s">
        <v>3595</v>
      </c>
      <c r="N877" t="s">
        <v>3596</v>
      </c>
      <c r="O877" t="s">
        <v>5612</v>
      </c>
      <c r="P877">
        <v>97.86</v>
      </c>
      <c r="Q877">
        <v>11</v>
      </c>
      <c r="R877" t="s">
        <v>3598</v>
      </c>
      <c r="S877" t="s">
        <v>3598</v>
      </c>
    </row>
    <row r="878" spans="1:19" hidden="1" x14ac:dyDescent="0.2">
      <c r="A878" t="s">
        <v>8634</v>
      </c>
      <c r="B878" t="s">
        <v>5648</v>
      </c>
      <c r="C878" t="s">
        <v>5649</v>
      </c>
      <c r="D878">
        <v>95</v>
      </c>
      <c r="E878" t="s">
        <v>5648</v>
      </c>
      <c r="F878">
        <v>95.36</v>
      </c>
      <c r="G878">
        <v>0.8</v>
      </c>
      <c r="H878" t="s">
        <v>5649</v>
      </c>
      <c r="I878" t="s">
        <v>5648</v>
      </c>
      <c r="J878">
        <v>95.36</v>
      </c>
      <c r="K878">
        <v>0.8</v>
      </c>
      <c r="L878" t="s">
        <v>4221</v>
      </c>
      <c r="M878" t="s">
        <v>3595</v>
      </c>
      <c r="N878" t="s">
        <v>3596</v>
      </c>
      <c r="O878" t="s">
        <v>5650</v>
      </c>
      <c r="P878">
        <v>98.45</v>
      </c>
      <c r="Q878">
        <v>11</v>
      </c>
      <c r="R878" t="s">
        <v>3598</v>
      </c>
      <c r="S878" t="s">
        <v>3598</v>
      </c>
    </row>
    <row r="879" spans="1:19" hidden="1" x14ac:dyDescent="0.2">
      <c r="A879" t="s">
        <v>8399</v>
      </c>
      <c r="B879" t="s">
        <v>5043</v>
      </c>
      <c r="C879" t="s">
        <v>5044</v>
      </c>
      <c r="D879">
        <v>95</v>
      </c>
      <c r="E879" t="s">
        <v>5043</v>
      </c>
      <c r="F879">
        <v>99.16</v>
      </c>
      <c r="G879">
        <v>0.95</v>
      </c>
      <c r="H879" t="s">
        <v>5044</v>
      </c>
      <c r="I879" t="s">
        <v>5043</v>
      </c>
      <c r="J879">
        <v>99.16</v>
      </c>
      <c r="K879">
        <v>0.95</v>
      </c>
      <c r="L879" t="s">
        <v>4047</v>
      </c>
      <c r="M879" t="s">
        <v>3595</v>
      </c>
      <c r="N879" t="s">
        <v>3596</v>
      </c>
      <c r="O879" t="s">
        <v>5045</v>
      </c>
      <c r="P879">
        <v>97.84</v>
      </c>
      <c r="Q879">
        <v>11</v>
      </c>
      <c r="R879" t="s">
        <v>3598</v>
      </c>
      <c r="S879" t="s">
        <v>3598</v>
      </c>
    </row>
    <row r="880" spans="1:19" hidden="1" x14ac:dyDescent="0.2">
      <c r="A880" t="s">
        <v>8394</v>
      </c>
      <c r="B880" t="s">
        <v>5457</v>
      </c>
      <c r="C880" t="s">
        <v>1745</v>
      </c>
      <c r="D880">
        <v>95</v>
      </c>
      <c r="E880" t="s">
        <v>5457</v>
      </c>
      <c r="F880">
        <v>100</v>
      </c>
      <c r="G880">
        <v>1</v>
      </c>
      <c r="H880" t="s">
        <v>1745</v>
      </c>
      <c r="I880" t="s">
        <v>5457</v>
      </c>
      <c r="J880">
        <v>100</v>
      </c>
      <c r="K880">
        <v>1</v>
      </c>
      <c r="L880" t="s">
        <v>3808</v>
      </c>
      <c r="M880" t="s">
        <v>3595</v>
      </c>
      <c r="N880" t="s">
        <v>3596</v>
      </c>
      <c r="O880" t="s">
        <v>5458</v>
      </c>
      <c r="P880">
        <v>96.73</v>
      </c>
      <c r="Q880">
        <v>11</v>
      </c>
      <c r="R880" t="s">
        <v>3598</v>
      </c>
      <c r="S880" t="s">
        <v>3598</v>
      </c>
    </row>
    <row r="881" spans="1:19" hidden="1" x14ac:dyDescent="0.2">
      <c r="A881" t="s">
        <v>7807</v>
      </c>
      <c r="B881" t="s">
        <v>4435</v>
      </c>
      <c r="C881" t="s">
        <v>90</v>
      </c>
      <c r="D881">
        <v>95</v>
      </c>
      <c r="E881" t="s">
        <v>4435</v>
      </c>
      <c r="F881">
        <v>100</v>
      </c>
      <c r="G881">
        <v>0.99</v>
      </c>
      <c r="H881" t="s">
        <v>90</v>
      </c>
      <c r="I881" t="s">
        <v>4435</v>
      </c>
      <c r="J881">
        <v>100</v>
      </c>
      <c r="K881">
        <v>0.99</v>
      </c>
      <c r="L881" t="s">
        <v>4436</v>
      </c>
      <c r="M881" t="s">
        <v>3595</v>
      </c>
      <c r="N881" t="s">
        <v>3596</v>
      </c>
      <c r="O881" t="s">
        <v>4437</v>
      </c>
      <c r="P881">
        <v>94.11</v>
      </c>
      <c r="Q881">
        <v>11</v>
      </c>
      <c r="R881" t="s">
        <v>3598</v>
      </c>
      <c r="S881" t="s">
        <v>3598</v>
      </c>
    </row>
    <row r="882" spans="1:19" hidden="1" x14ac:dyDescent="0.2">
      <c r="A882" t="s">
        <v>8717</v>
      </c>
      <c r="B882" t="s">
        <v>5712</v>
      </c>
      <c r="C882" t="s">
        <v>2477</v>
      </c>
      <c r="D882">
        <v>95</v>
      </c>
      <c r="E882" t="s">
        <v>5712</v>
      </c>
      <c r="F882">
        <v>100</v>
      </c>
      <c r="G882">
        <v>1</v>
      </c>
      <c r="H882" t="s">
        <v>2477</v>
      </c>
      <c r="I882" t="s">
        <v>5712</v>
      </c>
      <c r="J882">
        <v>100</v>
      </c>
      <c r="K882">
        <v>1</v>
      </c>
      <c r="L882" t="s">
        <v>5713</v>
      </c>
      <c r="M882" t="s">
        <v>3595</v>
      </c>
      <c r="N882" t="s">
        <v>3596</v>
      </c>
      <c r="O882" t="s">
        <v>5714</v>
      </c>
      <c r="P882">
        <v>97.82</v>
      </c>
      <c r="Q882">
        <v>11</v>
      </c>
      <c r="R882" t="s">
        <v>3598</v>
      </c>
      <c r="S882" t="s">
        <v>3598</v>
      </c>
    </row>
    <row r="883" spans="1:19" hidden="1" x14ac:dyDescent="0.2">
      <c r="A883" t="s">
        <v>8437</v>
      </c>
      <c r="B883" t="s">
        <v>5075</v>
      </c>
      <c r="C883" t="s">
        <v>5076</v>
      </c>
      <c r="D883">
        <v>95</v>
      </c>
      <c r="E883" t="s">
        <v>5075</v>
      </c>
      <c r="F883">
        <v>99.98</v>
      </c>
      <c r="G883">
        <v>1</v>
      </c>
      <c r="H883" t="s">
        <v>5076</v>
      </c>
      <c r="I883" t="s">
        <v>5075</v>
      </c>
      <c r="J883">
        <v>99.98</v>
      </c>
      <c r="K883">
        <v>1</v>
      </c>
      <c r="L883" t="s">
        <v>4602</v>
      </c>
      <c r="M883" t="s">
        <v>3595</v>
      </c>
      <c r="N883" t="s">
        <v>3596</v>
      </c>
      <c r="O883" t="s">
        <v>5077</v>
      </c>
      <c r="P883">
        <v>85.54</v>
      </c>
      <c r="Q883">
        <v>11</v>
      </c>
      <c r="R883" t="s">
        <v>3598</v>
      </c>
      <c r="S883" t="s">
        <v>3598</v>
      </c>
    </row>
    <row r="884" spans="1:19" hidden="1" x14ac:dyDescent="0.2">
      <c r="A884" t="s">
        <v>8542</v>
      </c>
      <c r="B884" t="s">
        <v>6243</v>
      </c>
      <c r="C884" t="s">
        <v>3598</v>
      </c>
      <c r="D884" t="s">
        <v>3598</v>
      </c>
      <c r="E884" t="s">
        <v>3598</v>
      </c>
      <c r="F884" t="s">
        <v>3598</v>
      </c>
      <c r="G884" t="s">
        <v>3598</v>
      </c>
      <c r="H884" t="s">
        <v>6244</v>
      </c>
      <c r="I884" t="s">
        <v>6245</v>
      </c>
      <c r="J884">
        <v>79.47</v>
      </c>
      <c r="K884">
        <v>0.44</v>
      </c>
      <c r="L884" t="s">
        <v>6246</v>
      </c>
      <c r="M884" t="s">
        <v>3758</v>
      </c>
      <c r="N884" t="s">
        <v>6196</v>
      </c>
      <c r="O884" t="s">
        <v>3598</v>
      </c>
      <c r="P884">
        <v>85</v>
      </c>
      <c r="Q884">
        <v>4</v>
      </c>
      <c r="R884">
        <v>0.93378831947700003</v>
      </c>
      <c r="S884" t="s">
        <v>3598</v>
      </c>
    </row>
    <row r="885" spans="1:19" hidden="1" x14ac:dyDescent="0.2">
      <c r="A885" t="s">
        <v>8215</v>
      </c>
      <c r="B885" t="s">
        <v>5125</v>
      </c>
      <c r="C885" t="s">
        <v>1211</v>
      </c>
      <c r="D885">
        <v>95</v>
      </c>
      <c r="E885" t="s">
        <v>5125</v>
      </c>
      <c r="F885">
        <v>100</v>
      </c>
      <c r="G885">
        <v>1</v>
      </c>
      <c r="H885" t="s">
        <v>1211</v>
      </c>
      <c r="I885" t="s">
        <v>5125</v>
      </c>
      <c r="J885">
        <v>100</v>
      </c>
      <c r="K885">
        <v>1</v>
      </c>
      <c r="L885" t="s">
        <v>5126</v>
      </c>
      <c r="M885" t="s">
        <v>3595</v>
      </c>
      <c r="N885" t="s">
        <v>3596</v>
      </c>
      <c r="O885" t="s">
        <v>5127</v>
      </c>
      <c r="P885">
        <v>90.93</v>
      </c>
      <c r="Q885">
        <v>11</v>
      </c>
      <c r="R885" t="s">
        <v>3598</v>
      </c>
      <c r="S885" t="s">
        <v>3598</v>
      </c>
    </row>
    <row r="886" spans="1:19" hidden="1" x14ac:dyDescent="0.2">
      <c r="A886" t="s">
        <v>8223</v>
      </c>
      <c r="B886" t="s">
        <v>5503</v>
      </c>
      <c r="C886" t="s">
        <v>5504</v>
      </c>
      <c r="D886">
        <v>95</v>
      </c>
      <c r="E886" t="s">
        <v>5503</v>
      </c>
      <c r="F886">
        <v>96.65</v>
      </c>
      <c r="G886">
        <v>0.88</v>
      </c>
      <c r="H886" t="s">
        <v>5504</v>
      </c>
      <c r="I886" t="s">
        <v>5503</v>
      </c>
      <c r="J886">
        <v>96.65</v>
      </c>
      <c r="K886">
        <v>0.88</v>
      </c>
      <c r="L886" t="s">
        <v>3998</v>
      </c>
      <c r="M886" t="s">
        <v>3595</v>
      </c>
      <c r="N886" t="s">
        <v>3596</v>
      </c>
      <c r="O886" t="s">
        <v>5505</v>
      </c>
      <c r="P886">
        <v>99.4</v>
      </c>
      <c r="Q886">
        <v>11</v>
      </c>
      <c r="R886" t="s">
        <v>3598</v>
      </c>
      <c r="S886" t="s">
        <v>3598</v>
      </c>
    </row>
    <row r="887" spans="1:19" hidden="1" x14ac:dyDescent="0.2">
      <c r="A887" t="s">
        <v>8612</v>
      </c>
      <c r="B887" t="s">
        <v>4636</v>
      </c>
      <c r="C887" t="s">
        <v>4637</v>
      </c>
      <c r="D887">
        <v>95</v>
      </c>
      <c r="E887" t="s">
        <v>4636</v>
      </c>
      <c r="F887">
        <v>96.63</v>
      </c>
      <c r="G887">
        <v>0.86</v>
      </c>
      <c r="H887" t="s">
        <v>4637</v>
      </c>
      <c r="I887" t="s">
        <v>4636</v>
      </c>
      <c r="J887">
        <v>96.63</v>
      </c>
      <c r="K887">
        <v>0.86</v>
      </c>
      <c r="L887" t="s">
        <v>4638</v>
      </c>
      <c r="M887" t="s">
        <v>3595</v>
      </c>
      <c r="N887" t="s">
        <v>3596</v>
      </c>
      <c r="O887" t="s">
        <v>4639</v>
      </c>
      <c r="P887">
        <v>97.72</v>
      </c>
      <c r="Q887">
        <v>11</v>
      </c>
      <c r="R887" t="s">
        <v>3598</v>
      </c>
      <c r="S887" t="s">
        <v>3598</v>
      </c>
    </row>
    <row r="888" spans="1:19" hidden="1" x14ac:dyDescent="0.2">
      <c r="A888" t="s">
        <v>7826</v>
      </c>
      <c r="B888" t="s">
        <v>3816</v>
      </c>
      <c r="C888" t="s">
        <v>135</v>
      </c>
      <c r="D888">
        <v>95</v>
      </c>
      <c r="E888" t="s">
        <v>3816</v>
      </c>
      <c r="F888">
        <v>100</v>
      </c>
      <c r="G888">
        <v>0.99</v>
      </c>
      <c r="H888" t="s">
        <v>135</v>
      </c>
      <c r="I888" t="s">
        <v>3816</v>
      </c>
      <c r="J888">
        <v>100</v>
      </c>
      <c r="K888">
        <v>0.99</v>
      </c>
      <c r="L888" t="s">
        <v>3817</v>
      </c>
      <c r="M888" t="s">
        <v>3595</v>
      </c>
      <c r="N888" t="s">
        <v>3596</v>
      </c>
      <c r="O888" t="s">
        <v>3818</v>
      </c>
      <c r="P888">
        <v>98.77</v>
      </c>
      <c r="Q888">
        <v>11</v>
      </c>
      <c r="R888" t="s">
        <v>3598</v>
      </c>
      <c r="S888" t="s">
        <v>3598</v>
      </c>
    </row>
    <row r="889" spans="1:19" hidden="1" x14ac:dyDescent="0.2">
      <c r="A889" t="s">
        <v>7813</v>
      </c>
      <c r="B889" t="s">
        <v>3647</v>
      </c>
      <c r="C889" t="s">
        <v>106</v>
      </c>
      <c r="D889">
        <v>95</v>
      </c>
      <c r="E889" t="s">
        <v>3647</v>
      </c>
      <c r="F889">
        <v>100</v>
      </c>
      <c r="G889">
        <v>1</v>
      </c>
      <c r="H889" t="s">
        <v>106</v>
      </c>
      <c r="I889" t="s">
        <v>3647</v>
      </c>
      <c r="J889">
        <v>100</v>
      </c>
      <c r="K889">
        <v>1</v>
      </c>
      <c r="L889" t="s">
        <v>3648</v>
      </c>
      <c r="M889" t="s">
        <v>3595</v>
      </c>
      <c r="N889" t="s">
        <v>3596</v>
      </c>
      <c r="O889" t="s">
        <v>3649</v>
      </c>
      <c r="P889">
        <v>97.54</v>
      </c>
      <c r="Q889">
        <v>11</v>
      </c>
      <c r="R889" t="s">
        <v>3598</v>
      </c>
      <c r="S889" t="s">
        <v>3598</v>
      </c>
    </row>
    <row r="890" spans="1:19" hidden="1" x14ac:dyDescent="0.2">
      <c r="A890" t="s">
        <v>7930</v>
      </c>
      <c r="B890" t="s">
        <v>5845</v>
      </c>
      <c r="C890" t="s">
        <v>422</v>
      </c>
      <c r="D890">
        <v>95</v>
      </c>
      <c r="E890" t="s">
        <v>5845</v>
      </c>
      <c r="F890">
        <v>100</v>
      </c>
      <c r="G890">
        <v>1</v>
      </c>
      <c r="H890" t="s">
        <v>422</v>
      </c>
      <c r="I890" t="s">
        <v>5845</v>
      </c>
      <c r="J890">
        <v>100</v>
      </c>
      <c r="K890">
        <v>1</v>
      </c>
      <c r="L890" t="s">
        <v>4674</v>
      </c>
      <c r="M890" t="s">
        <v>3595</v>
      </c>
      <c r="N890" t="s">
        <v>3596</v>
      </c>
      <c r="O890" t="s">
        <v>5846</v>
      </c>
      <c r="P890">
        <v>98</v>
      </c>
      <c r="Q890">
        <v>11</v>
      </c>
      <c r="R890" t="s">
        <v>3598</v>
      </c>
      <c r="S890" t="s">
        <v>3598</v>
      </c>
    </row>
    <row r="891" spans="1:19" hidden="1" x14ac:dyDescent="0.2">
      <c r="A891" t="s">
        <v>8588</v>
      </c>
      <c r="B891" t="s">
        <v>5496</v>
      </c>
      <c r="C891" t="s">
        <v>5497</v>
      </c>
      <c r="D891">
        <v>95</v>
      </c>
      <c r="E891" t="s">
        <v>5496</v>
      </c>
      <c r="F891">
        <v>100</v>
      </c>
      <c r="G891">
        <v>0.98</v>
      </c>
      <c r="H891" t="s">
        <v>5497</v>
      </c>
      <c r="I891" t="s">
        <v>5496</v>
      </c>
      <c r="J891">
        <v>100</v>
      </c>
      <c r="K891">
        <v>0.98</v>
      </c>
      <c r="L891" t="s">
        <v>3979</v>
      </c>
      <c r="M891" t="s">
        <v>3595</v>
      </c>
      <c r="N891" t="s">
        <v>3596</v>
      </c>
      <c r="O891" t="s">
        <v>5498</v>
      </c>
      <c r="P891">
        <v>97.6</v>
      </c>
      <c r="Q891">
        <v>11</v>
      </c>
      <c r="R891" t="s">
        <v>3598</v>
      </c>
      <c r="S891" t="s">
        <v>3598</v>
      </c>
    </row>
    <row r="892" spans="1:19" hidden="1" x14ac:dyDescent="0.2">
      <c r="A892" t="s">
        <v>8764</v>
      </c>
      <c r="B892" t="s">
        <v>5235</v>
      </c>
      <c r="C892" t="s">
        <v>5236</v>
      </c>
      <c r="D892">
        <v>95</v>
      </c>
      <c r="E892" t="s">
        <v>5235</v>
      </c>
      <c r="F892">
        <v>99.84</v>
      </c>
      <c r="G892">
        <v>1</v>
      </c>
      <c r="H892" t="s">
        <v>5236</v>
      </c>
      <c r="I892" t="s">
        <v>5235</v>
      </c>
      <c r="J892">
        <v>99.84</v>
      </c>
      <c r="K892">
        <v>1</v>
      </c>
      <c r="L892" t="s">
        <v>5237</v>
      </c>
      <c r="M892" t="s">
        <v>3595</v>
      </c>
      <c r="N892" t="s">
        <v>3596</v>
      </c>
      <c r="O892" t="s">
        <v>5238</v>
      </c>
      <c r="P892">
        <v>78.69</v>
      </c>
      <c r="Q892">
        <v>4</v>
      </c>
      <c r="R892" t="s">
        <v>3598</v>
      </c>
      <c r="S892" t="s">
        <v>3598</v>
      </c>
    </row>
    <row r="893" spans="1:19" hidden="1" x14ac:dyDescent="0.2">
      <c r="A893" t="s">
        <v>8423</v>
      </c>
      <c r="B893" t="s">
        <v>5670</v>
      </c>
      <c r="C893" t="s">
        <v>5671</v>
      </c>
      <c r="D893">
        <v>95</v>
      </c>
      <c r="E893" t="s">
        <v>5670</v>
      </c>
      <c r="F893">
        <v>99.38</v>
      </c>
      <c r="G893">
        <v>0.97</v>
      </c>
      <c r="H893" t="s">
        <v>5671</v>
      </c>
      <c r="I893" t="s">
        <v>5670</v>
      </c>
      <c r="J893">
        <v>99.38</v>
      </c>
      <c r="K893">
        <v>0.97</v>
      </c>
      <c r="L893" t="s">
        <v>4002</v>
      </c>
      <c r="M893" t="s">
        <v>3595</v>
      </c>
      <c r="N893" t="s">
        <v>3596</v>
      </c>
      <c r="O893" t="s">
        <v>5672</v>
      </c>
      <c r="P893">
        <v>98.91</v>
      </c>
      <c r="Q893">
        <v>11</v>
      </c>
      <c r="R893" t="s">
        <v>3598</v>
      </c>
      <c r="S893" t="s">
        <v>3598</v>
      </c>
    </row>
    <row r="894" spans="1:19" hidden="1" x14ac:dyDescent="0.2">
      <c r="A894" t="s">
        <v>8179</v>
      </c>
      <c r="B894" t="s">
        <v>4592</v>
      </c>
      <c r="C894" t="s">
        <v>1122</v>
      </c>
      <c r="D894">
        <v>95</v>
      </c>
      <c r="E894" t="s">
        <v>4592</v>
      </c>
      <c r="F894">
        <v>100</v>
      </c>
      <c r="G894">
        <v>1</v>
      </c>
      <c r="H894" t="s">
        <v>1122</v>
      </c>
      <c r="I894" t="s">
        <v>4592</v>
      </c>
      <c r="J894">
        <v>100</v>
      </c>
      <c r="K894">
        <v>1</v>
      </c>
      <c r="L894" t="s">
        <v>4593</v>
      </c>
      <c r="M894" t="s">
        <v>3595</v>
      </c>
      <c r="N894" t="s">
        <v>3596</v>
      </c>
      <c r="O894" t="s">
        <v>4594</v>
      </c>
      <c r="P894">
        <v>97.78</v>
      </c>
      <c r="Q894">
        <v>11</v>
      </c>
      <c r="R894" t="s">
        <v>3598</v>
      </c>
      <c r="S894" t="s">
        <v>3598</v>
      </c>
    </row>
    <row r="895" spans="1:19" hidden="1" x14ac:dyDescent="0.2">
      <c r="A895" t="s">
        <v>7861</v>
      </c>
      <c r="B895" t="s">
        <v>6012</v>
      </c>
      <c r="C895" t="s">
        <v>235</v>
      </c>
      <c r="D895">
        <v>95</v>
      </c>
      <c r="E895" t="s">
        <v>6012</v>
      </c>
      <c r="F895">
        <v>100</v>
      </c>
      <c r="G895">
        <v>1</v>
      </c>
      <c r="H895" t="s">
        <v>235</v>
      </c>
      <c r="I895" t="s">
        <v>6012</v>
      </c>
      <c r="J895">
        <v>100</v>
      </c>
      <c r="K895">
        <v>1</v>
      </c>
      <c r="L895" t="s">
        <v>6013</v>
      </c>
      <c r="M895" t="s">
        <v>3595</v>
      </c>
      <c r="N895" t="s">
        <v>3596</v>
      </c>
      <c r="O895" t="s">
        <v>3598</v>
      </c>
      <c r="P895">
        <v>97.46</v>
      </c>
      <c r="Q895">
        <v>11</v>
      </c>
      <c r="R895" t="s">
        <v>3598</v>
      </c>
      <c r="S895" t="s">
        <v>3598</v>
      </c>
    </row>
    <row r="896" spans="1:19" hidden="1" x14ac:dyDescent="0.2">
      <c r="A896" t="s">
        <v>7788</v>
      </c>
      <c r="B896" t="s">
        <v>3611</v>
      </c>
      <c r="C896" t="s">
        <v>43</v>
      </c>
      <c r="D896">
        <v>95</v>
      </c>
      <c r="E896" t="s">
        <v>3611</v>
      </c>
      <c r="F896">
        <v>100</v>
      </c>
      <c r="G896">
        <v>1</v>
      </c>
      <c r="H896" t="s">
        <v>43</v>
      </c>
      <c r="I896" t="s">
        <v>3611</v>
      </c>
      <c r="J896">
        <v>100</v>
      </c>
      <c r="K896">
        <v>1</v>
      </c>
      <c r="L896" t="s">
        <v>3612</v>
      </c>
      <c r="M896" t="s">
        <v>3595</v>
      </c>
      <c r="N896" t="s">
        <v>3596</v>
      </c>
      <c r="O896" t="s">
        <v>3613</v>
      </c>
      <c r="P896">
        <v>93.7</v>
      </c>
      <c r="Q896">
        <v>11</v>
      </c>
      <c r="R896" t="s">
        <v>3598</v>
      </c>
      <c r="S896" t="s">
        <v>3598</v>
      </c>
    </row>
    <row r="897" spans="1:19" hidden="1" x14ac:dyDescent="0.2">
      <c r="A897" t="s">
        <v>8639</v>
      </c>
      <c r="B897" t="s">
        <v>6432</v>
      </c>
      <c r="C897" t="s">
        <v>3598</v>
      </c>
      <c r="D897" t="s">
        <v>3598</v>
      </c>
      <c r="E897" t="s">
        <v>3598</v>
      </c>
      <c r="F897" t="s">
        <v>3598</v>
      </c>
      <c r="G897" t="s">
        <v>3598</v>
      </c>
      <c r="H897" t="s">
        <v>6433</v>
      </c>
      <c r="I897" t="s">
        <v>6434</v>
      </c>
      <c r="J897">
        <v>94.9</v>
      </c>
      <c r="K897">
        <v>0.85</v>
      </c>
      <c r="L897" t="s">
        <v>6432</v>
      </c>
      <c r="M897" t="s">
        <v>3758</v>
      </c>
      <c r="N897" t="s">
        <v>3759</v>
      </c>
      <c r="O897" t="s">
        <v>6435</v>
      </c>
      <c r="P897">
        <v>90.14</v>
      </c>
      <c r="Q897">
        <v>11</v>
      </c>
      <c r="R897">
        <v>0.99231573696800002</v>
      </c>
      <c r="S897" t="s">
        <v>3598</v>
      </c>
    </row>
    <row r="898" spans="1:19" hidden="1" x14ac:dyDescent="0.2">
      <c r="A898" t="s">
        <v>8205</v>
      </c>
      <c r="B898" t="s">
        <v>5770</v>
      </c>
      <c r="C898" t="s">
        <v>5771</v>
      </c>
      <c r="D898">
        <v>95</v>
      </c>
      <c r="E898" t="s">
        <v>5770</v>
      </c>
      <c r="F898">
        <v>97.6</v>
      </c>
      <c r="G898">
        <v>0.94</v>
      </c>
      <c r="H898" t="s">
        <v>5771</v>
      </c>
      <c r="I898" t="s">
        <v>5770</v>
      </c>
      <c r="J898">
        <v>97.6</v>
      </c>
      <c r="K898">
        <v>0.94</v>
      </c>
      <c r="L898" t="s">
        <v>5772</v>
      </c>
      <c r="M898" t="s">
        <v>3595</v>
      </c>
      <c r="N898" t="s">
        <v>3596</v>
      </c>
      <c r="O898" t="s">
        <v>5773</v>
      </c>
      <c r="P898">
        <v>97.68</v>
      </c>
      <c r="Q898">
        <v>11</v>
      </c>
      <c r="R898" t="s">
        <v>3598</v>
      </c>
      <c r="S898" t="s">
        <v>3598</v>
      </c>
    </row>
    <row r="899" spans="1:19" hidden="1" x14ac:dyDescent="0.2">
      <c r="A899" t="s">
        <v>8431</v>
      </c>
      <c r="B899" t="s">
        <v>4649</v>
      </c>
      <c r="C899" t="s">
        <v>1852</v>
      </c>
      <c r="D899">
        <v>95</v>
      </c>
      <c r="E899" t="s">
        <v>4649</v>
      </c>
      <c r="F899">
        <v>100</v>
      </c>
      <c r="G899">
        <v>1</v>
      </c>
      <c r="H899" t="s">
        <v>1852</v>
      </c>
      <c r="I899" t="s">
        <v>4649</v>
      </c>
      <c r="J899">
        <v>100</v>
      </c>
      <c r="K899">
        <v>1</v>
      </c>
      <c r="L899" t="s">
        <v>4412</v>
      </c>
      <c r="M899" t="s">
        <v>3595</v>
      </c>
      <c r="N899" t="s">
        <v>3596</v>
      </c>
      <c r="O899" t="s">
        <v>4650</v>
      </c>
      <c r="P899">
        <v>96.41</v>
      </c>
      <c r="Q899">
        <v>11</v>
      </c>
      <c r="R899" t="s">
        <v>3598</v>
      </c>
      <c r="S899" t="s">
        <v>3598</v>
      </c>
    </row>
    <row r="900" spans="1:19" hidden="1" x14ac:dyDescent="0.2">
      <c r="A900" t="s">
        <v>8436</v>
      </c>
      <c r="B900" t="s">
        <v>3801</v>
      </c>
      <c r="C900" t="s">
        <v>1862</v>
      </c>
      <c r="D900">
        <v>95</v>
      </c>
      <c r="E900" t="s">
        <v>3801</v>
      </c>
      <c r="F900">
        <v>100</v>
      </c>
      <c r="G900">
        <v>1</v>
      </c>
      <c r="H900" t="s">
        <v>1862</v>
      </c>
      <c r="I900" t="s">
        <v>3801</v>
      </c>
      <c r="J900">
        <v>100</v>
      </c>
      <c r="K900">
        <v>1</v>
      </c>
      <c r="L900" t="s">
        <v>3802</v>
      </c>
      <c r="M900" t="s">
        <v>3595</v>
      </c>
      <c r="N900" t="s">
        <v>3596</v>
      </c>
      <c r="O900" t="s">
        <v>3803</v>
      </c>
      <c r="P900">
        <v>94.05</v>
      </c>
      <c r="Q900">
        <v>11</v>
      </c>
      <c r="R900" t="s">
        <v>3598</v>
      </c>
      <c r="S900" t="s">
        <v>3598</v>
      </c>
    </row>
    <row r="901" spans="1:19" hidden="1" x14ac:dyDescent="0.2">
      <c r="A901" t="s">
        <v>8621</v>
      </c>
      <c r="B901" t="s">
        <v>6410</v>
      </c>
      <c r="C901" t="s">
        <v>3598</v>
      </c>
      <c r="D901" t="s">
        <v>3598</v>
      </c>
      <c r="E901" t="s">
        <v>3598</v>
      </c>
      <c r="F901" t="s">
        <v>3598</v>
      </c>
      <c r="G901" t="s">
        <v>3598</v>
      </c>
      <c r="H901" t="s">
        <v>6411</v>
      </c>
      <c r="I901" t="s">
        <v>6412</v>
      </c>
      <c r="J901">
        <v>83.04</v>
      </c>
      <c r="K901">
        <v>0.78</v>
      </c>
      <c r="L901" t="s">
        <v>6410</v>
      </c>
      <c r="M901" t="s">
        <v>3758</v>
      </c>
      <c r="N901" t="s">
        <v>3759</v>
      </c>
      <c r="O901" t="s">
        <v>6413</v>
      </c>
      <c r="P901">
        <v>98.83</v>
      </c>
      <c r="Q901">
        <v>11</v>
      </c>
      <c r="R901">
        <v>0.982234179757</v>
      </c>
      <c r="S901" t="s">
        <v>3598</v>
      </c>
    </row>
    <row r="902" spans="1:19" hidden="1" x14ac:dyDescent="0.2">
      <c r="A902" t="s">
        <v>8584</v>
      </c>
      <c r="B902" t="s">
        <v>5466</v>
      </c>
      <c r="C902" t="s">
        <v>5467</v>
      </c>
      <c r="D902">
        <v>95</v>
      </c>
      <c r="E902" t="s">
        <v>5466</v>
      </c>
      <c r="F902">
        <v>98.13</v>
      </c>
      <c r="G902">
        <v>0.97</v>
      </c>
      <c r="H902" t="s">
        <v>5467</v>
      </c>
      <c r="I902" t="s">
        <v>5466</v>
      </c>
      <c r="J902">
        <v>98.13</v>
      </c>
      <c r="K902">
        <v>0.97</v>
      </c>
      <c r="L902" t="s">
        <v>4083</v>
      </c>
      <c r="M902" t="s">
        <v>3595</v>
      </c>
      <c r="N902" t="s">
        <v>3596</v>
      </c>
      <c r="O902" t="s">
        <v>5468</v>
      </c>
      <c r="P902">
        <v>98.55</v>
      </c>
      <c r="Q902">
        <v>11</v>
      </c>
      <c r="R902" t="s">
        <v>3598</v>
      </c>
      <c r="S902" t="s">
        <v>3598</v>
      </c>
    </row>
    <row r="903" spans="1:19" hidden="1" x14ac:dyDescent="0.2">
      <c r="A903" t="s">
        <v>8497</v>
      </c>
      <c r="B903" t="s">
        <v>5974</v>
      </c>
      <c r="C903" t="s">
        <v>2033</v>
      </c>
      <c r="D903">
        <v>95</v>
      </c>
      <c r="E903" t="s">
        <v>5974</v>
      </c>
      <c r="F903">
        <v>100</v>
      </c>
      <c r="G903">
        <v>1</v>
      </c>
      <c r="H903" t="s">
        <v>2033</v>
      </c>
      <c r="I903" t="s">
        <v>5974</v>
      </c>
      <c r="J903">
        <v>100</v>
      </c>
      <c r="K903">
        <v>1</v>
      </c>
      <c r="L903" t="s">
        <v>5975</v>
      </c>
      <c r="M903" t="s">
        <v>3595</v>
      </c>
      <c r="N903" t="s">
        <v>3596</v>
      </c>
      <c r="O903" t="s">
        <v>3598</v>
      </c>
      <c r="P903">
        <v>97.56</v>
      </c>
      <c r="Q903">
        <v>11</v>
      </c>
      <c r="R903" t="s">
        <v>3598</v>
      </c>
      <c r="S903" t="s">
        <v>3598</v>
      </c>
    </row>
    <row r="904" spans="1:19" hidden="1" x14ac:dyDescent="0.2">
      <c r="A904" t="s">
        <v>8534</v>
      </c>
      <c r="B904" t="s">
        <v>4755</v>
      </c>
      <c r="C904" t="s">
        <v>3598</v>
      </c>
      <c r="D904" t="s">
        <v>3598</v>
      </c>
      <c r="E904" t="s">
        <v>3598</v>
      </c>
      <c r="F904" t="s">
        <v>3598</v>
      </c>
      <c r="G904" t="s">
        <v>3598</v>
      </c>
      <c r="H904" t="s">
        <v>6237</v>
      </c>
      <c r="I904" t="s">
        <v>6238</v>
      </c>
      <c r="J904">
        <v>78.569999999999993</v>
      </c>
      <c r="K904">
        <v>0.25</v>
      </c>
      <c r="L904" t="s">
        <v>4755</v>
      </c>
      <c r="M904" t="s">
        <v>3758</v>
      </c>
      <c r="N904" t="s">
        <v>3759</v>
      </c>
      <c r="O904" t="s">
        <v>6239</v>
      </c>
      <c r="P904">
        <v>75.989999999999995</v>
      </c>
      <c r="Q904">
        <v>4</v>
      </c>
      <c r="R904">
        <v>0.92485517373799997</v>
      </c>
      <c r="S904" t="s">
        <v>3598</v>
      </c>
    </row>
    <row r="905" spans="1:19" hidden="1" x14ac:dyDescent="0.2">
      <c r="A905" t="s">
        <v>7953</v>
      </c>
      <c r="B905" t="s">
        <v>4212</v>
      </c>
      <c r="C905" t="s">
        <v>4213</v>
      </c>
      <c r="D905">
        <v>95</v>
      </c>
      <c r="E905" t="s">
        <v>4212</v>
      </c>
      <c r="F905">
        <v>100</v>
      </c>
      <c r="G905">
        <v>1</v>
      </c>
      <c r="H905" t="s">
        <v>4213</v>
      </c>
      <c r="I905" t="s">
        <v>4212</v>
      </c>
      <c r="J905">
        <v>100</v>
      </c>
      <c r="K905">
        <v>1</v>
      </c>
      <c r="L905" t="s">
        <v>4214</v>
      </c>
      <c r="M905" t="s">
        <v>3595</v>
      </c>
      <c r="N905" t="s">
        <v>3596</v>
      </c>
      <c r="O905" t="s">
        <v>4215</v>
      </c>
      <c r="P905">
        <v>99.27</v>
      </c>
      <c r="Q905">
        <v>11</v>
      </c>
      <c r="R905" t="s">
        <v>3598</v>
      </c>
      <c r="S905" t="s">
        <v>3598</v>
      </c>
    </row>
    <row r="906" spans="1:19" hidden="1" x14ac:dyDescent="0.2">
      <c r="A906" t="s">
        <v>8213</v>
      </c>
      <c r="B906" t="s">
        <v>4056</v>
      </c>
      <c r="C906" t="s">
        <v>1205</v>
      </c>
      <c r="D906">
        <v>95</v>
      </c>
      <c r="E906" t="s">
        <v>4056</v>
      </c>
      <c r="F906">
        <v>100</v>
      </c>
      <c r="G906">
        <v>1</v>
      </c>
      <c r="H906" t="s">
        <v>1205</v>
      </c>
      <c r="I906" t="s">
        <v>4056</v>
      </c>
      <c r="J906">
        <v>100</v>
      </c>
      <c r="K906">
        <v>1</v>
      </c>
      <c r="L906" t="s">
        <v>4057</v>
      </c>
      <c r="M906" t="s">
        <v>3595</v>
      </c>
      <c r="N906" t="s">
        <v>3596</v>
      </c>
      <c r="O906" t="s">
        <v>4058</v>
      </c>
      <c r="P906">
        <v>98.55</v>
      </c>
      <c r="Q906">
        <v>11</v>
      </c>
      <c r="R906" t="s">
        <v>3598</v>
      </c>
      <c r="S906" t="s">
        <v>3598</v>
      </c>
    </row>
    <row r="907" spans="1:19" hidden="1" x14ac:dyDescent="0.2">
      <c r="A907" t="s">
        <v>7914</v>
      </c>
      <c r="B907" t="s">
        <v>5392</v>
      </c>
      <c r="C907" t="s">
        <v>5393</v>
      </c>
      <c r="D907">
        <v>95</v>
      </c>
      <c r="E907" t="s">
        <v>5392</v>
      </c>
      <c r="F907">
        <v>96.53</v>
      </c>
      <c r="G907">
        <v>0.84</v>
      </c>
      <c r="H907" t="s">
        <v>5393</v>
      </c>
      <c r="I907" t="s">
        <v>5392</v>
      </c>
      <c r="J907">
        <v>96.53</v>
      </c>
      <c r="K907">
        <v>0.84</v>
      </c>
      <c r="L907" t="s">
        <v>5394</v>
      </c>
      <c r="M907" t="s">
        <v>3595</v>
      </c>
      <c r="N907" t="s">
        <v>3596</v>
      </c>
      <c r="O907" t="s">
        <v>5395</v>
      </c>
      <c r="P907">
        <v>96.61</v>
      </c>
      <c r="Q907">
        <v>11</v>
      </c>
      <c r="R907" t="s">
        <v>3598</v>
      </c>
      <c r="S907" t="s">
        <v>3598</v>
      </c>
    </row>
    <row r="908" spans="1:19" hidden="1" x14ac:dyDescent="0.2">
      <c r="A908" t="s">
        <v>8723</v>
      </c>
      <c r="B908" t="s">
        <v>4956</v>
      </c>
      <c r="C908" t="s">
        <v>2490</v>
      </c>
      <c r="D908">
        <v>95</v>
      </c>
      <c r="E908" t="s">
        <v>4956</v>
      </c>
      <c r="F908">
        <v>100</v>
      </c>
      <c r="G908">
        <v>1</v>
      </c>
      <c r="H908" t="s">
        <v>2490</v>
      </c>
      <c r="I908" t="s">
        <v>4956</v>
      </c>
      <c r="J908">
        <v>100</v>
      </c>
      <c r="K908">
        <v>1</v>
      </c>
      <c r="L908" t="s">
        <v>4957</v>
      </c>
      <c r="M908" t="s">
        <v>3595</v>
      </c>
      <c r="N908" t="s">
        <v>3596</v>
      </c>
      <c r="O908" t="s">
        <v>3598</v>
      </c>
      <c r="P908">
        <v>97.92</v>
      </c>
      <c r="Q908">
        <v>11</v>
      </c>
      <c r="R908" t="s">
        <v>3598</v>
      </c>
      <c r="S908" t="s">
        <v>3598</v>
      </c>
    </row>
    <row r="909" spans="1:19" hidden="1" x14ac:dyDescent="0.2">
      <c r="A909" t="s">
        <v>8335</v>
      </c>
      <c r="B909" t="s">
        <v>3925</v>
      </c>
      <c r="C909" t="s">
        <v>3926</v>
      </c>
      <c r="D909">
        <v>95</v>
      </c>
      <c r="E909" t="s">
        <v>3925</v>
      </c>
      <c r="F909">
        <v>99.11</v>
      </c>
      <c r="G909">
        <v>0.95</v>
      </c>
      <c r="H909" t="s">
        <v>3926</v>
      </c>
      <c r="I909" t="s">
        <v>3925</v>
      </c>
      <c r="J909">
        <v>99.11</v>
      </c>
      <c r="K909">
        <v>0.95</v>
      </c>
      <c r="L909" t="s">
        <v>3927</v>
      </c>
      <c r="M909" t="s">
        <v>3595</v>
      </c>
      <c r="N909" t="s">
        <v>3596</v>
      </c>
      <c r="O909" t="s">
        <v>3928</v>
      </c>
      <c r="P909">
        <v>96.69</v>
      </c>
      <c r="Q909">
        <v>11</v>
      </c>
      <c r="R909" t="s">
        <v>3598</v>
      </c>
      <c r="S909" t="s">
        <v>3598</v>
      </c>
    </row>
    <row r="910" spans="1:19" hidden="1" x14ac:dyDescent="0.2">
      <c r="A910" t="s">
        <v>7797</v>
      </c>
      <c r="B910" t="s">
        <v>4948</v>
      </c>
      <c r="C910" t="s">
        <v>65</v>
      </c>
      <c r="D910">
        <v>95</v>
      </c>
      <c r="E910" t="s">
        <v>4948</v>
      </c>
      <c r="F910">
        <v>100</v>
      </c>
      <c r="G910">
        <v>1</v>
      </c>
      <c r="H910" t="s">
        <v>65</v>
      </c>
      <c r="I910" t="s">
        <v>4948</v>
      </c>
      <c r="J910">
        <v>100</v>
      </c>
      <c r="K910">
        <v>1</v>
      </c>
      <c r="L910" t="s">
        <v>4949</v>
      </c>
      <c r="M910" t="s">
        <v>3595</v>
      </c>
      <c r="N910" t="s">
        <v>3596</v>
      </c>
      <c r="O910" t="s">
        <v>4950</v>
      </c>
      <c r="P910">
        <v>95.97</v>
      </c>
      <c r="Q910">
        <v>11</v>
      </c>
      <c r="R910" t="s">
        <v>3598</v>
      </c>
      <c r="S910" t="s">
        <v>3598</v>
      </c>
    </row>
    <row r="911" spans="1:19" hidden="1" x14ac:dyDescent="0.2">
      <c r="A911" t="s">
        <v>7877</v>
      </c>
      <c r="B911" t="s">
        <v>6074</v>
      </c>
      <c r="C911" t="s">
        <v>274</v>
      </c>
      <c r="D911">
        <v>95</v>
      </c>
      <c r="E911" t="s">
        <v>6074</v>
      </c>
      <c r="F911">
        <v>100</v>
      </c>
      <c r="G911">
        <v>1</v>
      </c>
      <c r="H911" t="s">
        <v>274</v>
      </c>
      <c r="I911" t="s">
        <v>6074</v>
      </c>
      <c r="J911">
        <v>100</v>
      </c>
      <c r="K911">
        <v>1</v>
      </c>
      <c r="L911" t="s">
        <v>5878</v>
      </c>
      <c r="M911" t="s">
        <v>3595</v>
      </c>
      <c r="N911" t="s">
        <v>3596</v>
      </c>
      <c r="O911" t="s">
        <v>6075</v>
      </c>
      <c r="P911">
        <v>90.46</v>
      </c>
      <c r="Q911">
        <v>11</v>
      </c>
      <c r="R911" t="s">
        <v>3598</v>
      </c>
      <c r="S911" t="s">
        <v>3598</v>
      </c>
    </row>
    <row r="912" spans="1:19" hidden="1" x14ac:dyDescent="0.2">
      <c r="A912" t="s">
        <v>8153</v>
      </c>
      <c r="B912" t="s">
        <v>5144</v>
      </c>
      <c r="C912" t="s">
        <v>1052</v>
      </c>
      <c r="D912">
        <v>95</v>
      </c>
      <c r="E912" t="s">
        <v>5144</v>
      </c>
      <c r="F912">
        <v>100</v>
      </c>
      <c r="G912">
        <v>1</v>
      </c>
      <c r="H912" t="s">
        <v>1052</v>
      </c>
      <c r="I912" t="s">
        <v>5144</v>
      </c>
      <c r="J912">
        <v>100</v>
      </c>
      <c r="K912">
        <v>1</v>
      </c>
      <c r="L912" t="s">
        <v>5145</v>
      </c>
      <c r="M912" t="s">
        <v>3595</v>
      </c>
      <c r="N912" t="s">
        <v>3596</v>
      </c>
      <c r="O912" t="s">
        <v>5146</v>
      </c>
      <c r="P912">
        <v>98.69</v>
      </c>
      <c r="Q912">
        <v>11</v>
      </c>
      <c r="R912" t="s">
        <v>3598</v>
      </c>
      <c r="S912" t="s">
        <v>3598</v>
      </c>
    </row>
    <row r="913" spans="1:19" hidden="1" x14ac:dyDescent="0.2">
      <c r="A913" t="s">
        <v>8160</v>
      </c>
      <c r="B913" t="s">
        <v>4446</v>
      </c>
      <c r="C913" t="s">
        <v>1066</v>
      </c>
      <c r="D913">
        <v>95</v>
      </c>
      <c r="E913" t="s">
        <v>4446</v>
      </c>
      <c r="F913">
        <v>100</v>
      </c>
      <c r="G913">
        <v>1</v>
      </c>
      <c r="H913" t="s">
        <v>1066</v>
      </c>
      <c r="I913" t="s">
        <v>4446</v>
      </c>
      <c r="J913">
        <v>100</v>
      </c>
      <c r="K913">
        <v>1</v>
      </c>
      <c r="L913" t="s">
        <v>3796</v>
      </c>
      <c r="M913" t="s">
        <v>3595</v>
      </c>
      <c r="N913" t="s">
        <v>3596</v>
      </c>
      <c r="O913" t="s">
        <v>4447</v>
      </c>
      <c r="P913">
        <v>97.9</v>
      </c>
      <c r="Q913">
        <v>11</v>
      </c>
      <c r="R913" t="s">
        <v>3598</v>
      </c>
      <c r="S913" t="s">
        <v>3598</v>
      </c>
    </row>
    <row r="914" spans="1:19" hidden="1" x14ac:dyDescent="0.2">
      <c r="A914" t="s">
        <v>7843</v>
      </c>
      <c r="B914" t="s">
        <v>4859</v>
      </c>
      <c r="C914" t="s">
        <v>187</v>
      </c>
      <c r="D914">
        <v>95</v>
      </c>
      <c r="E914" t="s">
        <v>4859</v>
      </c>
      <c r="F914">
        <v>100</v>
      </c>
      <c r="G914">
        <v>1</v>
      </c>
      <c r="H914" t="s">
        <v>187</v>
      </c>
      <c r="I914" t="s">
        <v>4859</v>
      </c>
      <c r="J914">
        <v>100</v>
      </c>
      <c r="K914">
        <v>1</v>
      </c>
      <c r="L914" t="s">
        <v>4860</v>
      </c>
      <c r="M914" t="s">
        <v>3595</v>
      </c>
      <c r="N914" t="s">
        <v>3596</v>
      </c>
      <c r="O914" t="s">
        <v>4861</v>
      </c>
      <c r="P914">
        <v>95.22</v>
      </c>
      <c r="Q914">
        <v>11</v>
      </c>
      <c r="R914" t="s">
        <v>3598</v>
      </c>
      <c r="S914" t="s">
        <v>3598</v>
      </c>
    </row>
    <row r="915" spans="1:19" hidden="1" x14ac:dyDescent="0.2">
      <c r="A915" t="s">
        <v>8315</v>
      </c>
      <c r="B915" t="s">
        <v>3842</v>
      </c>
      <c r="C915" t="s">
        <v>1535</v>
      </c>
      <c r="D915">
        <v>95</v>
      </c>
      <c r="E915" t="s">
        <v>3842</v>
      </c>
      <c r="F915">
        <v>100</v>
      </c>
      <c r="G915">
        <v>1</v>
      </c>
      <c r="H915" t="s">
        <v>1535</v>
      </c>
      <c r="I915" t="s">
        <v>3842</v>
      </c>
      <c r="J915">
        <v>100</v>
      </c>
      <c r="K915">
        <v>1</v>
      </c>
      <c r="L915" t="s">
        <v>3843</v>
      </c>
      <c r="M915" t="s">
        <v>3595</v>
      </c>
      <c r="N915" t="s">
        <v>3596</v>
      </c>
      <c r="O915" t="s">
        <v>3844</v>
      </c>
      <c r="P915">
        <v>96.83</v>
      </c>
      <c r="Q915">
        <v>11</v>
      </c>
      <c r="R915" t="s">
        <v>3598</v>
      </c>
      <c r="S915" t="s">
        <v>3598</v>
      </c>
    </row>
    <row r="916" spans="1:19" hidden="1" x14ac:dyDescent="0.2">
      <c r="A916" t="s">
        <v>8090</v>
      </c>
      <c r="B916" t="s">
        <v>4374</v>
      </c>
      <c r="C916" t="s">
        <v>884</v>
      </c>
      <c r="D916">
        <v>95</v>
      </c>
      <c r="E916" t="s">
        <v>4374</v>
      </c>
      <c r="F916">
        <v>100</v>
      </c>
      <c r="G916">
        <v>1</v>
      </c>
      <c r="H916" t="s">
        <v>884</v>
      </c>
      <c r="I916" t="s">
        <v>4374</v>
      </c>
      <c r="J916">
        <v>100</v>
      </c>
      <c r="K916">
        <v>1</v>
      </c>
      <c r="L916" t="s">
        <v>4375</v>
      </c>
      <c r="M916" t="s">
        <v>3595</v>
      </c>
      <c r="N916" t="s">
        <v>3596</v>
      </c>
      <c r="O916" t="s">
        <v>4376</v>
      </c>
      <c r="P916">
        <v>99.15</v>
      </c>
      <c r="Q916">
        <v>11</v>
      </c>
      <c r="R916" t="s">
        <v>3598</v>
      </c>
      <c r="S916" t="s">
        <v>3598</v>
      </c>
    </row>
    <row r="917" spans="1:19" hidden="1" x14ac:dyDescent="0.2">
      <c r="A917" t="s">
        <v>8002</v>
      </c>
      <c r="B917" t="s">
        <v>5128</v>
      </c>
      <c r="C917" t="s">
        <v>631</v>
      </c>
      <c r="D917">
        <v>95</v>
      </c>
      <c r="E917" t="s">
        <v>5128</v>
      </c>
      <c r="F917">
        <v>100</v>
      </c>
      <c r="G917">
        <v>1</v>
      </c>
      <c r="H917" t="s">
        <v>631</v>
      </c>
      <c r="I917" t="s">
        <v>5128</v>
      </c>
      <c r="J917">
        <v>100</v>
      </c>
      <c r="K917">
        <v>1</v>
      </c>
      <c r="L917" t="s">
        <v>5129</v>
      </c>
      <c r="M917" t="s">
        <v>3595</v>
      </c>
      <c r="N917" t="s">
        <v>3596</v>
      </c>
      <c r="O917" t="s">
        <v>5130</v>
      </c>
      <c r="P917">
        <v>96.29</v>
      </c>
      <c r="Q917">
        <v>11</v>
      </c>
      <c r="R917" t="s">
        <v>3598</v>
      </c>
      <c r="S917" t="s">
        <v>3598</v>
      </c>
    </row>
    <row r="918" spans="1:19" hidden="1" x14ac:dyDescent="0.2">
      <c r="A918" t="s">
        <v>7850</v>
      </c>
      <c r="B918" t="s">
        <v>4856</v>
      </c>
      <c r="C918" t="s">
        <v>206</v>
      </c>
      <c r="D918">
        <v>95</v>
      </c>
      <c r="E918" t="s">
        <v>4856</v>
      </c>
      <c r="F918">
        <v>100</v>
      </c>
      <c r="G918">
        <v>1</v>
      </c>
      <c r="H918" t="s">
        <v>206</v>
      </c>
      <c r="I918" t="s">
        <v>4856</v>
      </c>
      <c r="J918">
        <v>100</v>
      </c>
      <c r="K918">
        <v>1</v>
      </c>
      <c r="L918" t="s">
        <v>4857</v>
      </c>
      <c r="M918" t="s">
        <v>3595</v>
      </c>
      <c r="N918" t="s">
        <v>3596</v>
      </c>
      <c r="O918" t="s">
        <v>4858</v>
      </c>
      <c r="P918">
        <v>98.67</v>
      </c>
      <c r="Q918">
        <v>11</v>
      </c>
      <c r="R918" t="s">
        <v>3598</v>
      </c>
      <c r="S918" t="s">
        <v>3598</v>
      </c>
    </row>
    <row r="919" spans="1:19" hidden="1" x14ac:dyDescent="0.2">
      <c r="A919" t="s">
        <v>8019</v>
      </c>
      <c r="B919" t="s">
        <v>5813</v>
      </c>
      <c r="C919" t="s">
        <v>687</v>
      </c>
      <c r="D919">
        <v>95</v>
      </c>
      <c r="E919" t="s">
        <v>5813</v>
      </c>
      <c r="F919">
        <v>100</v>
      </c>
      <c r="G919">
        <v>1</v>
      </c>
      <c r="H919" t="s">
        <v>687</v>
      </c>
      <c r="I919" t="s">
        <v>5813</v>
      </c>
      <c r="J919">
        <v>100</v>
      </c>
      <c r="K919">
        <v>1</v>
      </c>
      <c r="L919" t="s">
        <v>3796</v>
      </c>
      <c r="M919" t="s">
        <v>3595</v>
      </c>
      <c r="N919" t="s">
        <v>3596</v>
      </c>
      <c r="O919" t="s">
        <v>5814</v>
      </c>
      <c r="P919">
        <v>97.84</v>
      </c>
      <c r="Q919">
        <v>11</v>
      </c>
      <c r="R919" t="s">
        <v>3598</v>
      </c>
      <c r="S919" t="s">
        <v>3598</v>
      </c>
    </row>
    <row r="920" spans="1:19" hidden="1" x14ac:dyDescent="0.2">
      <c r="A920" t="s">
        <v>8219</v>
      </c>
      <c r="B920" t="s">
        <v>5629</v>
      </c>
      <c r="C920" t="s">
        <v>1224</v>
      </c>
      <c r="D920">
        <v>95</v>
      </c>
      <c r="E920" t="s">
        <v>5629</v>
      </c>
      <c r="F920">
        <v>100</v>
      </c>
      <c r="G920">
        <v>1</v>
      </c>
      <c r="H920" t="s">
        <v>1224</v>
      </c>
      <c r="I920" t="s">
        <v>5629</v>
      </c>
      <c r="J920">
        <v>100</v>
      </c>
      <c r="K920">
        <v>1</v>
      </c>
      <c r="L920" t="s">
        <v>5630</v>
      </c>
      <c r="M920" t="s">
        <v>3595</v>
      </c>
      <c r="N920" t="s">
        <v>3596</v>
      </c>
      <c r="O920" t="s">
        <v>3598</v>
      </c>
      <c r="P920">
        <v>96.57</v>
      </c>
      <c r="Q920">
        <v>11</v>
      </c>
      <c r="R920" t="s">
        <v>3598</v>
      </c>
      <c r="S920" t="s">
        <v>3598</v>
      </c>
    </row>
    <row r="921" spans="1:19" hidden="1" x14ac:dyDescent="0.2">
      <c r="A921" t="s">
        <v>8426</v>
      </c>
      <c r="B921" t="s">
        <v>5613</v>
      </c>
      <c r="C921" t="s">
        <v>5614</v>
      </c>
      <c r="D921">
        <v>95</v>
      </c>
      <c r="E921" t="s">
        <v>5613</v>
      </c>
      <c r="F921">
        <v>96.98</v>
      </c>
      <c r="G921">
        <v>0.84</v>
      </c>
      <c r="H921" t="s">
        <v>5614</v>
      </c>
      <c r="I921" t="s">
        <v>5613</v>
      </c>
      <c r="J921">
        <v>96.98</v>
      </c>
      <c r="K921">
        <v>0.84</v>
      </c>
      <c r="L921" t="s">
        <v>4289</v>
      </c>
      <c r="M921" t="s">
        <v>3595</v>
      </c>
      <c r="N921" t="s">
        <v>3596</v>
      </c>
      <c r="O921" t="s">
        <v>5615</v>
      </c>
      <c r="P921">
        <v>98.33</v>
      </c>
      <c r="Q921">
        <v>11</v>
      </c>
      <c r="R921" t="s">
        <v>3598</v>
      </c>
      <c r="S921" t="s">
        <v>3598</v>
      </c>
    </row>
    <row r="922" spans="1:19" hidden="1" x14ac:dyDescent="0.2">
      <c r="A922" t="s">
        <v>7916</v>
      </c>
      <c r="B922" t="s">
        <v>5722</v>
      </c>
      <c r="C922" t="s">
        <v>5723</v>
      </c>
      <c r="D922">
        <v>95</v>
      </c>
      <c r="E922" t="s">
        <v>5722</v>
      </c>
      <c r="F922">
        <v>96.37</v>
      </c>
      <c r="G922">
        <v>0.85</v>
      </c>
      <c r="H922" t="s">
        <v>5723</v>
      </c>
      <c r="I922" t="s">
        <v>5722</v>
      </c>
      <c r="J922">
        <v>96.37</v>
      </c>
      <c r="K922">
        <v>0.85</v>
      </c>
      <c r="L922" t="s">
        <v>5724</v>
      </c>
      <c r="M922" t="s">
        <v>3595</v>
      </c>
      <c r="N922" t="s">
        <v>3596</v>
      </c>
      <c r="O922" t="s">
        <v>5725</v>
      </c>
      <c r="P922">
        <v>98.02</v>
      </c>
      <c r="Q922">
        <v>11</v>
      </c>
      <c r="R922" t="s">
        <v>3598</v>
      </c>
      <c r="S922" t="s">
        <v>3598</v>
      </c>
    </row>
    <row r="923" spans="1:19" hidden="1" x14ac:dyDescent="0.2">
      <c r="A923" t="s">
        <v>8720</v>
      </c>
      <c r="B923" t="s">
        <v>4478</v>
      </c>
      <c r="C923" t="s">
        <v>3598</v>
      </c>
      <c r="D923" t="s">
        <v>3598</v>
      </c>
      <c r="E923" t="s">
        <v>3598</v>
      </c>
      <c r="F923" t="s">
        <v>3598</v>
      </c>
      <c r="G923" t="s">
        <v>3598</v>
      </c>
      <c r="H923" t="s">
        <v>3598</v>
      </c>
      <c r="I923" t="s">
        <v>3598</v>
      </c>
      <c r="J923" t="s">
        <v>3598</v>
      </c>
      <c r="K923" t="s">
        <v>3598</v>
      </c>
      <c r="L923" t="s">
        <v>4478</v>
      </c>
      <c r="M923" t="s">
        <v>3758</v>
      </c>
      <c r="N923" t="s">
        <v>3759</v>
      </c>
      <c r="O923" t="s">
        <v>3598</v>
      </c>
      <c r="P923">
        <v>87.64</v>
      </c>
      <c r="Q923">
        <v>11</v>
      </c>
      <c r="R923">
        <v>0.98405512862</v>
      </c>
      <c r="S923" t="s">
        <v>3598</v>
      </c>
    </row>
    <row r="924" spans="1:19" hidden="1" x14ac:dyDescent="0.2">
      <c r="A924" t="s">
        <v>8589</v>
      </c>
      <c r="B924" t="s">
        <v>4223</v>
      </c>
      <c r="C924" t="s">
        <v>4224</v>
      </c>
      <c r="D924">
        <v>95</v>
      </c>
      <c r="E924" t="s">
        <v>4223</v>
      </c>
      <c r="F924">
        <v>98.37</v>
      </c>
      <c r="G924">
        <v>0.9</v>
      </c>
      <c r="H924" t="s">
        <v>4224</v>
      </c>
      <c r="I924" t="s">
        <v>4223</v>
      </c>
      <c r="J924">
        <v>98.37</v>
      </c>
      <c r="K924">
        <v>0.9</v>
      </c>
      <c r="L924" t="s">
        <v>3979</v>
      </c>
      <c r="M924" t="s">
        <v>3595</v>
      </c>
      <c r="N924" t="s">
        <v>3596</v>
      </c>
      <c r="O924" t="s">
        <v>4225</v>
      </c>
      <c r="P924">
        <v>97.12</v>
      </c>
      <c r="Q924">
        <v>11</v>
      </c>
      <c r="R924" t="s">
        <v>3598</v>
      </c>
      <c r="S924" t="s">
        <v>3598</v>
      </c>
    </row>
    <row r="925" spans="1:19" hidden="1" x14ac:dyDescent="0.2">
      <c r="A925" t="s">
        <v>8737</v>
      </c>
      <c r="B925" t="s">
        <v>6170</v>
      </c>
      <c r="C925" t="s">
        <v>6171</v>
      </c>
      <c r="D925">
        <v>95</v>
      </c>
      <c r="E925" t="s">
        <v>6170</v>
      </c>
      <c r="F925">
        <v>99.99</v>
      </c>
      <c r="G925">
        <v>1</v>
      </c>
      <c r="H925" t="s">
        <v>6171</v>
      </c>
      <c r="I925" t="s">
        <v>6170</v>
      </c>
      <c r="J925">
        <v>99.99</v>
      </c>
      <c r="K925">
        <v>1</v>
      </c>
      <c r="L925" t="s">
        <v>4161</v>
      </c>
      <c r="M925" t="s">
        <v>3595</v>
      </c>
      <c r="N925" t="s">
        <v>3596</v>
      </c>
      <c r="O925" t="s">
        <v>6172</v>
      </c>
      <c r="P925">
        <v>97.72</v>
      </c>
      <c r="Q925">
        <v>11</v>
      </c>
      <c r="R925" t="s">
        <v>3598</v>
      </c>
      <c r="S925" t="s">
        <v>3598</v>
      </c>
    </row>
    <row r="926" spans="1:19" hidden="1" x14ac:dyDescent="0.2">
      <c r="A926" t="s">
        <v>7948</v>
      </c>
      <c r="B926" t="s">
        <v>5175</v>
      </c>
      <c r="C926" t="s">
        <v>5176</v>
      </c>
      <c r="D926">
        <v>95</v>
      </c>
      <c r="E926" t="s">
        <v>5175</v>
      </c>
      <c r="F926">
        <v>97.61</v>
      </c>
      <c r="G926">
        <v>0.9</v>
      </c>
      <c r="H926" t="s">
        <v>5176</v>
      </c>
      <c r="I926" t="s">
        <v>5175</v>
      </c>
      <c r="J926">
        <v>97.61</v>
      </c>
      <c r="K926">
        <v>0.9</v>
      </c>
      <c r="L926" t="s">
        <v>4775</v>
      </c>
      <c r="M926" t="s">
        <v>3595</v>
      </c>
      <c r="N926" t="s">
        <v>3596</v>
      </c>
      <c r="O926" t="s">
        <v>5177</v>
      </c>
      <c r="P926">
        <v>97.28</v>
      </c>
      <c r="Q926">
        <v>11</v>
      </c>
      <c r="R926" t="s">
        <v>3598</v>
      </c>
      <c r="S926" t="s">
        <v>3598</v>
      </c>
    </row>
    <row r="927" spans="1:19" hidden="1" x14ac:dyDescent="0.2">
      <c r="A927" t="s">
        <v>7858</v>
      </c>
      <c r="B927" t="s">
        <v>4071</v>
      </c>
      <c r="C927" t="s">
        <v>225</v>
      </c>
      <c r="D927">
        <v>95</v>
      </c>
      <c r="E927" t="s">
        <v>4071</v>
      </c>
      <c r="F927">
        <v>100</v>
      </c>
      <c r="G927">
        <v>1</v>
      </c>
      <c r="H927" t="s">
        <v>225</v>
      </c>
      <c r="I927" t="s">
        <v>4071</v>
      </c>
      <c r="J927">
        <v>100</v>
      </c>
      <c r="K927">
        <v>1</v>
      </c>
      <c r="L927" t="s">
        <v>4072</v>
      </c>
      <c r="M927" t="s">
        <v>3595</v>
      </c>
      <c r="N927" t="s">
        <v>3596</v>
      </c>
      <c r="O927" t="s">
        <v>4073</v>
      </c>
      <c r="P927">
        <v>94.56</v>
      </c>
      <c r="Q927">
        <v>11</v>
      </c>
      <c r="R927" t="s">
        <v>3598</v>
      </c>
      <c r="S927" t="s">
        <v>3598</v>
      </c>
    </row>
    <row r="928" spans="1:19" hidden="1" x14ac:dyDescent="0.2">
      <c r="A928" t="s">
        <v>8344</v>
      </c>
      <c r="B928" t="s">
        <v>5673</v>
      </c>
      <c r="C928" t="s">
        <v>1608</v>
      </c>
      <c r="D928">
        <v>95</v>
      </c>
      <c r="E928" t="s">
        <v>5673</v>
      </c>
      <c r="F928">
        <v>100</v>
      </c>
      <c r="G928">
        <v>1</v>
      </c>
      <c r="H928" t="s">
        <v>1608</v>
      </c>
      <c r="I928" t="s">
        <v>5673</v>
      </c>
      <c r="J928">
        <v>100</v>
      </c>
      <c r="K928">
        <v>1</v>
      </c>
      <c r="L928" t="s">
        <v>4678</v>
      </c>
      <c r="M928" t="s">
        <v>3595</v>
      </c>
      <c r="N928" t="s">
        <v>3596</v>
      </c>
      <c r="O928" t="s">
        <v>5674</v>
      </c>
      <c r="P928">
        <v>94.52</v>
      </c>
      <c r="Q928">
        <v>11</v>
      </c>
      <c r="R928" t="s">
        <v>3598</v>
      </c>
      <c r="S928" t="s">
        <v>3598</v>
      </c>
    </row>
    <row r="929" spans="1:19" hidden="1" x14ac:dyDescent="0.2">
      <c r="A929" t="s">
        <v>8066</v>
      </c>
      <c r="B929" t="s">
        <v>5342</v>
      </c>
      <c r="C929" t="s">
        <v>819</v>
      </c>
      <c r="D929">
        <v>95</v>
      </c>
      <c r="E929" t="s">
        <v>5342</v>
      </c>
      <c r="F929">
        <v>100</v>
      </c>
      <c r="G929">
        <v>1</v>
      </c>
      <c r="H929" t="s">
        <v>819</v>
      </c>
      <c r="I929" t="s">
        <v>5342</v>
      </c>
      <c r="J929">
        <v>100</v>
      </c>
      <c r="K929">
        <v>1</v>
      </c>
      <c r="L929" t="s">
        <v>5343</v>
      </c>
      <c r="M929" t="s">
        <v>3595</v>
      </c>
      <c r="N929" t="s">
        <v>3596</v>
      </c>
      <c r="O929" t="s">
        <v>5344</v>
      </c>
      <c r="P929">
        <v>97.8</v>
      </c>
      <c r="Q929">
        <v>11</v>
      </c>
      <c r="R929" t="s">
        <v>3598</v>
      </c>
      <c r="S929" t="s">
        <v>3598</v>
      </c>
    </row>
    <row r="930" spans="1:19" hidden="1" x14ac:dyDescent="0.2">
      <c r="A930" t="s">
        <v>7894</v>
      </c>
      <c r="B930" t="s">
        <v>4251</v>
      </c>
      <c r="C930" t="s">
        <v>322</v>
      </c>
      <c r="D930">
        <v>95</v>
      </c>
      <c r="E930" t="s">
        <v>4251</v>
      </c>
      <c r="F930">
        <v>100</v>
      </c>
      <c r="G930">
        <v>0.99</v>
      </c>
      <c r="H930" t="s">
        <v>322</v>
      </c>
      <c r="I930" t="s">
        <v>4251</v>
      </c>
      <c r="J930">
        <v>100</v>
      </c>
      <c r="K930">
        <v>0.99</v>
      </c>
      <c r="L930" t="s">
        <v>4252</v>
      </c>
      <c r="M930" t="s">
        <v>3595</v>
      </c>
      <c r="N930" t="s">
        <v>3596</v>
      </c>
      <c r="O930" t="s">
        <v>4253</v>
      </c>
      <c r="P930">
        <v>96.23</v>
      </c>
      <c r="Q930">
        <v>11</v>
      </c>
      <c r="R930" t="s">
        <v>3598</v>
      </c>
      <c r="S930" t="s">
        <v>3598</v>
      </c>
    </row>
    <row r="931" spans="1:19" hidden="1" x14ac:dyDescent="0.2">
      <c r="A931" t="s">
        <v>7791</v>
      </c>
      <c r="B931" t="s">
        <v>4939</v>
      </c>
      <c r="C931" t="s">
        <v>51</v>
      </c>
      <c r="D931">
        <v>95</v>
      </c>
      <c r="E931" t="s">
        <v>4939</v>
      </c>
      <c r="F931">
        <v>100</v>
      </c>
      <c r="G931">
        <v>1</v>
      </c>
      <c r="H931" t="s">
        <v>51</v>
      </c>
      <c r="I931" t="s">
        <v>4939</v>
      </c>
      <c r="J931">
        <v>100</v>
      </c>
      <c r="K931">
        <v>1</v>
      </c>
      <c r="L931" t="s">
        <v>4681</v>
      </c>
      <c r="M931" t="s">
        <v>3595</v>
      </c>
      <c r="N931" t="s">
        <v>3596</v>
      </c>
      <c r="O931" t="s">
        <v>4940</v>
      </c>
      <c r="P931">
        <v>94.29</v>
      </c>
      <c r="Q931">
        <v>11</v>
      </c>
      <c r="R931" t="s">
        <v>3598</v>
      </c>
      <c r="S931" t="s">
        <v>3598</v>
      </c>
    </row>
    <row r="932" spans="1:19" hidden="1" x14ac:dyDescent="0.2">
      <c r="A932" t="s">
        <v>7859</v>
      </c>
      <c r="B932" t="s">
        <v>4600</v>
      </c>
      <c r="C932" t="s">
        <v>4601</v>
      </c>
      <c r="D932">
        <v>95</v>
      </c>
      <c r="E932" t="s">
        <v>4600</v>
      </c>
      <c r="F932">
        <v>99.08</v>
      </c>
      <c r="G932">
        <v>0.99</v>
      </c>
      <c r="H932" t="s">
        <v>4601</v>
      </c>
      <c r="I932" t="s">
        <v>4600</v>
      </c>
      <c r="J932">
        <v>99.08</v>
      </c>
      <c r="K932">
        <v>0.99</v>
      </c>
      <c r="L932" t="s">
        <v>4602</v>
      </c>
      <c r="M932" t="s">
        <v>3595</v>
      </c>
      <c r="N932" t="s">
        <v>3596</v>
      </c>
      <c r="O932" t="s">
        <v>4603</v>
      </c>
      <c r="P932">
        <v>84.98</v>
      </c>
      <c r="Q932">
        <v>11</v>
      </c>
      <c r="R932" t="s">
        <v>3598</v>
      </c>
      <c r="S932" t="s">
        <v>3598</v>
      </c>
    </row>
    <row r="933" spans="1:19" hidden="1" x14ac:dyDescent="0.2">
      <c r="A933" t="s">
        <v>7994</v>
      </c>
      <c r="B933" t="s">
        <v>5214</v>
      </c>
      <c r="C933" t="s">
        <v>608</v>
      </c>
      <c r="D933">
        <v>95</v>
      </c>
      <c r="E933" t="s">
        <v>5214</v>
      </c>
      <c r="F933">
        <v>100</v>
      </c>
      <c r="G933">
        <v>1</v>
      </c>
      <c r="H933" t="s">
        <v>608</v>
      </c>
      <c r="I933" t="s">
        <v>5214</v>
      </c>
      <c r="J933">
        <v>100</v>
      </c>
      <c r="K933">
        <v>1</v>
      </c>
      <c r="L933" t="s">
        <v>5215</v>
      </c>
      <c r="M933" t="s">
        <v>3595</v>
      </c>
      <c r="N933" t="s">
        <v>3596</v>
      </c>
      <c r="O933" t="s">
        <v>3598</v>
      </c>
      <c r="P933">
        <v>95.52</v>
      </c>
      <c r="Q933">
        <v>11</v>
      </c>
      <c r="R933" t="s">
        <v>3598</v>
      </c>
      <c r="S933" t="s">
        <v>3598</v>
      </c>
    </row>
    <row r="934" spans="1:19" hidden="1" x14ac:dyDescent="0.2">
      <c r="A934" t="s">
        <v>8699</v>
      </c>
      <c r="B934" t="s">
        <v>6345</v>
      </c>
      <c r="C934" t="s">
        <v>3598</v>
      </c>
      <c r="D934" t="s">
        <v>3598</v>
      </c>
      <c r="E934" t="s">
        <v>3598</v>
      </c>
      <c r="F934" t="s">
        <v>3598</v>
      </c>
      <c r="G934" t="s">
        <v>3598</v>
      </c>
      <c r="H934" t="s">
        <v>6346</v>
      </c>
      <c r="I934" t="s">
        <v>6347</v>
      </c>
      <c r="J934">
        <v>83.51</v>
      </c>
      <c r="K934">
        <v>0.67</v>
      </c>
      <c r="L934" t="s">
        <v>6345</v>
      </c>
      <c r="M934" t="s">
        <v>3758</v>
      </c>
      <c r="N934" t="s">
        <v>3759</v>
      </c>
      <c r="O934" t="s">
        <v>6348</v>
      </c>
      <c r="P934">
        <v>97.1</v>
      </c>
      <c r="Q934">
        <v>11</v>
      </c>
      <c r="R934">
        <v>0.98219164253799995</v>
      </c>
      <c r="S934" t="s">
        <v>3598</v>
      </c>
    </row>
    <row r="935" spans="1:19" hidden="1" x14ac:dyDescent="0.2">
      <c r="A935" t="s">
        <v>7999</v>
      </c>
      <c r="B935" t="s">
        <v>4238</v>
      </c>
      <c r="C935" t="s">
        <v>624</v>
      </c>
      <c r="D935">
        <v>95</v>
      </c>
      <c r="E935" t="s">
        <v>4238</v>
      </c>
      <c r="F935">
        <v>100</v>
      </c>
      <c r="G935">
        <v>1</v>
      </c>
      <c r="H935" t="s">
        <v>624</v>
      </c>
      <c r="I935" t="s">
        <v>4238</v>
      </c>
      <c r="J935">
        <v>100</v>
      </c>
      <c r="K935">
        <v>1</v>
      </c>
      <c r="L935" t="s">
        <v>4239</v>
      </c>
      <c r="M935" t="s">
        <v>3595</v>
      </c>
      <c r="N935" t="s">
        <v>3596</v>
      </c>
      <c r="O935" t="s">
        <v>3598</v>
      </c>
      <c r="P935">
        <v>97.68</v>
      </c>
      <c r="Q935">
        <v>11</v>
      </c>
      <c r="R935" t="s">
        <v>3598</v>
      </c>
      <c r="S935" t="s">
        <v>3598</v>
      </c>
    </row>
    <row r="936" spans="1:19" hidden="1" x14ac:dyDescent="0.2">
      <c r="A936" t="s">
        <v>8220</v>
      </c>
      <c r="B936" t="s">
        <v>4216</v>
      </c>
      <c r="C936" t="s">
        <v>4217</v>
      </c>
      <c r="D936">
        <v>95</v>
      </c>
      <c r="E936" t="s">
        <v>4216</v>
      </c>
      <c r="F936">
        <v>97.71</v>
      </c>
      <c r="G936">
        <v>0.93</v>
      </c>
      <c r="H936" t="s">
        <v>4217</v>
      </c>
      <c r="I936" t="s">
        <v>4216</v>
      </c>
      <c r="J936">
        <v>97.71</v>
      </c>
      <c r="K936">
        <v>0.93</v>
      </c>
      <c r="L936" t="s">
        <v>4218</v>
      </c>
      <c r="M936" t="s">
        <v>3595</v>
      </c>
      <c r="N936" t="s">
        <v>3596</v>
      </c>
      <c r="O936" t="s">
        <v>4219</v>
      </c>
      <c r="P936">
        <v>98.91</v>
      </c>
      <c r="Q936">
        <v>11</v>
      </c>
      <c r="R936" t="s">
        <v>3598</v>
      </c>
      <c r="S936" t="s">
        <v>3598</v>
      </c>
    </row>
    <row r="937" spans="1:19" hidden="1" x14ac:dyDescent="0.2">
      <c r="A937" t="s">
        <v>8291</v>
      </c>
      <c r="B937" t="s">
        <v>5618</v>
      </c>
      <c r="C937" t="s">
        <v>1443</v>
      </c>
      <c r="D937">
        <v>95</v>
      </c>
      <c r="E937" t="s">
        <v>5618</v>
      </c>
      <c r="F937">
        <v>100</v>
      </c>
      <c r="G937">
        <v>1</v>
      </c>
      <c r="H937" t="s">
        <v>1443</v>
      </c>
      <c r="I937" t="s">
        <v>5618</v>
      </c>
      <c r="J937">
        <v>100</v>
      </c>
      <c r="K937">
        <v>1</v>
      </c>
      <c r="L937" t="s">
        <v>5619</v>
      </c>
      <c r="M937" t="s">
        <v>3595</v>
      </c>
      <c r="N937" t="s">
        <v>3596</v>
      </c>
      <c r="O937" t="s">
        <v>5620</v>
      </c>
      <c r="P937">
        <v>96.03</v>
      </c>
      <c r="Q937">
        <v>11</v>
      </c>
      <c r="R937" t="s">
        <v>3598</v>
      </c>
      <c r="S937" t="s">
        <v>3598</v>
      </c>
    </row>
    <row r="938" spans="1:19" hidden="1" x14ac:dyDescent="0.2">
      <c r="A938" t="s">
        <v>7986</v>
      </c>
      <c r="B938" t="s">
        <v>4777</v>
      </c>
      <c r="C938" t="s">
        <v>587</v>
      </c>
      <c r="D938">
        <v>95.7</v>
      </c>
      <c r="E938" t="s">
        <v>4777</v>
      </c>
      <c r="F938">
        <v>100</v>
      </c>
      <c r="G938">
        <v>1</v>
      </c>
      <c r="H938" t="s">
        <v>587</v>
      </c>
      <c r="I938" t="s">
        <v>4777</v>
      </c>
      <c r="J938">
        <v>100</v>
      </c>
      <c r="K938">
        <v>1</v>
      </c>
      <c r="L938" t="s">
        <v>3792</v>
      </c>
      <c r="M938" t="s">
        <v>3595</v>
      </c>
      <c r="N938" t="s">
        <v>3596</v>
      </c>
      <c r="O938" t="s">
        <v>4778</v>
      </c>
      <c r="P938">
        <v>99.25</v>
      </c>
      <c r="Q938">
        <v>11</v>
      </c>
      <c r="R938" t="s">
        <v>3598</v>
      </c>
      <c r="S938" t="s">
        <v>3598</v>
      </c>
    </row>
    <row r="939" spans="1:19" hidden="1" x14ac:dyDescent="0.2">
      <c r="A939" t="s">
        <v>8290</v>
      </c>
      <c r="B939" t="s">
        <v>4598</v>
      </c>
      <c r="C939" t="s">
        <v>1441</v>
      </c>
      <c r="D939">
        <v>95</v>
      </c>
      <c r="E939" t="s">
        <v>4598</v>
      </c>
      <c r="F939">
        <v>100</v>
      </c>
      <c r="G939">
        <v>1</v>
      </c>
      <c r="H939" t="s">
        <v>1441</v>
      </c>
      <c r="I939" t="s">
        <v>4598</v>
      </c>
      <c r="J939">
        <v>100</v>
      </c>
      <c r="K939">
        <v>1</v>
      </c>
      <c r="L939" t="s">
        <v>3826</v>
      </c>
      <c r="M939" t="s">
        <v>3595</v>
      </c>
      <c r="N939" t="s">
        <v>3596</v>
      </c>
      <c r="O939" t="s">
        <v>4599</v>
      </c>
      <c r="P939">
        <v>97.54</v>
      </c>
      <c r="Q939">
        <v>11</v>
      </c>
      <c r="R939" t="s">
        <v>3598</v>
      </c>
      <c r="S939" t="s">
        <v>3598</v>
      </c>
    </row>
    <row r="940" spans="1:19" hidden="1" x14ac:dyDescent="0.2">
      <c r="A940" t="s">
        <v>8110</v>
      </c>
      <c r="B940" t="s">
        <v>5923</v>
      </c>
      <c r="C940" t="s">
        <v>936</v>
      </c>
      <c r="D940">
        <v>95</v>
      </c>
      <c r="E940" t="s">
        <v>5923</v>
      </c>
      <c r="F940">
        <v>100</v>
      </c>
      <c r="G940">
        <v>1</v>
      </c>
      <c r="H940" t="s">
        <v>936</v>
      </c>
      <c r="I940" t="s">
        <v>5923</v>
      </c>
      <c r="J940">
        <v>100</v>
      </c>
      <c r="K940">
        <v>1</v>
      </c>
      <c r="L940" t="s">
        <v>5924</v>
      </c>
      <c r="M940" t="s">
        <v>3595</v>
      </c>
      <c r="N940" t="s">
        <v>3596</v>
      </c>
      <c r="O940" t="s">
        <v>5925</v>
      </c>
      <c r="P940">
        <v>98.57</v>
      </c>
      <c r="Q940">
        <v>11</v>
      </c>
      <c r="R940" t="s">
        <v>3598</v>
      </c>
      <c r="S940" t="s">
        <v>3598</v>
      </c>
    </row>
    <row r="941" spans="1:19" hidden="1" x14ac:dyDescent="0.2">
      <c r="A941" t="s">
        <v>8674</v>
      </c>
      <c r="B941" t="s">
        <v>3996</v>
      </c>
      <c r="C941" t="s">
        <v>3997</v>
      </c>
      <c r="D941">
        <v>95</v>
      </c>
      <c r="E941" t="s">
        <v>3996</v>
      </c>
      <c r="F941">
        <v>98.21</v>
      </c>
      <c r="G941">
        <v>0.84</v>
      </c>
      <c r="H941" t="s">
        <v>3997</v>
      </c>
      <c r="I941" t="s">
        <v>3996</v>
      </c>
      <c r="J941">
        <v>98.21</v>
      </c>
      <c r="K941">
        <v>0.84</v>
      </c>
      <c r="L941" t="s">
        <v>3998</v>
      </c>
      <c r="M941" t="s">
        <v>3595</v>
      </c>
      <c r="N941" t="s">
        <v>3596</v>
      </c>
      <c r="O941" t="s">
        <v>3999</v>
      </c>
      <c r="P941">
        <v>88.29</v>
      </c>
      <c r="Q941">
        <v>11</v>
      </c>
      <c r="R941" t="s">
        <v>3598</v>
      </c>
      <c r="S941" t="s">
        <v>3598</v>
      </c>
    </row>
    <row r="942" spans="1:19" hidden="1" x14ac:dyDescent="0.2">
      <c r="A942" t="s">
        <v>8408</v>
      </c>
      <c r="B942" t="s">
        <v>4901</v>
      </c>
      <c r="C942" t="s">
        <v>1776</v>
      </c>
      <c r="D942">
        <v>95</v>
      </c>
      <c r="E942" t="s">
        <v>4901</v>
      </c>
      <c r="F942">
        <v>100</v>
      </c>
      <c r="G942">
        <v>1</v>
      </c>
      <c r="H942" t="s">
        <v>1776</v>
      </c>
      <c r="I942" t="s">
        <v>4901</v>
      </c>
      <c r="J942">
        <v>100</v>
      </c>
      <c r="K942">
        <v>1</v>
      </c>
      <c r="L942" t="s">
        <v>4902</v>
      </c>
      <c r="M942" t="s">
        <v>3595</v>
      </c>
      <c r="N942" t="s">
        <v>3596</v>
      </c>
      <c r="O942" t="s">
        <v>4903</v>
      </c>
      <c r="P942">
        <v>96.51</v>
      </c>
      <c r="Q942">
        <v>11</v>
      </c>
      <c r="R942" t="s">
        <v>3598</v>
      </c>
      <c r="S942" t="s">
        <v>3598</v>
      </c>
    </row>
    <row r="943" spans="1:19" hidden="1" x14ac:dyDescent="0.2">
      <c r="A943" t="s">
        <v>8331</v>
      </c>
      <c r="B943" t="s">
        <v>5485</v>
      </c>
      <c r="C943" t="s">
        <v>5486</v>
      </c>
      <c r="D943">
        <v>95</v>
      </c>
      <c r="E943" t="s">
        <v>5485</v>
      </c>
      <c r="F943">
        <v>98.56</v>
      </c>
      <c r="G943">
        <v>0.92</v>
      </c>
      <c r="H943" t="s">
        <v>5486</v>
      </c>
      <c r="I943" t="s">
        <v>5485</v>
      </c>
      <c r="J943">
        <v>98.56</v>
      </c>
      <c r="K943">
        <v>0.92</v>
      </c>
      <c r="L943" t="s">
        <v>5487</v>
      </c>
      <c r="M943" t="s">
        <v>3595</v>
      </c>
      <c r="N943" t="s">
        <v>3596</v>
      </c>
      <c r="O943" t="s">
        <v>5488</v>
      </c>
      <c r="P943">
        <v>99.11</v>
      </c>
      <c r="Q943">
        <v>11</v>
      </c>
      <c r="R943" t="s">
        <v>3598</v>
      </c>
      <c r="S943" t="s">
        <v>3598</v>
      </c>
    </row>
    <row r="944" spans="1:19" hidden="1" x14ac:dyDescent="0.2">
      <c r="A944" t="s">
        <v>7968</v>
      </c>
      <c r="B944" t="s">
        <v>3695</v>
      </c>
      <c r="C944" t="s">
        <v>541</v>
      </c>
      <c r="D944">
        <v>95</v>
      </c>
      <c r="E944" t="s">
        <v>3695</v>
      </c>
      <c r="F944">
        <v>100</v>
      </c>
      <c r="G944">
        <v>1</v>
      </c>
      <c r="H944" t="s">
        <v>541</v>
      </c>
      <c r="I944" t="s">
        <v>3695</v>
      </c>
      <c r="J944">
        <v>100</v>
      </c>
      <c r="K944">
        <v>1</v>
      </c>
      <c r="L944" t="s">
        <v>3696</v>
      </c>
      <c r="M944" t="s">
        <v>3595</v>
      </c>
      <c r="N944" t="s">
        <v>3596</v>
      </c>
      <c r="O944" t="s">
        <v>3697</v>
      </c>
      <c r="P944">
        <v>96.82</v>
      </c>
      <c r="Q944">
        <v>11</v>
      </c>
      <c r="R944" t="s">
        <v>3598</v>
      </c>
      <c r="S944" t="s">
        <v>3598</v>
      </c>
    </row>
    <row r="945" spans="1:19" hidden="1" x14ac:dyDescent="0.2">
      <c r="A945" t="s">
        <v>8550</v>
      </c>
      <c r="B945" t="s">
        <v>4846</v>
      </c>
      <c r="C945" t="s">
        <v>4847</v>
      </c>
      <c r="D945">
        <v>95</v>
      </c>
      <c r="E945" t="s">
        <v>4846</v>
      </c>
      <c r="F945">
        <v>100</v>
      </c>
      <c r="G945">
        <v>1</v>
      </c>
      <c r="H945" t="s">
        <v>4847</v>
      </c>
      <c r="I945" t="s">
        <v>4846</v>
      </c>
      <c r="J945">
        <v>100</v>
      </c>
      <c r="K945">
        <v>1</v>
      </c>
      <c r="L945" t="s">
        <v>4848</v>
      </c>
      <c r="M945" t="s">
        <v>3595</v>
      </c>
      <c r="N945" t="s">
        <v>3596</v>
      </c>
      <c r="O945" t="s">
        <v>4849</v>
      </c>
      <c r="P945">
        <v>98.95</v>
      </c>
      <c r="Q945">
        <v>11</v>
      </c>
      <c r="R945" t="s">
        <v>3598</v>
      </c>
      <c r="S945" t="s">
        <v>3598</v>
      </c>
    </row>
    <row r="946" spans="1:19" hidden="1" x14ac:dyDescent="0.2">
      <c r="A946" t="s">
        <v>8672</v>
      </c>
      <c r="B946" t="s">
        <v>3614</v>
      </c>
      <c r="C946" t="s">
        <v>3615</v>
      </c>
      <c r="D946">
        <v>95</v>
      </c>
      <c r="E946" t="s">
        <v>3614</v>
      </c>
      <c r="F946">
        <v>100</v>
      </c>
      <c r="G946">
        <v>1</v>
      </c>
      <c r="H946" t="s">
        <v>3615</v>
      </c>
      <c r="I946" t="s">
        <v>3614</v>
      </c>
      <c r="J946">
        <v>100</v>
      </c>
      <c r="K946">
        <v>1</v>
      </c>
      <c r="L946" t="s">
        <v>3616</v>
      </c>
      <c r="M946" t="s">
        <v>3595</v>
      </c>
      <c r="N946" t="s">
        <v>3596</v>
      </c>
      <c r="O946" t="s">
        <v>3598</v>
      </c>
      <c r="P946">
        <v>98.01</v>
      </c>
      <c r="Q946">
        <v>11</v>
      </c>
      <c r="R946" t="s">
        <v>3598</v>
      </c>
      <c r="S946" t="s">
        <v>3598</v>
      </c>
    </row>
    <row r="947" spans="1:19" hidden="1" x14ac:dyDescent="0.2">
      <c r="A947" t="s">
        <v>8546</v>
      </c>
      <c r="B947" t="s">
        <v>5285</v>
      </c>
      <c r="C947" t="s">
        <v>5286</v>
      </c>
      <c r="D947">
        <v>95</v>
      </c>
      <c r="E947" t="s">
        <v>5285</v>
      </c>
      <c r="F947">
        <v>100</v>
      </c>
      <c r="G947">
        <v>1</v>
      </c>
      <c r="H947" t="s">
        <v>5286</v>
      </c>
      <c r="I947" t="s">
        <v>5285</v>
      </c>
      <c r="J947">
        <v>100</v>
      </c>
      <c r="K947">
        <v>1</v>
      </c>
      <c r="L947" t="s">
        <v>3994</v>
      </c>
      <c r="M947" t="s">
        <v>3595</v>
      </c>
      <c r="N947" t="s">
        <v>3596</v>
      </c>
      <c r="O947" t="s">
        <v>5287</v>
      </c>
      <c r="P947">
        <v>97.76</v>
      </c>
      <c r="Q947">
        <v>11</v>
      </c>
      <c r="R947" t="s">
        <v>3598</v>
      </c>
      <c r="S947" t="s">
        <v>3598</v>
      </c>
    </row>
    <row r="948" spans="1:19" hidden="1" x14ac:dyDescent="0.2">
      <c r="A948" t="s">
        <v>8277</v>
      </c>
      <c r="B948" t="s">
        <v>4093</v>
      </c>
      <c r="C948" t="s">
        <v>3598</v>
      </c>
      <c r="D948" t="s">
        <v>3598</v>
      </c>
      <c r="E948" t="s">
        <v>3598</v>
      </c>
      <c r="F948" t="s">
        <v>3598</v>
      </c>
      <c r="G948" t="s">
        <v>3598</v>
      </c>
      <c r="H948" t="s">
        <v>3598</v>
      </c>
      <c r="I948" t="s">
        <v>3598</v>
      </c>
      <c r="J948" t="s">
        <v>3598</v>
      </c>
      <c r="K948" t="s">
        <v>3598</v>
      </c>
      <c r="L948" t="s">
        <v>4093</v>
      </c>
      <c r="M948" t="s">
        <v>3758</v>
      </c>
      <c r="N948" t="s">
        <v>3759</v>
      </c>
      <c r="O948" t="s">
        <v>6219</v>
      </c>
      <c r="P948">
        <v>96.31</v>
      </c>
      <c r="Q948">
        <v>11</v>
      </c>
      <c r="R948">
        <v>0.92193642974400003</v>
      </c>
      <c r="S948" t="s">
        <v>3598</v>
      </c>
    </row>
    <row r="949" spans="1:19" hidden="1" x14ac:dyDescent="0.2">
      <c r="A949" t="s">
        <v>8173</v>
      </c>
      <c r="B949" t="s">
        <v>5119</v>
      </c>
      <c r="C949" t="s">
        <v>1104</v>
      </c>
      <c r="D949">
        <v>95</v>
      </c>
      <c r="E949" t="s">
        <v>5119</v>
      </c>
      <c r="F949">
        <v>100</v>
      </c>
      <c r="G949">
        <v>0.99</v>
      </c>
      <c r="H949" t="s">
        <v>1104</v>
      </c>
      <c r="I949" t="s">
        <v>5119</v>
      </c>
      <c r="J949">
        <v>100</v>
      </c>
      <c r="K949">
        <v>0.99</v>
      </c>
      <c r="L949" t="s">
        <v>4069</v>
      </c>
      <c r="M949" t="s">
        <v>3595</v>
      </c>
      <c r="N949" t="s">
        <v>3596</v>
      </c>
      <c r="O949" t="s">
        <v>5120</v>
      </c>
      <c r="P949">
        <v>95.85</v>
      </c>
      <c r="Q949">
        <v>11</v>
      </c>
      <c r="R949" t="s">
        <v>3598</v>
      </c>
      <c r="S949" t="s">
        <v>3598</v>
      </c>
    </row>
    <row r="950" spans="1:19" hidden="1" x14ac:dyDescent="0.2">
      <c r="A950" t="s">
        <v>8302</v>
      </c>
      <c r="B950" t="s">
        <v>4388</v>
      </c>
      <c r="C950" t="s">
        <v>1477</v>
      </c>
      <c r="D950">
        <v>95</v>
      </c>
      <c r="E950" t="s">
        <v>4388</v>
      </c>
      <c r="F950">
        <v>100</v>
      </c>
      <c r="G950">
        <v>1</v>
      </c>
      <c r="H950" t="s">
        <v>1477</v>
      </c>
      <c r="I950" t="s">
        <v>4388</v>
      </c>
      <c r="J950">
        <v>100</v>
      </c>
      <c r="K950">
        <v>1</v>
      </c>
      <c r="L950" t="s">
        <v>4389</v>
      </c>
      <c r="M950" t="s">
        <v>3595</v>
      </c>
      <c r="N950" t="s">
        <v>3596</v>
      </c>
      <c r="O950" t="s">
        <v>4390</v>
      </c>
      <c r="P950">
        <v>90.95</v>
      </c>
      <c r="Q950">
        <v>11</v>
      </c>
      <c r="R950" t="s">
        <v>3598</v>
      </c>
      <c r="S950" t="s">
        <v>3598</v>
      </c>
    </row>
    <row r="951" spans="1:19" hidden="1" x14ac:dyDescent="0.2">
      <c r="A951" t="s">
        <v>8128</v>
      </c>
      <c r="B951" t="s">
        <v>3629</v>
      </c>
      <c r="C951" t="s">
        <v>984</v>
      </c>
      <c r="D951">
        <v>95</v>
      </c>
      <c r="E951" t="s">
        <v>3629</v>
      </c>
      <c r="F951">
        <v>100</v>
      </c>
      <c r="G951">
        <v>1</v>
      </c>
      <c r="H951" t="s">
        <v>984</v>
      </c>
      <c r="I951" t="s">
        <v>3629</v>
      </c>
      <c r="J951">
        <v>100</v>
      </c>
      <c r="K951">
        <v>1</v>
      </c>
      <c r="L951" t="s">
        <v>3630</v>
      </c>
      <c r="M951" t="s">
        <v>3595</v>
      </c>
      <c r="N951" t="s">
        <v>3596</v>
      </c>
      <c r="O951" t="s">
        <v>3631</v>
      </c>
      <c r="P951">
        <v>98.95</v>
      </c>
      <c r="Q951">
        <v>11</v>
      </c>
      <c r="R951" t="s">
        <v>3598</v>
      </c>
      <c r="S951" t="s">
        <v>3598</v>
      </c>
    </row>
    <row r="952" spans="1:19" hidden="1" x14ac:dyDescent="0.2">
      <c r="A952" t="s">
        <v>7991</v>
      </c>
      <c r="B952" t="s">
        <v>5950</v>
      </c>
      <c r="C952" t="s">
        <v>599</v>
      </c>
      <c r="D952">
        <v>95</v>
      </c>
      <c r="E952" t="s">
        <v>5950</v>
      </c>
      <c r="F952">
        <v>100</v>
      </c>
      <c r="G952">
        <v>1</v>
      </c>
      <c r="H952" t="s">
        <v>599</v>
      </c>
      <c r="I952" t="s">
        <v>5950</v>
      </c>
      <c r="J952">
        <v>100</v>
      </c>
      <c r="K952">
        <v>1</v>
      </c>
      <c r="L952" t="s">
        <v>4295</v>
      </c>
      <c r="M952" t="s">
        <v>3595</v>
      </c>
      <c r="N952" t="s">
        <v>3596</v>
      </c>
      <c r="O952" t="s">
        <v>5951</v>
      </c>
      <c r="P952">
        <v>99.07</v>
      </c>
      <c r="Q952">
        <v>11</v>
      </c>
      <c r="R952" t="s">
        <v>3598</v>
      </c>
      <c r="S952" t="s">
        <v>3598</v>
      </c>
    </row>
    <row r="953" spans="1:19" hidden="1" x14ac:dyDescent="0.2">
      <c r="A953" t="s">
        <v>7985</v>
      </c>
      <c r="B953" t="s">
        <v>4519</v>
      </c>
      <c r="C953" t="s">
        <v>4520</v>
      </c>
      <c r="D953">
        <v>95</v>
      </c>
      <c r="E953" t="s">
        <v>4519</v>
      </c>
      <c r="F953">
        <v>98.94</v>
      </c>
      <c r="G953">
        <v>0.97</v>
      </c>
      <c r="H953" t="s">
        <v>4520</v>
      </c>
      <c r="I953" t="s">
        <v>4519</v>
      </c>
      <c r="J953">
        <v>98.94</v>
      </c>
      <c r="K953">
        <v>0.97</v>
      </c>
      <c r="L953" t="s">
        <v>4521</v>
      </c>
      <c r="M953" t="s">
        <v>3595</v>
      </c>
      <c r="N953" t="s">
        <v>3596</v>
      </c>
      <c r="O953" t="s">
        <v>4522</v>
      </c>
      <c r="P953">
        <v>96.59</v>
      </c>
      <c r="Q953">
        <v>11</v>
      </c>
      <c r="R953" t="s">
        <v>3598</v>
      </c>
      <c r="S953" t="s">
        <v>3598</v>
      </c>
    </row>
    <row r="954" spans="1:19" hidden="1" x14ac:dyDescent="0.2">
      <c r="A954" t="s">
        <v>8607</v>
      </c>
      <c r="B954" t="s">
        <v>6439</v>
      </c>
      <c r="C954" t="s">
        <v>3598</v>
      </c>
      <c r="D954" t="s">
        <v>3598</v>
      </c>
      <c r="E954" t="s">
        <v>3598</v>
      </c>
      <c r="F954" t="s">
        <v>3598</v>
      </c>
      <c r="G954" t="s">
        <v>3598</v>
      </c>
      <c r="H954" t="s">
        <v>6440</v>
      </c>
      <c r="I954" t="s">
        <v>6441</v>
      </c>
      <c r="J954">
        <v>77.78</v>
      </c>
      <c r="K954">
        <v>0.26</v>
      </c>
      <c r="L954" t="s">
        <v>6439</v>
      </c>
      <c r="M954" t="s">
        <v>3758</v>
      </c>
      <c r="N954" t="s">
        <v>6196</v>
      </c>
      <c r="O954" t="s">
        <v>3598</v>
      </c>
      <c r="P954">
        <v>96.88</v>
      </c>
      <c r="Q954">
        <v>11</v>
      </c>
      <c r="R954">
        <v>0.83294431508300004</v>
      </c>
      <c r="S954" t="s">
        <v>3598</v>
      </c>
    </row>
    <row r="955" spans="1:19" hidden="1" x14ac:dyDescent="0.2">
      <c r="A955" t="s">
        <v>8522</v>
      </c>
      <c r="B955" t="s">
        <v>6037</v>
      </c>
      <c r="C955" t="s">
        <v>2097</v>
      </c>
      <c r="D955">
        <v>95</v>
      </c>
      <c r="E955" t="s">
        <v>6037</v>
      </c>
      <c r="F955">
        <v>100</v>
      </c>
      <c r="G955">
        <v>1</v>
      </c>
      <c r="H955" t="s">
        <v>2097</v>
      </c>
      <c r="I955" t="s">
        <v>6037</v>
      </c>
      <c r="J955">
        <v>100</v>
      </c>
      <c r="K955">
        <v>1</v>
      </c>
      <c r="L955" t="s">
        <v>6038</v>
      </c>
      <c r="M955" t="s">
        <v>3595</v>
      </c>
      <c r="N955" t="s">
        <v>3596</v>
      </c>
      <c r="O955" t="s">
        <v>6039</v>
      </c>
      <c r="P955">
        <v>97.9</v>
      </c>
      <c r="Q955">
        <v>11</v>
      </c>
      <c r="R955" t="s">
        <v>3598</v>
      </c>
      <c r="S955" t="s">
        <v>3598</v>
      </c>
    </row>
    <row r="956" spans="1:19" hidden="1" x14ac:dyDescent="0.2">
      <c r="A956" t="s">
        <v>7987</v>
      </c>
      <c r="B956" t="s">
        <v>3704</v>
      </c>
      <c r="C956" t="s">
        <v>3705</v>
      </c>
      <c r="D956">
        <v>95</v>
      </c>
      <c r="E956" t="s">
        <v>3704</v>
      </c>
      <c r="F956">
        <v>98.47</v>
      </c>
      <c r="G956">
        <v>0.92</v>
      </c>
      <c r="H956" t="s">
        <v>3705</v>
      </c>
      <c r="I956" t="s">
        <v>3704</v>
      </c>
      <c r="J956">
        <v>98.47</v>
      </c>
      <c r="K956">
        <v>0.92</v>
      </c>
      <c r="L956" t="s">
        <v>3600</v>
      </c>
      <c r="M956" t="s">
        <v>3595</v>
      </c>
      <c r="N956" t="s">
        <v>3596</v>
      </c>
      <c r="O956" t="s">
        <v>3706</v>
      </c>
      <c r="P956">
        <v>97.97</v>
      </c>
      <c r="Q956">
        <v>11</v>
      </c>
      <c r="R956" t="s">
        <v>3598</v>
      </c>
      <c r="S956" t="s">
        <v>3598</v>
      </c>
    </row>
    <row r="957" spans="1:19" hidden="1" x14ac:dyDescent="0.2">
      <c r="A957" t="s">
        <v>8615</v>
      </c>
      <c r="B957" t="s">
        <v>5276</v>
      </c>
      <c r="C957" t="s">
        <v>5277</v>
      </c>
      <c r="D957">
        <v>95</v>
      </c>
      <c r="E957" t="s">
        <v>5276</v>
      </c>
      <c r="F957">
        <v>98.59</v>
      </c>
      <c r="G957">
        <v>0.93</v>
      </c>
      <c r="H957" t="s">
        <v>5277</v>
      </c>
      <c r="I957" t="s">
        <v>5276</v>
      </c>
      <c r="J957">
        <v>98.59</v>
      </c>
      <c r="K957">
        <v>0.93</v>
      </c>
      <c r="L957" t="s">
        <v>5278</v>
      </c>
      <c r="M957" t="s">
        <v>3595</v>
      </c>
      <c r="N957" t="s">
        <v>3596</v>
      </c>
      <c r="O957" t="s">
        <v>5279</v>
      </c>
      <c r="P957">
        <v>95.75</v>
      </c>
      <c r="Q957">
        <v>11</v>
      </c>
      <c r="R957" t="s">
        <v>3598</v>
      </c>
      <c r="S957" t="s">
        <v>3598</v>
      </c>
    </row>
    <row r="958" spans="1:19" hidden="1" x14ac:dyDescent="0.2">
      <c r="A958" t="s">
        <v>8279</v>
      </c>
      <c r="B958" t="s">
        <v>4041</v>
      </c>
      <c r="C958" t="s">
        <v>4042</v>
      </c>
      <c r="D958">
        <v>95</v>
      </c>
      <c r="E958" t="s">
        <v>4041</v>
      </c>
      <c r="F958">
        <v>96.97</v>
      </c>
      <c r="G958">
        <v>0.9</v>
      </c>
      <c r="H958" t="s">
        <v>4042</v>
      </c>
      <c r="I958" t="s">
        <v>4041</v>
      </c>
      <c r="J958">
        <v>96.97</v>
      </c>
      <c r="K958">
        <v>0.9</v>
      </c>
      <c r="L958" t="s">
        <v>4043</v>
      </c>
      <c r="M958" t="s">
        <v>3595</v>
      </c>
      <c r="N958" t="s">
        <v>3596</v>
      </c>
      <c r="O958" t="s">
        <v>4044</v>
      </c>
      <c r="P958">
        <v>96.98</v>
      </c>
      <c r="Q958">
        <v>11</v>
      </c>
      <c r="R958" t="s">
        <v>3598</v>
      </c>
      <c r="S958" t="s">
        <v>3598</v>
      </c>
    </row>
    <row r="959" spans="1:19" hidden="1" x14ac:dyDescent="0.2">
      <c r="A959" t="s">
        <v>8441</v>
      </c>
      <c r="B959" t="s">
        <v>3720</v>
      </c>
      <c r="C959" t="s">
        <v>1872</v>
      </c>
      <c r="D959">
        <v>95</v>
      </c>
      <c r="E959" t="s">
        <v>3720</v>
      </c>
      <c r="F959">
        <v>100</v>
      </c>
      <c r="G959">
        <v>1</v>
      </c>
      <c r="H959" t="s">
        <v>1872</v>
      </c>
      <c r="I959" t="s">
        <v>3720</v>
      </c>
      <c r="J959">
        <v>100</v>
      </c>
      <c r="K959">
        <v>1</v>
      </c>
      <c r="L959" t="s">
        <v>3721</v>
      </c>
      <c r="M959" t="s">
        <v>3595</v>
      </c>
      <c r="N959" t="s">
        <v>3596</v>
      </c>
      <c r="O959" t="s">
        <v>3722</v>
      </c>
      <c r="P959">
        <v>88.15</v>
      </c>
      <c r="Q959">
        <v>11</v>
      </c>
      <c r="R959" t="s">
        <v>3598</v>
      </c>
      <c r="S959" t="s">
        <v>3598</v>
      </c>
    </row>
    <row r="960" spans="1:19" hidden="1" x14ac:dyDescent="0.2">
      <c r="A960" t="s">
        <v>8577</v>
      </c>
      <c r="B960" t="s">
        <v>3939</v>
      </c>
      <c r="C960" t="s">
        <v>3598</v>
      </c>
      <c r="D960" t="s">
        <v>3598</v>
      </c>
      <c r="E960" t="s">
        <v>3598</v>
      </c>
      <c r="F960" t="s">
        <v>3598</v>
      </c>
      <c r="G960" t="s">
        <v>3598</v>
      </c>
      <c r="H960" t="s">
        <v>3598</v>
      </c>
      <c r="I960" t="s">
        <v>3598</v>
      </c>
      <c r="J960" t="s">
        <v>3598</v>
      </c>
      <c r="K960" t="s">
        <v>3598</v>
      </c>
      <c r="L960" t="s">
        <v>3939</v>
      </c>
      <c r="M960" t="s">
        <v>3758</v>
      </c>
      <c r="N960" t="s">
        <v>3759</v>
      </c>
      <c r="O960" t="s">
        <v>6257</v>
      </c>
      <c r="P960">
        <v>98</v>
      </c>
      <c r="Q960">
        <v>11</v>
      </c>
      <c r="R960">
        <v>0.98380315144499997</v>
      </c>
      <c r="S960" t="s">
        <v>3598</v>
      </c>
    </row>
    <row r="961" spans="1:19" hidden="1" x14ac:dyDescent="0.2">
      <c r="A961" t="s">
        <v>8520</v>
      </c>
      <c r="B961" t="s">
        <v>4154</v>
      </c>
      <c r="C961" t="s">
        <v>4155</v>
      </c>
      <c r="D961">
        <v>95</v>
      </c>
      <c r="E961" t="s">
        <v>4154</v>
      </c>
      <c r="F961">
        <v>98.26</v>
      </c>
      <c r="G961">
        <v>0.94</v>
      </c>
      <c r="H961" t="s">
        <v>4155</v>
      </c>
      <c r="I961" t="s">
        <v>4154</v>
      </c>
      <c r="J961">
        <v>98.26</v>
      </c>
      <c r="K961">
        <v>0.94</v>
      </c>
      <c r="L961" t="s">
        <v>3796</v>
      </c>
      <c r="M961" t="s">
        <v>3595</v>
      </c>
      <c r="N961" t="s">
        <v>3596</v>
      </c>
      <c r="O961" t="s">
        <v>4156</v>
      </c>
      <c r="P961">
        <v>97.12</v>
      </c>
      <c r="Q961">
        <v>11</v>
      </c>
      <c r="R961" t="s">
        <v>3598</v>
      </c>
      <c r="S961" t="s">
        <v>3598</v>
      </c>
    </row>
    <row r="962" spans="1:19" hidden="1" x14ac:dyDescent="0.2">
      <c r="A962" t="s">
        <v>8231</v>
      </c>
      <c r="B962" t="s">
        <v>5681</v>
      </c>
      <c r="C962" t="s">
        <v>5682</v>
      </c>
      <c r="D962">
        <v>95</v>
      </c>
      <c r="E962" t="s">
        <v>5681</v>
      </c>
      <c r="F962">
        <v>99.73</v>
      </c>
      <c r="G962">
        <v>0.97</v>
      </c>
      <c r="H962" t="s">
        <v>5682</v>
      </c>
      <c r="I962" t="s">
        <v>5681</v>
      </c>
      <c r="J962">
        <v>99.73</v>
      </c>
      <c r="K962">
        <v>0.97</v>
      </c>
      <c r="L962" t="s">
        <v>4043</v>
      </c>
      <c r="M962" t="s">
        <v>3595</v>
      </c>
      <c r="N962" t="s">
        <v>3596</v>
      </c>
      <c r="O962" t="s">
        <v>5683</v>
      </c>
      <c r="P962">
        <v>96.09</v>
      </c>
      <c r="Q962">
        <v>11</v>
      </c>
      <c r="R962" t="s">
        <v>3598</v>
      </c>
      <c r="S962" t="s">
        <v>3598</v>
      </c>
    </row>
    <row r="963" spans="1:19" hidden="1" x14ac:dyDescent="0.2">
      <c r="A963" t="s">
        <v>8481</v>
      </c>
      <c r="B963" t="s">
        <v>5078</v>
      </c>
      <c r="C963" t="s">
        <v>1988</v>
      </c>
      <c r="D963">
        <v>95</v>
      </c>
      <c r="E963" t="s">
        <v>5078</v>
      </c>
      <c r="F963">
        <v>100</v>
      </c>
      <c r="G963">
        <v>1</v>
      </c>
      <c r="H963" t="s">
        <v>1988</v>
      </c>
      <c r="I963" t="s">
        <v>5078</v>
      </c>
      <c r="J963">
        <v>100</v>
      </c>
      <c r="K963">
        <v>1</v>
      </c>
      <c r="L963" t="s">
        <v>4264</v>
      </c>
      <c r="M963" t="s">
        <v>3595</v>
      </c>
      <c r="N963" t="s">
        <v>3596</v>
      </c>
      <c r="O963" t="s">
        <v>5079</v>
      </c>
      <c r="P963">
        <v>98.12</v>
      </c>
      <c r="Q963">
        <v>11</v>
      </c>
      <c r="R963" t="s">
        <v>3598</v>
      </c>
      <c r="S963" t="s">
        <v>3598</v>
      </c>
    </row>
    <row r="964" spans="1:19" hidden="1" x14ac:dyDescent="0.2">
      <c r="A964" t="s">
        <v>8460</v>
      </c>
      <c r="B964" t="s">
        <v>3915</v>
      </c>
      <c r="C964" t="s">
        <v>1919</v>
      </c>
      <c r="D964">
        <v>95</v>
      </c>
      <c r="E964" t="s">
        <v>3915</v>
      </c>
      <c r="F964">
        <v>100</v>
      </c>
      <c r="G964">
        <v>1</v>
      </c>
      <c r="H964" t="s">
        <v>1919</v>
      </c>
      <c r="I964" t="s">
        <v>3915</v>
      </c>
      <c r="J964">
        <v>100</v>
      </c>
      <c r="K964">
        <v>1</v>
      </c>
      <c r="L964" t="s">
        <v>3916</v>
      </c>
      <c r="M964" t="s">
        <v>3595</v>
      </c>
      <c r="N964" t="s">
        <v>3596</v>
      </c>
      <c r="O964" t="s">
        <v>3917</v>
      </c>
      <c r="P964">
        <v>98.99</v>
      </c>
      <c r="Q964">
        <v>11</v>
      </c>
      <c r="R964" t="s">
        <v>3598</v>
      </c>
      <c r="S964" t="s">
        <v>3598</v>
      </c>
    </row>
    <row r="965" spans="1:19" hidden="1" x14ac:dyDescent="0.2">
      <c r="A965" t="s">
        <v>7949</v>
      </c>
      <c r="B965" t="s">
        <v>4463</v>
      </c>
      <c r="C965" t="s">
        <v>4464</v>
      </c>
      <c r="D965">
        <v>95</v>
      </c>
      <c r="E965" t="s">
        <v>4463</v>
      </c>
      <c r="F965">
        <v>98.71</v>
      </c>
      <c r="G965">
        <v>0.84</v>
      </c>
      <c r="H965" t="s">
        <v>4464</v>
      </c>
      <c r="I965" t="s">
        <v>4463</v>
      </c>
      <c r="J965">
        <v>98.71</v>
      </c>
      <c r="K965">
        <v>0.84</v>
      </c>
      <c r="L965" t="s">
        <v>4465</v>
      </c>
      <c r="M965" t="s">
        <v>3595</v>
      </c>
      <c r="N965" t="s">
        <v>3596</v>
      </c>
      <c r="O965" t="s">
        <v>4466</v>
      </c>
      <c r="P965">
        <v>98.89</v>
      </c>
      <c r="Q965">
        <v>11</v>
      </c>
      <c r="R965" t="s">
        <v>3598</v>
      </c>
      <c r="S965" t="s">
        <v>3598</v>
      </c>
    </row>
    <row r="966" spans="1:19" hidden="1" x14ac:dyDescent="0.2">
      <c r="A966" t="s">
        <v>8568</v>
      </c>
      <c r="B966" t="s">
        <v>4389</v>
      </c>
      <c r="C966" t="s">
        <v>3598</v>
      </c>
      <c r="D966" t="s">
        <v>3598</v>
      </c>
      <c r="E966" t="s">
        <v>3598</v>
      </c>
      <c r="F966" t="s">
        <v>3598</v>
      </c>
      <c r="G966" t="s">
        <v>3598</v>
      </c>
      <c r="H966" t="s">
        <v>6315</v>
      </c>
      <c r="I966" t="s">
        <v>6316</v>
      </c>
      <c r="J966">
        <v>83.68</v>
      </c>
      <c r="K966">
        <v>0.84</v>
      </c>
      <c r="L966" t="s">
        <v>4389</v>
      </c>
      <c r="M966" t="s">
        <v>3758</v>
      </c>
      <c r="N966" t="s">
        <v>3759</v>
      </c>
      <c r="O966" t="s">
        <v>6317</v>
      </c>
      <c r="P966">
        <v>90.58</v>
      </c>
      <c r="Q966">
        <v>11</v>
      </c>
      <c r="R966">
        <v>0.93432213669599995</v>
      </c>
      <c r="S966" t="s">
        <v>3598</v>
      </c>
    </row>
    <row r="967" spans="1:19" hidden="1" x14ac:dyDescent="0.2">
      <c r="A967" t="s">
        <v>7832</v>
      </c>
      <c r="B967" t="s">
        <v>4081</v>
      </c>
      <c r="C967" t="s">
        <v>4082</v>
      </c>
      <c r="D967">
        <v>95</v>
      </c>
      <c r="E967" t="s">
        <v>4081</v>
      </c>
      <c r="F967">
        <v>99.9</v>
      </c>
      <c r="G967">
        <v>0.99</v>
      </c>
      <c r="H967" t="s">
        <v>4082</v>
      </c>
      <c r="I967" t="s">
        <v>4081</v>
      </c>
      <c r="J967">
        <v>99.9</v>
      </c>
      <c r="K967">
        <v>0.99</v>
      </c>
      <c r="L967" t="s">
        <v>4083</v>
      </c>
      <c r="M967" t="s">
        <v>3595</v>
      </c>
      <c r="N967" t="s">
        <v>3596</v>
      </c>
      <c r="O967" t="s">
        <v>4084</v>
      </c>
      <c r="P967">
        <v>99.31</v>
      </c>
      <c r="Q967">
        <v>11</v>
      </c>
      <c r="R967" t="s">
        <v>3598</v>
      </c>
      <c r="S967" t="s">
        <v>3598</v>
      </c>
    </row>
    <row r="968" spans="1:19" hidden="1" x14ac:dyDescent="0.2">
      <c r="A968" t="s">
        <v>8171</v>
      </c>
      <c r="B968" t="s">
        <v>5351</v>
      </c>
      <c r="C968" t="s">
        <v>1098</v>
      </c>
      <c r="D968">
        <v>95</v>
      </c>
      <c r="E968" t="s">
        <v>5351</v>
      </c>
      <c r="F968">
        <v>100</v>
      </c>
      <c r="G968">
        <v>1</v>
      </c>
      <c r="H968" t="s">
        <v>1098</v>
      </c>
      <c r="I968" t="s">
        <v>5351</v>
      </c>
      <c r="J968">
        <v>100</v>
      </c>
      <c r="K968">
        <v>1</v>
      </c>
      <c r="L968" t="s">
        <v>5352</v>
      </c>
      <c r="M968" t="s">
        <v>3595</v>
      </c>
      <c r="N968" t="s">
        <v>3596</v>
      </c>
      <c r="O968" t="s">
        <v>5353</v>
      </c>
      <c r="P968">
        <v>97.46</v>
      </c>
      <c r="Q968">
        <v>11</v>
      </c>
      <c r="R968" t="s">
        <v>3598</v>
      </c>
      <c r="S968" t="s">
        <v>3598</v>
      </c>
    </row>
    <row r="969" spans="1:19" hidden="1" x14ac:dyDescent="0.2">
      <c r="A969" t="s">
        <v>8266</v>
      </c>
      <c r="B969" t="s">
        <v>4460</v>
      </c>
      <c r="C969" t="s">
        <v>4461</v>
      </c>
      <c r="D969">
        <v>95</v>
      </c>
      <c r="E969" t="s">
        <v>4460</v>
      </c>
      <c r="F969">
        <v>96.95</v>
      </c>
      <c r="G969">
        <v>0.91</v>
      </c>
      <c r="H969" t="s">
        <v>4461</v>
      </c>
      <c r="I969" t="s">
        <v>4460</v>
      </c>
      <c r="J969">
        <v>96.95</v>
      </c>
      <c r="K969">
        <v>0.91</v>
      </c>
      <c r="L969" t="s">
        <v>3998</v>
      </c>
      <c r="M969" t="s">
        <v>3595</v>
      </c>
      <c r="N969" t="s">
        <v>3596</v>
      </c>
      <c r="O969" t="s">
        <v>4462</v>
      </c>
      <c r="P969">
        <v>99.21</v>
      </c>
      <c r="Q969">
        <v>11</v>
      </c>
      <c r="R969" t="s">
        <v>3598</v>
      </c>
      <c r="S969" t="s">
        <v>3598</v>
      </c>
    </row>
    <row r="970" spans="1:19" hidden="1" x14ac:dyDescent="0.2">
      <c r="A970" t="s">
        <v>8088</v>
      </c>
      <c r="B970" t="s">
        <v>5324</v>
      </c>
      <c r="C970" t="s">
        <v>5325</v>
      </c>
      <c r="D970">
        <v>95</v>
      </c>
      <c r="E970" t="s">
        <v>5324</v>
      </c>
      <c r="F970">
        <v>100</v>
      </c>
      <c r="G970">
        <v>1</v>
      </c>
      <c r="H970" t="s">
        <v>5325</v>
      </c>
      <c r="I970" t="s">
        <v>5324</v>
      </c>
      <c r="J970">
        <v>100</v>
      </c>
      <c r="K970">
        <v>1</v>
      </c>
      <c r="L970" t="s">
        <v>4090</v>
      </c>
      <c r="M970" t="s">
        <v>3595</v>
      </c>
      <c r="N970" t="s">
        <v>3596</v>
      </c>
      <c r="O970" t="s">
        <v>5326</v>
      </c>
      <c r="P970">
        <v>98.1</v>
      </c>
      <c r="Q970">
        <v>11</v>
      </c>
      <c r="R970" t="s">
        <v>3598</v>
      </c>
      <c r="S970" t="s">
        <v>3598</v>
      </c>
    </row>
    <row r="971" spans="1:19" hidden="1" x14ac:dyDescent="0.2">
      <c r="A971" t="s">
        <v>8625</v>
      </c>
      <c r="B971" t="s">
        <v>4429</v>
      </c>
      <c r="C971" t="s">
        <v>4430</v>
      </c>
      <c r="D971">
        <v>95</v>
      </c>
      <c r="E971" t="s">
        <v>4429</v>
      </c>
      <c r="F971">
        <v>99.63</v>
      </c>
      <c r="G971">
        <v>0.98</v>
      </c>
      <c r="H971" t="s">
        <v>4430</v>
      </c>
      <c r="I971" t="s">
        <v>4429</v>
      </c>
      <c r="J971">
        <v>99.63</v>
      </c>
      <c r="K971">
        <v>0.98</v>
      </c>
      <c r="L971" t="s">
        <v>4431</v>
      </c>
      <c r="M971" t="s">
        <v>3595</v>
      </c>
      <c r="N971" t="s">
        <v>3596</v>
      </c>
      <c r="O971" t="s">
        <v>4432</v>
      </c>
      <c r="P971">
        <v>99.01</v>
      </c>
      <c r="Q971">
        <v>11</v>
      </c>
      <c r="R971" t="s">
        <v>3598</v>
      </c>
      <c r="S971" t="s">
        <v>3598</v>
      </c>
    </row>
    <row r="972" spans="1:19" hidden="1" x14ac:dyDescent="0.2">
      <c r="A972" t="s">
        <v>8610</v>
      </c>
      <c r="B972" t="s">
        <v>5192</v>
      </c>
      <c r="C972" t="s">
        <v>5193</v>
      </c>
      <c r="D972">
        <v>95</v>
      </c>
      <c r="E972" t="s">
        <v>5192</v>
      </c>
      <c r="F972">
        <v>99.99</v>
      </c>
      <c r="G972">
        <v>1</v>
      </c>
      <c r="H972" t="s">
        <v>5193</v>
      </c>
      <c r="I972" t="s">
        <v>5192</v>
      </c>
      <c r="J972">
        <v>99.99</v>
      </c>
      <c r="K972">
        <v>1</v>
      </c>
      <c r="L972" t="s">
        <v>4690</v>
      </c>
      <c r="M972" t="s">
        <v>3595</v>
      </c>
      <c r="N972" t="s">
        <v>3596</v>
      </c>
      <c r="O972" t="s">
        <v>5194</v>
      </c>
      <c r="P972">
        <v>98.15</v>
      </c>
      <c r="Q972">
        <v>11</v>
      </c>
      <c r="R972" t="s">
        <v>3598</v>
      </c>
      <c r="S972" t="s">
        <v>3598</v>
      </c>
    </row>
    <row r="973" spans="1:19" hidden="1" x14ac:dyDescent="0.2">
      <c r="A973" t="s">
        <v>7993</v>
      </c>
      <c r="B973" t="s">
        <v>6079</v>
      </c>
      <c r="C973" t="s">
        <v>605</v>
      </c>
      <c r="D973">
        <v>95</v>
      </c>
      <c r="E973" t="s">
        <v>6079</v>
      </c>
      <c r="F973">
        <v>100</v>
      </c>
      <c r="G973">
        <v>1</v>
      </c>
      <c r="H973" t="s">
        <v>605</v>
      </c>
      <c r="I973" t="s">
        <v>6079</v>
      </c>
      <c r="J973">
        <v>100</v>
      </c>
      <c r="K973">
        <v>1</v>
      </c>
      <c r="L973" t="s">
        <v>6080</v>
      </c>
      <c r="M973" t="s">
        <v>3595</v>
      </c>
      <c r="N973" t="s">
        <v>3596</v>
      </c>
      <c r="O973" t="s">
        <v>6081</v>
      </c>
      <c r="P973">
        <v>98.67</v>
      </c>
      <c r="Q973">
        <v>11</v>
      </c>
      <c r="R973" t="s">
        <v>3598</v>
      </c>
      <c r="S973" t="s">
        <v>3598</v>
      </c>
    </row>
    <row r="974" spans="1:19" hidden="1" x14ac:dyDescent="0.2">
      <c r="A974" t="s">
        <v>8077</v>
      </c>
      <c r="B974" t="s">
        <v>4850</v>
      </c>
      <c r="C974" t="s">
        <v>852</v>
      </c>
      <c r="D974">
        <v>95</v>
      </c>
      <c r="E974" t="s">
        <v>4850</v>
      </c>
      <c r="F974">
        <v>100</v>
      </c>
      <c r="G974">
        <v>1</v>
      </c>
      <c r="H974" t="s">
        <v>852</v>
      </c>
      <c r="I974" t="s">
        <v>4850</v>
      </c>
      <c r="J974">
        <v>100</v>
      </c>
      <c r="K974">
        <v>1</v>
      </c>
      <c r="L974" t="s">
        <v>3913</v>
      </c>
      <c r="M974" t="s">
        <v>3595</v>
      </c>
      <c r="N974" t="s">
        <v>3596</v>
      </c>
      <c r="O974" t="s">
        <v>4851</v>
      </c>
      <c r="P974">
        <v>90.65</v>
      </c>
      <c r="Q974">
        <v>11</v>
      </c>
      <c r="R974" t="s">
        <v>3598</v>
      </c>
      <c r="S974" t="s">
        <v>3598</v>
      </c>
    </row>
    <row r="975" spans="1:19" hidden="1" x14ac:dyDescent="0.2">
      <c r="A975" t="s">
        <v>8463</v>
      </c>
      <c r="B975" t="s">
        <v>5390</v>
      </c>
      <c r="C975" t="s">
        <v>1926</v>
      </c>
      <c r="D975">
        <v>95</v>
      </c>
      <c r="E975" t="s">
        <v>5390</v>
      </c>
      <c r="F975">
        <v>100</v>
      </c>
      <c r="G975">
        <v>1</v>
      </c>
      <c r="H975" t="s">
        <v>1926</v>
      </c>
      <c r="I975" t="s">
        <v>5390</v>
      </c>
      <c r="J975">
        <v>100</v>
      </c>
      <c r="K975">
        <v>1</v>
      </c>
      <c r="L975" t="s">
        <v>5391</v>
      </c>
      <c r="M975" t="s">
        <v>3595</v>
      </c>
      <c r="N975" t="s">
        <v>3596</v>
      </c>
      <c r="O975" t="s">
        <v>3598</v>
      </c>
      <c r="P975">
        <v>96.63</v>
      </c>
      <c r="Q975">
        <v>11</v>
      </c>
      <c r="R975" t="s">
        <v>3598</v>
      </c>
      <c r="S975" t="s">
        <v>3598</v>
      </c>
    </row>
    <row r="976" spans="1:19" hidden="1" x14ac:dyDescent="0.2">
      <c r="A976" t="s">
        <v>8598</v>
      </c>
      <c r="B976" t="s">
        <v>5583</v>
      </c>
      <c r="C976" t="s">
        <v>5584</v>
      </c>
      <c r="D976">
        <v>95</v>
      </c>
      <c r="E976" t="s">
        <v>5583</v>
      </c>
      <c r="F976">
        <v>99.04</v>
      </c>
      <c r="G976">
        <v>0.89</v>
      </c>
      <c r="H976" t="s">
        <v>5584</v>
      </c>
      <c r="I976" t="s">
        <v>5583</v>
      </c>
      <c r="J976">
        <v>99.04</v>
      </c>
      <c r="K976">
        <v>0.89</v>
      </c>
      <c r="L976" t="s">
        <v>4047</v>
      </c>
      <c r="M976" t="s">
        <v>3595</v>
      </c>
      <c r="N976" t="s">
        <v>3596</v>
      </c>
      <c r="O976" t="s">
        <v>5585</v>
      </c>
      <c r="P976">
        <v>97.82</v>
      </c>
      <c r="Q976">
        <v>11</v>
      </c>
      <c r="R976" t="s">
        <v>3598</v>
      </c>
      <c r="S976" t="s">
        <v>3598</v>
      </c>
    </row>
    <row r="977" spans="1:19" hidden="1" x14ac:dyDescent="0.2">
      <c r="A977" t="s">
        <v>8328</v>
      </c>
      <c r="B977" t="s">
        <v>4433</v>
      </c>
      <c r="C977" t="s">
        <v>1563</v>
      </c>
      <c r="D977">
        <v>95</v>
      </c>
      <c r="E977" t="s">
        <v>4433</v>
      </c>
      <c r="F977">
        <v>100</v>
      </c>
      <c r="G977">
        <v>1</v>
      </c>
      <c r="H977" t="s">
        <v>1563</v>
      </c>
      <c r="I977" t="s">
        <v>4433</v>
      </c>
      <c r="J977">
        <v>100</v>
      </c>
      <c r="K977">
        <v>1</v>
      </c>
      <c r="L977" t="s">
        <v>3998</v>
      </c>
      <c r="M977" t="s">
        <v>3595</v>
      </c>
      <c r="N977" t="s">
        <v>3596</v>
      </c>
      <c r="O977" t="s">
        <v>4434</v>
      </c>
      <c r="P977">
        <v>99.05</v>
      </c>
      <c r="Q977">
        <v>11</v>
      </c>
      <c r="R977" t="s">
        <v>3598</v>
      </c>
      <c r="S977" t="s">
        <v>3598</v>
      </c>
    </row>
    <row r="978" spans="1:19" hidden="1" x14ac:dyDescent="0.2">
      <c r="A978" t="s">
        <v>8301</v>
      </c>
      <c r="B978" t="s">
        <v>4092</v>
      </c>
      <c r="C978" t="s">
        <v>1474</v>
      </c>
      <c r="D978">
        <v>95</v>
      </c>
      <c r="E978" t="s">
        <v>4092</v>
      </c>
      <c r="F978">
        <v>100</v>
      </c>
      <c r="G978">
        <v>1</v>
      </c>
      <c r="H978" t="s">
        <v>1474</v>
      </c>
      <c r="I978" t="s">
        <v>4092</v>
      </c>
      <c r="J978">
        <v>100</v>
      </c>
      <c r="K978">
        <v>1</v>
      </c>
      <c r="L978" t="s">
        <v>4093</v>
      </c>
      <c r="M978" t="s">
        <v>3595</v>
      </c>
      <c r="N978" t="s">
        <v>3596</v>
      </c>
      <c r="O978" t="s">
        <v>4094</v>
      </c>
      <c r="P978">
        <v>95.28</v>
      </c>
      <c r="Q978">
        <v>11</v>
      </c>
      <c r="R978" t="s">
        <v>3598</v>
      </c>
      <c r="S978" t="s">
        <v>3598</v>
      </c>
    </row>
    <row r="979" spans="1:19" hidden="1" x14ac:dyDescent="0.2">
      <c r="A979" t="s">
        <v>8454</v>
      </c>
      <c r="B979" t="s">
        <v>4167</v>
      </c>
      <c r="C979" t="s">
        <v>1898</v>
      </c>
      <c r="D979">
        <v>95</v>
      </c>
      <c r="E979" t="s">
        <v>4167</v>
      </c>
      <c r="F979">
        <v>100</v>
      </c>
      <c r="G979">
        <v>1</v>
      </c>
      <c r="H979" t="s">
        <v>1898</v>
      </c>
      <c r="I979" t="s">
        <v>4167</v>
      </c>
      <c r="J979">
        <v>100</v>
      </c>
      <c r="K979">
        <v>1</v>
      </c>
      <c r="L979" t="s">
        <v>3774</v>
      </c>
      <c r="M979" t="s">
        <v>3595</v>
      </c>
      <c r="N979" t="s">
        <v>3596</v>
      </c>
      <c r="O979" t="s">
        <v>4168</v>
      </c>
      <c r="P979">
        <v>98.31</v>
      </c>
      <c r="Q979">
        <v>11</v>
      </c>
      <c r="R979" t="s">
        <v>3598</v>
      </c>
      <c r="S979" t="s">
        <v>3598</v>
      </c>
    </row>
    <row r="980" spans="1:19" hidden="1" x14ac:dyDescent="0.2">
      <c r="A980" t="s">
        <v>8154</v>
      </c>
      <c r="B980" t="s">
        <v>4257</v>
      </c>
      <c r="C980" t="s">
        <v>1055</v>
      </c>
      <c r="D980">
        <v>95</v>
      </c>
      <c r="E980" t="s">
        <v>4257</v>
      </c>
      <c r="F980">
        <v>100</v>
      </c>
      <c r="G980">
        <v>1</v>
      </c>
      <c r="H980" t="s">
        <v>1055</v>
      </c>
      <c r="I980" t="s">
        <v>4257</v>
      </c>
      <c r="J980">
        <v>100</v>
      </c>
      <c r="K980">
        <v>1</v>
      </c>
      <c r="L980" t="s">
        <v>4258</v>
      </c>
      <c r="M980" t="s">
        <v>3595</v>
      </c>
      <c r="N980" t="s">
        <v>3596</v>
      </c>
      <c r="O980" t="s">
        <v>4259</v>
      </c>
      <c r="P980">
        <v>98.37</v>
      </c>
      <c r="Q980">
        <v>11</v>
      </c>
      <c r="R980" t="s">
        <v>3598</v>
      </c>
      <c r="S980" t="s">
        <v>3598</v>
      </c>
    </row>
    <row r="981" spans="1:19" hidden="1" x14ac:dyDescent="0.2">
      <c r="A981" t="s">
        <v>8635</v>
      </c>
      <c r="B981" t="s">
        <v>6277</v>
      </c>
      <c r="C981" t="s">
        <v>3598</v>
      </c>
      <c r="D981" t="s">
        <v>3598</v>
      </c>
      <c r="E981" t="s">
        <v>3598</v>
      </c>
      <c r="F981" t="s">
        <v>3598</v>
      </c>
      <c r="G981" t="s">
        <v>3598</v>
      </c>
      <c r="H981" t="s">
        <v>6278</v>
      </c>
      <c r="I981" t="s">
        <v>6279</v>
      </c>
      <c r="J981">
        <v>87.41</v>
      </c>
      <c r="K981">
        <v>0.82</v>
      </c>
      <c r="L981" t="s">
        <v>6277</v>
      </c>
      <c r="M981" t="s">
        <v>3758</v>
      </c>
      <c r="N981" t="s">
        <v>3759</v>
      </c>
      <c r="O981" t="s">
        <v>6280</v>
      </c>
      <c r="P981">
        <v>95.4</v>
      </c>
      <c r="Q981">
        <v>11</v>
      </c>
      <c r="R981">
        <v>0.99701051374399996</v>
      </c>
      <c r="S981" t="s">
        <v>3598</v>
      </c>
    </row>
    <row r="982" spans="1:19" hidden="1" x14ac:dyDescent="0.2">
      <c r="A982" t="s">
        <v>7992</v>
      </c>
      <c r="B982" t="s">
        <v>5295</v>
      </c>
      <c r="C982" t="s">
        <v>603</v>
      </c>
      <c r="D982">
        <v>95</v>
      </c>
      <c r="E982" t="s">
        <v>5295</v>
      </c>
      <c r="F982">
        <v>100</v>
      </c>
      <c r="G982">
        <v>1</v>
      </c>
      <c r="H982" t="s">
        <v>603</v>
      </c>
      <c r="I982" t="s">
        <v>5295</v>
      </c>
      <c r="J982">
        <v>100</v>
      </c>
      <c r="K982">
        <v>1</v>
      </c>
      <c r="L982" t="s">
        <v>3998</v>
      </c>
      <c r="M982" t="s">
        <v>3595</v>
      </c>
      <c r="N982" t="s">
        <v>3596</v>
      </c>
      <c r="O982" t="s">
        <v>5296</v>
      </c>
      <c r="P982">
        <v>99.5</v>
      </c>
      <c r="Q982">
        <v>11</v>
      </c>
      <c r="R982" t="s">
        <v>3598</v>
      </c>
      <c r="S982" t="s">
        <v>3598</v>
      </c>
    </row>
    <row r="983" spans="1:19" hidden="1" x14ac:dyDescent="0.2">
      <c r="A983" t="s">
        <v>8262</v>
      </c>
      <c r="B983" t="s">
        <v>6161</v>
      </c>
      <c r="C983" t="s">
        <v>6162</v>
      </c>
      <c r="D983">
        <v>95</v>
      </c>
      <c r="E983" t="s">
        <v>6161</v>
      </c>
      <c r="F983">
        <v>99.36</v>
      </c>
      <c r="G983">
        <v>0.96</v>
      </c>
      <c r="H983" t="s">
        <v>6162</v>
      </c>
      <c r="I983" t="s">
        <v>6161</v>
      </c>
      <c r="J983">
        <v>99.36</v>
      </c>
      <c r="K983">
        <v>0.96</v>
      </c>
      <c r="L983" t="s">
        <v>3939</v>
      </c>
      <c r="M983" t="s">
        <v>3595</v>
      </c>
      <c r="N983" t="s">
        <v>3596</v>
      </c>
      <c r="O983" t="s">
        <v>6163</v>
      </c>
      <c r="P983">
        <v>97.84</v>
      </c>
      <c r="Q983">
        <v>11</v>
      </c>
      <c r="R983" t="s">
        <v>3598</v>
      </c>
      <c r="S983" t="s">
        <v>3598</v>
      </c>
    </row>
    <row r="984" spans="1:19" hidden="1" x14ac:dyDescent="0.2">
      <c r="A984" t="s">
        <v>8061</v>
      </c>
      <c r="B984" t="s">
        <v>4424</v>
      </c>
      <c r="C984" t="s">
        <v>804</v>
      </c>
      <c r="D984">
        <v>95</v>
      </c>
      <c r="E984" t="s">
        <v>4424</v>
      </c>
      <c r="F984">
        <v>100</v>
      </c>
      <c r="G984">
        <v>1</v>
      </c>
      <c r="H984" t="s">
        <v>804</v>
      </c>
      <c r="I984" t="s">
        <v>4424</v>
      </c>
      <c r="J984">
        <v>100</v>
      </c>
      <c r="K984">
        <v>1</v>
      </c>
      <c r="L984" t="s">
        <v>4425</v>
      </c>
      <c r="M984" t="s">
        <v>3595</v>
      </c>
      <c r="N984" t="s">
        <v>3596</v>
      </c>
      <c r="O984" t="s">
        <v>3598</v>
      </c>
      <c r="P984">
        <v>95.58</v>
      </c>
      <c r="Q984">
        <v>11</v>
      </c>
      <c r="R984" t="s">
        <v>3598</v>
      </c>
      <c r="S984" t="s">
        <v>3598</v>
      </c>
    </row>
    <row r="985" spans="1:19" hidden="1" x14ac:dyDescent="0.2">
      <c r="A985" t="s">
        <v>8119</v>
      </c>
      <c r="B985" t="s">
        <v>4951</v>
      </c>
      <c r="C985" t="s">
        <v>963</v>
      </c>
      <c r="D985">
        <v>95</v>
      </c>
      <c r="E985" t="s">
        <v>4951</v>
      </c>
      <c r="F985">
        <v>100</v>
      </c>
      <c r="G985">
        <v>1</v>
      </c>
      <c r="H985" t="s">
        <v>963</v>
      </c>
      <c r="I985" t="s">
        <v>4951</v>
      </c>
      <c r="J985">
        <v>100</v>
      </c>
      <c r="K985">
        <v>1</v>
      </c>
      <c r="L985" t="s">
        <v>3767</v>
      </c>
      <c r="M985" t="s">
        <v>3595</v>
      </c>
      <c r="N985" t="s">
        <v>3596</v>
      </c>
      <c r="O985" t="s">
        <v>4952</v>
      </c>
      <c r="P985">
        <v>98.51</v>
      </c>
      <c r="Q985">
        <v>11</v>
      </c>
      <c r="R985" t="s">
        <v>3598</v>
      </c>
      <c r="S985" t="s">
        <v>3598</v>
      </c>
    </row>
    <row r="986" spans="1:19" hidden="1" x14ac:dyDescent="0.2">
      <c r="A986" t="s">
        <v>8214</v>
      </c>
      <c r="B986" t="s">
        <v>4516</v>
      </c>
      <c r="C986" t="s">
        <v>1208</v>
      </c>
      <c r="D986">
        <v>95</v>
      </c>
      <c r="E986" t="s">
        <v>4516</v>
      </c>
      <c r="F986">
        <v>100</v>
      </c>
      <c r="G986">
        <v>1</v>
      </c>
      <c r="H986" t="s">
        <v>1208</v>
      </c>
      <c r="I986" t="s">
        <v>4516</v>
      </c>
      <c r="J986">
        <v>100</v>
      </c>
      <c r="K986">
        <v>1</v>
      </c>
      <c r="L986" t="s">
        <v>4517</v>
      </c>
      <c r="M986" t="s">
        <v>3595</v>
      </c>
      <c r="N986" t="s">
        <v>3596</v>
      </c>
      <c r="O986" t="s">
        <v>4518</v>
      </c>
      <c r="P986">
        <v>95.93</v>
      </c>
      <c r="Q986">
        <v>11</v>
      </c>
      <c r="R986" t="s">
        <v>3598</v>
      </c>
      <c r="S986" t="s">
        <v>3598</v>
      </c>
    </row>
    <row r="987" spans="1:19" hidden="1" x14ac:dyDescent="0.2">
      <c r="A987" t="s">
        <v>8724</v>
      </c>
      <c r="B987" t="s">
        <v>3825</v>
      </c>
      <c r="C987" t="s">
        <v>2492</v>
      </c>
      <c r="D987">
        <v>95</v>
      </c>
      <c r="E987" t="s">
        <v>3825</v>
      </c>
      <c r="F987">
        <v>100</v>
      </c>
      <c r="G987">
        <v>1</v>
      </c>
      <c r="H987" t="s">
        <v>2492</v>
      </c>
      <c r="I987" t="s">
        <v>3825</v>
      </c>
      <c r="J987">
        <v>100</v>
      </c>
      <c r="K987">
        <v>1</v>
      </c>
      <c r="L987" t="s">
        <v>3826</v>
      </c>
      <c r="M987" t="s">
        <v>3595</v>
      </c>
      <c r="N987" t="s">
        <v>3596</v>
      </c>
      <c r="O987" t="s">
        <v>3827</v>
      </c>
      <c r="P987">
        <v>97.38</v>
      </c>
      <c r="Q987">
        <v>11</v>
      </c>
      <c r="R987" t="s">
        <v>3598</v>
      </c>
      <c r="S987" t="s">
        <v>3598</v>
      </c>
    </row>
    <row r="988" spans="1:19" hidden="1" x14ac:dyDescent="0.2">
      <c r="A988" t="s">
        <v>7904</v>
      </c>
      <c r="B988" t="s">
        <v>3602</v>
      </c>
      <c r="C988" t="s">
        <v>345</v>
      </c>
      <c r="D988">
        <v>95</v>
      </c>
      <c r="E988" t="s">
        <v>3602</v>
      </c>
      <c r="F988">
        <v>100</v>
      </c>
      <c r="G988">
        <v>1</v>
      </c>
      <c r="H988" t="s">
        <v>345</v>
      </c>
      <c r="I988" t="s">
        <v>3602</v>
      </c>
      <c r="J988">
        <v>100</v>
      </c>
      <c r="K988">
        <v>1</v>
      </c>
      <c r="L988" t="s">
        <v>3603</v>
      </c>
      <c r="M988" t="s">
        <v>3595</v>
      </c>
      <c r="N988" t="s">
        <v>3596</v>
      </c>
      <c r="O988" t="s">
        <v>3604</v>
      </c>
      <c r="P988">
        <v>98.2</v>
      </c>
      <c r="Q988">
        <v>11</v>
      </c>
      <c r="R988" t="s">
        <v>3598</v>
      </c>
      <c r="S988" t="s">
        <v>3598</v>
      </c>
    </row>
    <row r="989" spans="1:19" hidden="1" x14ac:dyDescent="0.2">
      <c r="A989" t="s">
        <v>8659</v>
      </c>
      <c r="B989" t="s">
        <v>4907</v>
      </c>
      <c r="C989" t="s">
        <v>4908</v>
      </c>
      <c r="D989">
        <v>95</v>
      </c>
      <c r="E989" t="s">
        <v>4907</v>
      </c>
      <c r="F989">
        <v>99.23</v>
      </c>
      <c r="G989">
        <v>0.95</v>
      </c>
      <c r="H989" t="s">
        <v>4908</v>
      </c>
      <c r="I989" t="s">
        <v>4907</v>
      </c>
      <c r="J989">
        <v>99.23</v>
      </c>
      <c r="K989">
        <v>0.95</v>
      </c>
      <c r="L989" t="s">
        <v>4909</v>
      </c>
      <c r="M989" t="s">
        <v>3595</v>
      </c>
      <c r="N989" t="s">
        <v>3596</v>
      </c>
      <c r="O989" t="s">
        <v>3598</v>
      </c>
      <c r="P989">
        <v>98.91</v>
      </c>
      <c r="Q989">
        <v>11</v>
      </c>
      <c r="R989" t="s">
        <v>3598</v>
      </c>
      <c r="S989" t="s">
        <v>3598</v>
      </c>
    </row>
    <row r="990" spans="1:19" hidden="1" x14ac:dyDescent="0.2">
      <c r="A990" t="s">
        <v>8763</v>
      </c>
      <c r="B990" t="s">
        <v>3866</v>
      </c>
      <c r="C990" t="s">
        <v>3867</v>
      </c>
      <c r="D990">
        <v>95</v>
      </c>
      <c r="E990" t="s">
        <v>3866</v>
      </c>
      <c r="F990">
        <v>100</v>
      </c>
      <c r="G990">
        <v>1</v>
      </c>
      <c r="H990" t="s">
        <v>3867</v>
      </c>
      <c r="I990" t="s">
        <v>3866</v>
      </c>
      <c r="J990">
        <v>100</v>
      </c>
      <c r="K990">
        <v>1</v>
      </c>
      <c r="L990" t="s">
        <v>3868</v>
      </c>
      <c r="M990" t="s">
        <v>3595</v>
      </c>
      <c r="N990" t="s">
        <v>3596</v>
      </c>
      <c r="O990" t="s">
        <v>3869</v>
      </c>
      <c r="P990">
        <v>72.180000000000007</v>
      </c>
      <c r="Q990">
        <v>4</v>
      </c>
      <c r="R990" t="s">
        <v>3598</v>
      </c>
      <c r="S990" t="s">
        <v>3598</v>
      </c>
    </row>
    <row r="991" spans="1:19" hidden="1" x14ac:dyDescent="0.2">
      <c r="A991" t="s">
        <v>8752</v>
      </c>
      <c r="B991" t="s">
        <v>5569</v>
      </c>
      <c r="C991" t="s">
        <v>5570</v>
      </c>
      <c r="D991">
        <v>95</v>
      </c>
      <c r="E991" t="s">
        <v>5569</v>
      </c>
      <c r="F991">
        <v>99.97</v>
      </c>
      <c r="G991">
        <v>1</v>
      </c>
      <c r="H991" t="s">
        <v>5570</v>
      </c>
      <c r="I991" t="s">
        <v>5569</v>
      </c>
      <c r="J991">
        <v>99.97</v>
      </c>
      <c r="K991">
        <v>1</v>
      </c>
      <c r="L991" t="s">
        <v>3910</v>
      </c>
      <c r="M991" t="s">
        <v>3595</v>
      </c>
      <c r="N991" t="s">
        <v>3596</v>
      </c>
      <c r="O991" t="s">
        <v>5571</v>
      </c>
      <c r="P991">
        <v>97.58</v>
      </c>
      <c r="Q991">
        <v>11</v>
      </c>
      <c r="R991" t="s">
        <v>3598</v>
      </c>
      <c r="S991" t="s">
        <v>3598</v>
      </c>
    </row>
    <row r="992" spans="1:19" hidden="1" x14ac:dyDescent="0.2">
      <c r="A992" t="s">
        <v>8202</v>
      </c>
      <c r="B992" t="s">
        <v>3857</v>
      </c>
      <c r="C992" t="s">
        <v>1179</v>
      </c>
      <c r="D992">
        <v>95</v>
      </c>
      <c r="E992" t="s">
        <v>3857</v>
      </c>
      <c r="F992">
        <v>100</v>
      </c>
      <c r="G992">
        <v>1</v>
      </c>
      <c r="H992" t="s">
        <v>1179</v>
      </c>
      <c r="I992" t="s">
        <v>3857</v>
      </c>
      <c r="J992">
        <v>100</v>
      </c>
      <c r="K992">
        <v>1</v>
      </c>
      <c r="L992" t="s">
        <v>3858</v>
      </c>
      <c r="M992" t="s">
        <v>3595</v>
      </c>
      <c r="N992" t="s">
        <v>3596</v>
      </c>
      <c r="O992" t="s">
        <v>3859</v>
      </c>
      <c r="P992">
        <v>94.15</v>
      </c>
      <c r="Q992">
        <v>11</v>
      </c>
      <c r="R992" t="s">
        <v>3598</v>
      </c>
      <c r="S992" t="s">
        <v>3598</v>
      </c>
    </row>
    <row r="993" spans="1:19" hidden="1" x14ac:dyDescent="0.2">
      <c r="A993" t="s">
        <v>7794</v>
      </c>
      <c r="B993" t="s">
        <v>4869</v>
      </c>
      <c r="C993" t="s">
        <v>59</v>
      </c>
      <c r="D993">
        <v>95</v>
      </c>
      <c r="E993" t="s">
        <v>4869</v>
      </c>
      <c r="F993">
        <v>100</v>
      </c>
      <c r="G993">
        <v>1</v>
      </c>
      <c r="H993" t="s">
        <v>59</v>
      </c>
      <c r="I993" t="s">
        <v>4869</v>
      </c>
      <c r="J993">
        <v>100</v>
      </c>
      <c r="K993">
        <v>1</v>
      </c>
      <c r="L993" t="s">
        <v>4192</v>
      </c>
      <c r="M993" t="s">
        <v>3595</v>
      </c>
      <c r="N993" t="s">
        <v>3596</v>
      </c>
      <c r="O993" t="s">
        <v>4870</v>
      </c>
      <c r="P993">
        <v>95</v>
      </c>
      <c r="Q993">
        <v>11</v>
      </c>
      <c r="R993" t="s">
        <v>3598</v>
      </c>
      <c r="S993" t="s">
        <v>3598</v>
      </c>
    </row>
    <row r="994" spans="1:19" hidden="1" x14ac:dyDescent="0.2">
      <c r="A994" t="s">
        <v>8013</v>
      </c>
      <c r="B994" t="s">
        <v>4397</v>
      </c>
      <c r="C994" t="s">
        <v>677</v>
      </c>
      <c r="D994">
        <v>95</v>
      </c>
      <c r="E994" t="s">
        <v>4397</v>
      </c>
      <c r="F994">
        <v>100</v>
      </c>
      <c r="G994">
        <v>1</v>
      </c>
      <c r="H994" t="s">
        <v>677</v>
      </c>
      <c r="I994" t="s">
        <v>4397</v>
      </c>
      <c r="J994">
        <v>100</v>
      </c>
      <c r="K994">
        <v>1</v>
      </c>
      <c r="L994" t="s">
        <v>4398</v>
      </c>
      <c r="M994" t="s">
        <v>3595</v>
      </c>
      <c r="N994" t="s">
        <v>3596</v>
      </c>
      <c r="O994" t="s">
        <v>4399</v>
      </c>
      <c r="P994">
        <v>97.06</v>
      </c>
      <c r="Q994">
        <v>11</v>
      </c>
      <c r="R994" t="s">
        <v>3598</v>
      </c>
      <c r="S994" t="s">
        <v>3598</v>
      </c>
    </row>
    <row r="995" spans="1:19" hidden="1" x14ac:dyDescent="0.2">
      <c r="A995" t="s">
        <v>7860</v>
      </c>
      <c r="B995" t="s">
        <v>4904</v>
      </c>
      <c r="C995" t="s">
        <v>230</v>
      </c>
      <c r="D995">
        <v>95</v>
      </c>
      <c r="E995" t="s">
        <v>4904</v>
      </c>
      <c r="F995">
        <v>100</v>
      </c>
      <c r="G995">
        <v>1</v>
      </c>
      <c r="H995" t="s">
        <v>230</v>
      </c>
      <c r="I995" t="s">
        <v>4904</v>
      </c>
      <c r="J995">
        <v>100</v>
      </c>
      <c r="K995">
        <v>1</v>
      </c>
      <c r="L995" t="s">
        <v>4905</v>
      </c>
      <c r="M995" t="s">
        <v>3595</v>
      </c>
      <c r="N995" t="s">
        <v>3596</v>
      </c>
      <c r="O995" t="s">
        <v>4906</v>
      </c>
      <c r="P995">
        <v>98.67</v>
      </c>
      <c r="Q995">
        <v>11</v>
      </c>
      <c r="R995" t="s">
        <v>3598</v>
      </c>
      <c r="S995" t="s">
        <v>3598</v>
      </c>
    </row>
    <row r="996" spans="1:19" hidden="1" x14ac:dyDescent="0.2">
      <c r="A996" t="s">
        <v>8633</v>
      </c>
      <c r="B996" t="s">
        <v>6369</v>
      </c>
      <c r="C996" t="s">
        <v>3598</v>
      </c>
      <c r="D996" t="s">
        <v>3598</v>
      </c>
      <c r="E996" t="s">
        <v>3598</v>
      </c>
      <c r="F996" t="s">
        <v>3598</v>
      </c>
      <c r="G996" t="s">
        <v>3598</v>
      </c>
      <c r="H996" t="s">
        <v>3598</v>
      </c>
      <c r="I996" t="s">
        <v>3598</v>
      </c>
      <c r="J996" t="s">
        <v>3598</v>
      </c>
      <c r="K996" t="s">
        <v>3598</v>
      </c>
      <c r="L996" t="s">
        <v>6370</v>
      </c>
      <c r="M996" t="s">
        <v>3758</v>
      </c>
      <c r="N996" t="s">
        <v>6196</v>
      </c>
      <c r="O996" t="s">
        <v>3598</v>
      </c>
      <c r="P996">
        <v>98.31</v>
      </c>
      <c r="Q996">
        <v>11</v>
      </c>
      <c r="R996">
        <v>0.94040089778500002</v>
      </c>
      <c r="S996" t="s">
        <v>3598</v>
      </c>
    </row>
    <row r="997" spans="1:19" hidden="1" x14ac:dyDescent="0.2">
      <c r="A997" t="s">
        <v>8190</v>
      </c>
      <c r="B997" t="s">
        <v>3605</v>
      </c>
      <c r="C997" t="s">
        <v>3606</v>
      </c>
      <c r="D997">
        <v>95</v>
      </c>
      <c r="E997" t="s">
        <v>3605</v>
      </c>
      <c r="F997">
        <v>98.35</v>
      </c>
      <c r="G997">
        <v>0.91</v>
      </c>
      <c r="H997" t="s">
        <v>3606</v>
      </c>
      <c r="I997" t="s">
        <v>3605</v>
      </c>
      <c r="J997">
        <v>98.35</v>
      </c>
      <c r="K997">
        <v>0.91</v>
      </c>
      <c r="L997" t="s">
        <v>3607</v>
      </c>
      <c r="M997" t="s">
        <v>3595</v>
      </c>
      <c r="N997" t="s">
        <v>3596</v>
      </c>
      <c r="O997" t="s">
        <v>3608</v>
      </c>
      <c r="P997">
        <v>98.95</v>
      </c>
      <c r="Q997">
        <v>11</v>
      </c>
      <c r="R997" t="s">
        <v>3598</v>
      </c>
      <c r="S997" t="s">
        <v>3598</v>
      </c>
    </row>
    <row r="998" spans="1:19" hidden="1" x14ac:dyDescent="0.2">
      <c r="A998" t="s">
        <v>8178</v>
      </c>
      <c r="B998" t="s">
        <v>5984</v>
      </c>
      <c r="C998" t="s">
        <v>1119</v>
      </c>
      <c r="D998">
        <v>95</v>
      </c>
      <c r="E998" t="s">
        <v>5984</v>
      </c>
      <c r="F998">
        <v>100</v>
      </c>
      <c r="G998">
        <v>1</v>
      </c>
      <c r="H998" t="s">
        <v>1119</v>
      </c>
      <c r="I998" t="s">
        <v>5984</v>
      </c>
      <c r="J998">
        <v>100</v>
      </c>
      <c r="K998">
        <v>1</v>
      </c>
      <c r="L998" t="s">
        <v>4306</v>
      </c>
      <c r="M998" t="s">
        <v>3595</v>
      </c>
      <c r="N998" t="s">
        <v>3596</v>
      </c>
      <c r="O998" t="s">
        <v>5985</v>
      </c>
      <c r="P998">
        <v>98.63</v>
      </c>
      <c r="Q998">
        <v>11</v>
      </c>
      <c r="R998" t="s">
        <v>3598</v>
      </c>
      <c r="S998" t="s">
        <v>3598</v>
      </c>
    </row>
    <row r="999" spans="1:19" hidden="1" x14ac:dyDescent="0.2">
      <c r="A999" t="s">
        <v>7772</v>
      </c>
      <c r="B999" t="s">
        <v>5258</v>
      </c>
      <c r="C999" t="s">
        <v>3</v>
      </c>
      <c r="D999">
        <v>95.95</v>
      </c>
      <c r="E999" t="s">
        <v>5258</v>
      </c>
      <c r="F999">
        <v>100</v>
      </c>
      <c r="G999">
        <v>1</v>
      </c>
      <c r="H999" t="s">
        <v>3</v>
      </c>
      <c r="I999" t="s">
        <v>5258</v>
      </c>
      <c r="J999">
        <v>100</v>
      </c>
      <c r="K999">
        <v>1</v>
      </c>
      <c r="L999" t="s">
        <v>5259</v>
      </c>
      <c r="M999" t="s">
        <v>3595</v>
      </c>
      <c r="N999" t="s">
        <v>3596</v>
      </c>
      <c r="O999" t="s">
        <v>5260</v>
      </c>
      <c r="P999">
        <v>99.05</v>
      </c>
      <c r="Q999">
        <v>11</v>
      </c>
      <c r="R999" t="s">
        <v>3598</v>
      </c>
      <c r="S999" t="s">
        <v>3598</v>
      </c>
    </row>
    <row r="1000" spans="1:19" hidden="1" x14ac:dyDescent="0.2">
      <c r="A1000" t="s">
        <v>7897</v>
      </c>
      <c r="B1000" t="s">
        <v>3848</v>
      </c>
      <c r="C1000" t="s">
        <v>328</v>
      </c>
      <c r="D1000">
        <v>95</v>
      </c>
      <c r="E1000" t="s">
        <v>3848</v>
      </c>
      <c r="F1000">
        <v>100</v>
      </c>
      <c r="G1000">
        <v>1</v>
      </c>
      <c r="H1000" t="s">
        <v>328</v>
      </c>
      <c r="I1000" t="s">
        <v>3848</v>
      </c>
      <c r="J1000">
        <v>100</v>
      </c>
      <c r="K1000">
        <v>1</v>
      </c>
      <c r="L1000" t="s">
        <v>3849</v>
      </c>
      <c r="M1000" t="s">
        <v>3595</v>
      </c>
      <c r="N1000" t="s">
        <v>3596</v>
      </c>
      <c r="O1000" t="s">
        <v>3850</v>
      </c>
      <c r="P1000">
        <v>99.11</v>
      </c>
      <c r="Q1000">
        <v>11</v>
      </c>
      <c r="R1000" t="s">
        <v>3598</v>
      </c>
      <c r="S1000" t="s">
        <v>3598</v>
      </c>
    </row>
    <row r="1001" spans="1:19" hidden="1" x14ac:dyDescent="0.2">
      <c r="A1001" t="s">
        <v>8183</v>
      </c>
      <c r="B1001" t="s">
        <v>4751</v>
      </c>
      <c r="C1001" t="s">
        <v>1131</v>
      </c>
      <c r="D1001">
        <v>95</v>
      </c>
      <c r="E1001" t="s">
        <v>4751</v>
      </c>
      <c r="F1001">
        <v>100</v>
      </c>
      <c r="G1001">
        <v>1</v>
      </c>
      <c r="H1001" t="s">
        <v>1131</v>
      </c>
      <c r="I1001" t="s">
        <v>4751</v>
      </c>
      <c r="J1001">
        <v>100</v>
      </c>
      <c r="K1001">
        <v>1</v>
      </c>
      <c r="L1001" t="s">
        <v>4752</v>
      </c>
      <c r="M1001" t="s">
        <v>3595</v>
      </c>
      <c r="N1001" t="s">
        <v>3596</v>
      </c>
      <c r="O1001" t="s">
        <v>4753</v>
      </c>
      <c r="P1001">
        <v>97.74</v>
      </c>
      <c r="Q1001">
        <v>11</v>
      </c>
      <c r="R1001" t="s">
        <v>3598</v>
      </c>
      <c r="S1001" t="s">
        <v>3598</v>
      </c>
    </row>
    <row r="1002" spans="1:19" x14ac:dyDescent="0.2">
      <c r="A1002" t="s">
        <v>8795</v>
      </c>
      <c r="B1002" t="s">
        <v>8801</v>
      </c>
      <c r="C1002" t="s">
        <v>8802</v>
      </c>
      <c r="D1002">
        <v>95</v>
      </c>
      <c r="E1002" t="s">
        <v>8801</v>
      </c>
      <c r="F1002">
        <v>98.8</v>
      </c>
      <c r="G1002">
        <v>0.83</v>
      </c>
      <c r="H1002" t="s">
        <v>8802</v>
      </c>
      <c r="I1002" t="s">
        <v>8801</v>
      </c>
      <c r="J1002">
        <v>98.8</v>
      </c>
      <c r="K1002">
        <v>0.83</v>
      </c>
      <c r="L1002" t="s">
        <v>8803</v>
      </c>
      <c r="M1002" t="s">
        <v>3595</v>
      </c>
      <c r="N1002" t="s">
        <v>3596</v>
      </c>
      <c r="O1002" t="s">
        <v>8804</v>
      </c>
      <c r="P1002">
        <v>98.55</v>
      </c>
      <c r="Q1002">
        <v>11</v>
      </c>
      <c r="R1002" t="s">
        <v>3598</v>
      </c>
      <c r="S1002" t="s">
        <v>3598</v>
      </c>
    </row>
    <row r="1003" spans="1:19" x14ac:dyDescent="0.2">
      <c r="A1003" t="s">
        <v>8796</v>
      </c>
      <c r="B1003" t="s">
        <v>8805</v>
      </c>
      <c r="C1003" t="s">
        <v>8806</v>
      </c>
      <c r="D1003">
        <v>95</v>
      </c>
      <c r="E1003" t="s">
        <v>8805</v>
      </c>
      <c r="F1003">
        <v>98.93</v>
      </c>
      <c r="G1003">
        <v>0.9</v>
      </c>
      <c r="H1003" t="s">
        <v>8806</v>
      </c>
      <c r="I1003" t="s">
        <v>8805</v>
      </c>
      <c r="J1003">
        <v>98.93</v>
      </c>
      <c r="K1003">
        <v>0.9</v>
      </c>
      <c r="L1003" t="s">
        <v>8807</v>
      </c>
      <c r="M1003" t="s">
        <v>3595</v>
      </c>
      <c r="N1003" t="s">
        <v>3596</v>
      </c>
      <c r="O1003" t="s">
        <v>8808</v>
      </c>
      <c r="P1003">
        <v>97.68</v>
      </c>
      <c r="Q1003">
        <v>11</v>
      </c>
      <c r="R1003" t="s">
        <v>3598</v>
      </c>
      <c r="S1003" t="s">
        <v>3598</v>
      </c>
    </row>
    <row r="1004" spans="1:19" x14ac:dyDescent="0.2">
      <c r="A1004" t="s">
        <v>8797</v>
      </c>
      <c r="B1004" t="s">
        <v>8805</v>
      </c>
      <c r="C1004" t="s">
        <v>8806</v>
      </c>
      <c r="D1004">
        <v>95</v>
      </c>
      <c r="E1004" t="s">
        <v>8805</v>
      </c>
      <c r="F1004">
        <v>99.04</v>
      </c>
      <c r="G1004">
        <v>0.88</v>
      </c>
      <c r="H1004" t="s">
        <v>8806</v>
      </c>
      <c r="I1004" t="s">
        <v>8805</v>
      </c>
      <c r="J1004">
        <v>99.04</v>
      </c>
      <c r="K1004">
        <v>0.88</v>
      </c>
      <c r="L1004" t="s">
        <v>8807</v>
      </c>
      <c r="M1004" t="s">
        <v>3595</v>
      </c>
      <c r="N1004" t="s">
        <v>3596</v>
      </c>
      <c r="O1004" t="s">
        <v>8809</v>
      </c>
      <c r="P1004">
        <v>97.68</v>
      </c>
      <c r="Q1004">
        <v>11</v>
      </c>
      <c r="R1004" t="s">
        <v>3598</v>
      </c>
      <c r="S1004" t="s">
        <v>3598</v>
      </c>
    </row>
    <row r="1005" spans="1:19" x14ac:dyDescent="0.2">
      <c r="A1005" t="s">
        <v>8798</v>
      </c>
      <c r="B1005" t="s">
        <v>8810</v>
      </c>
      <c r="C1005" t="s">
        <v>8811</v>
      </c>
      <c r="D1005">
        <v>96.35</v>
      </c>
      <c r="E1005" t="s">
        <v>8810</v>
      </c>
      <c r="F1005">
        <v>98.22</v>
      </c>
      <c r="G1005">
        <v>0.9</v>
      </c>
      <c r="H1005" t="s">
        <v>8811</v>
      </c>
      <c r="I1005" t="s">
        <v>8810</v>
      </c>
      <c r="J1005">
        <v>98.22</v>
      </c>
      <c r="K1005">
        <v>0.9</v>
      </c>
      <c r="L1005" t="s">
        <v>5831</v>
      </c>
      <c r="M1005" t="s">
        <v>3595</v>
      </c>
      <c r="N1005" t="s">
        <v>3596</v>
      </c>
      <c r="O1005" t="s">
        <v>8812</v>
      </c>
      <c r="P1005">
        <v>99.27</v>
      </c>
      <c r="Q1005">
        <v>11</v>
      </c>
      <c r="R1005" t="s">
        <v>3598</v>
      </c>
      <c r="S1005" t="s">
        <v>3598</v>
      </c>
    </row>
    <row r="1006" spans="1:19" x14ac:dyDescent="0.2">
      <c r="A1006" t="s">
        <v>8799</v>
      </c>
      <c r="B1006" t="s">
        <v>5829</v>
      </c>
      <c r="C1006" t="s">
        <v>5830</v>
      </c>
      <c r="D1006">
        <v>96.98</v>
      </c>
      <c r="E1006" t="s">
        <v>5829</v>
      </c>
      <c r="F1006">
        <v>97.94</v>
      </c>
      <c r="G1006">
        <v>0.82</v>
      </c>
      <c r="H1006" t="s">
        <v>3598</v>
      </c>
      <c r="I1006" t="s">
        <v>3598</v>
      </c>
      <c r="J1006" t="s">
        <v>3598</v>
      </c>
      <c r="K1006" t="s">
        <v>3598</v>
      </c>
      <c r="L1006" t="s">
        <v>5831</v>
      </c>
      <c r="M1006" t="s">
        <v>3595</v>
      </c>
      <c r="N1006" t="s">
        <v>4163</v>
      </c>
      <c r="O1006" t="s">
        <v>8813</v>
      </c>
      <c r="P1006">
        <v>99.27</v>
      </c>
      <c r="Q1006">
        <v>11</v>
      </c>
      <c r="R1006" t="s">
        <v>3598</v>
      </c>
      <c r="S1006" t="s">
        <v>3598</v>
      </c>
    </row>
    <row r="1007" spans="1:19" x14ac:dyDescent="0.2">
      <c r="A1007" t="s">
        <v>8800</v>
      </c>
      <c r="B1007" t="s">
        <v>8810</v>
      </c>
      <c r="C1007" t="s">
        <v>8811</v>
      </c>
      <c r="D1007">
        <v>96.35</v>
      </c>
      <c r="E1007" t="s">
        <v>8810</v>
      </c>
      <c r="F1007">
        <v>98.78</v>
      </c>
      <c r="G1007">
        <v>0.92</v>
      </c>
      <c r="H1007" t="s">
        <v>8811</v>
      </c>
      <c r="I1007" t="s">
        <v>8810</v>
      </c>
      <c r="J1007">
        <v>98.78</v>
      </c>
      <c r="K1007">
        <v>0.92</v>
      </c>
      <c r="L1007" t="s">
        <v>5831</v>
      </c>
      <c r="M1007" t="s">
        <v>3595</v>
      </c>
      <c r="N1007" t="s">
        <v>3596</v>
      </c>
      <c r="O1007" t="s">
        <v>8814</v>
      </c>
      <c r="P1007">
        <v>98.93</v>
      </c>
      <c r="Q1007">
        <v>11</v>
      </c>
      <c r="R1007" t="s">
        <v>3598</v>
      </c>
      <c r="S1007" t="s">
        <v>3598</v>
      </c>
    </row>
  </sheetData>
  <sortState xmlns:xlrd2="http://schemas.microsoft.com/office/spreadsheetml/2017/richdata2" ref="A2:S1001">
    <sortCondition ref="A2:A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Per-genome</vt:lpstr>
      <vt:lpstr>Per-replicon</vt:lpstr>
      <vt:lpstr>Column explanations</vt:lpstr>
      <vt:lpstr>GTDB-Tk v0.3.2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Wick</dc:creator>
  <cp:lastModifiedBy>Ryan Wick</cp:lastModifiedBy>
  <dcterms:created xsi:type="dcterms:W3CDTF">2019-08-15T00:34:00Z</dcterms:created>
  <dcterms:modified xsi:type="dcterms:W3CDTF">2019-12-09T05:12:56Z</dcterms:modified>
</cp:coreProperties>
</file>