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calebbuahin/Documents/Projects/HydroCouple/ParallelNSGAII/"/>
    </mc:Choice>
  </mc:AlternateContent>
  <bookViews>
    <workbookView xWindow="0" yWindow="460" windowWidth="28800" windowHeight="17460" tabRatio="500" activeTab="1"/>
  </bookViews>
  <sheets>
    <sheet name="zdt6_10000_200" sheetId="1" r:id="rId1"/>
    <sheet name="zdt6_10000_200_ch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C4" i="1"/>
  <c r="C3" i="1"/>
  <c r="C2" i="1"/>
  <c r="C6" i="1"/>
  <c r="C7" i="1"/>
  <c r="C8" i="1"/>
  <c r="C9" i="1"/>
  <c r="C10" i="1"/>
  <c r="C11" i="1"/>
  <c r="C12" i="1"/>
  <c r="C13" i="1"/>
  <c r="C14" i="1"/>
  <c r="C15" i="1"/>
  <c r="D15" i="1"/>
  <c r="D3" i="1"/>
  <c r="D4" i="1"/>
  <c r="D5" i="1"/>
  <c r="D6" i="1"/>
  <c r="D7" i="1"/>
  <c r="D8" i="1"/>
  <c r="D9" i="1"/>
  <c r="D10" i="1"/>
  <c r="D11" i="1"/>
  <c r="D12" i="1"/>
  <c r="D13" i="1"/>
  <c r="D14" i="1"/>
  <c r="D2" i="1"/>
  <c r="B15" i="1"/>
  <c r="B14" i="1"/>
  <c r="B13" i="1"/>
  <c r="B12" i="1"/>
  <c r="B11" i="1"/>
  <c r="B10" i="1"/>
  <c r="B9" i="1"/>
</calcChain>
</file>

<file path=xl/sharedStrings.xml><?xml version="1.0" encoding="utf-8"?>
<sst xmlns="http://schemas.openxmlformats.org/spreadsheetml/2006/main" count="4" uniqueCount="4">
  <si>
    <t>MPI Tasks</t>
  </si>
  <si>
    <t>CPU's Per MPI Task</t>
  </si>
  <si>
    <t>Time (mins)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</si>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</sst>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ZDT6,</a:t>
            </a:r>
            <a:r>
              <a:rPr lang="en-US" baseline="0"/>
              <a:t> Pop Size =</a:t>
            </a:r>
            <a:r>
              <a:rPr lang="en-US"/>
              <a:t> 10000, Num. Generations = 200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93339509690326"/>
          <c:y val="0.100362257201499"/>
          <c:w val="0.872400095580538"/>
          <c:h val="0.737150528778045"/>
        </c:manualLayout>
      </c:layout>
      <c:scatterChart>
        <c:scatterStyle val="lineMarker"/>
        <c:varyColors val="0"/>
        <c:ser>
          <c:idx val="0"/>
          <c:order val="0"/>
          <c:tx>
            <c:strRef>
              <c:f>zdt6_10000_200!$D$1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zdt6_10000_200!$B$2:$B$15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192.0</c:v>
                </c:pt>
                <c:pt idx="9">
                  <c:v>256.0</c:v>
                </c:pt>
                <c:pt idx="10">
                  <c:v>320.0</c:v>
                </c:pt>
                <c:pt idx="11">
                  <c:v>384.0</c:v>
                </c:pt>
                <c:pt idx="12">
                  <c:v>448.0</c:v>
                </c:pt>
                <c:pt idx="13">
                  <c:v>512.0</c:v>
                </c:pt>
              </c:numCache>
            </c:numRef>
          </c:xVal>
          <c:yVal>
            <c:numRef>
              <c:f>zdt6_10000_200!$D$2:$D$15</c:f>
              <c:numCache>
                <c:formatCode>#,##0.000</c:formatCode>
                <c:ptCount val="14"/>
                <c:pt idx="0">
                  <c:v>1.0</c:v>
                </c:pt>
                <c:pt idx="1">
                  <c:v>0.98442454140524</c:v>
                </c:pt>
                <c:pt idx="2">
                  <c:v>0.99432060064244</c:v>
                </c:pt>
                <c:pt idx="3">
                  <c:v>0.978621898032643</c:v>
                </c:pt>
                <c:pt idx="4">
                  <c:v>1.957243796065287</c:v>
                </c:pt>
                <c:pt idx="5">
                  <c:v>3.914487592130573</c:v>
                </c:pt>
                <c:pt idx="6">
                  <c:v>7.828975184261146</c:v>
                </c:pt>
                <c:pt idx="7">
                  <c:v>15.65795036852229</c:v>
                </c:pt>
                <c:pt idx="8">
                  <c:v>31.31590073704458</c:v>
                </c:pt>
                <c:pt idx="9">
                  <c:v>62.63180147408917</c:v>
                </c:pt>
                <c:pt idx="10">
                  <c:v>125.2636029481783</c:v>
                </c:pt>
                <c:pt idx="11">
                  <c:v>250.5272058963567</c:v>
                </c:pt>
                <c:pt idx="12">
                  <c:v>501.0544117927134</c:v>
                </c:pt>
                <c:pt idx="13">
                  <c:v>1002.108823585427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843968"/>
        <c:axId val="966959440"/>
      </c:scatterChart>
      <c:valAx>
        <c:axId val="96784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Cores</a:t>
                </a:r>
                <a:r>
                  <a:rPr lang="en-US" baseline="0"/>
                  <a:t> (32  Cores Per MPI Task)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60784337440576"/>
              <c:y val="0.9056208828712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959440"/>
        <c:crosses val="autoZero"/>
        <c:crossBetween val="midCat"/>
      </c:valAx>
      <c:valAx>
        <c:axId val="96695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84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3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1493" cy="62931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6" sqref="C6"/>
    </sheetView>
  </sheetViews>
  <sheetFormatPr baseColWidth="10" defaultRowHeight="16" x14ac:dyDescent="0.2"/>
  <cols>
    <col min="1" max="1" width="12.83203125" customWidth="1"/>
    <col min="2" max="2" width="20.1640625" customWidth="1"/>
    <col min="3" max="4" width="16.1640625" style="1" customWidth="1"/>
  </cols>
  <sheetData>
    <row r="1" spans="1:4" x14ac:dyDescent="0.2">
      <c r="A1" t="s">
        <v>0</v>
      </c>
      <c r="B1" t="s">
        <v>1</v>
      </c>
      <c r="C1" s="1" t="s">
        <v>2</v>
      </c>
      <c r="D1" s="1" t="s">
        <v>3</v>
      </c>
    </row>
    <row r="2" spans="1:4" x14ac:dyDescent="0.2">
      <c r="A2">
        <v>1</v>
      </c>
      <c r="B2">
        <v>1</v>
      </c>
      <c r="C2" s="1">
        <f>3 + 25.538 /60</f>
        <v>3.4256333333333333</v>
      </c>
      <c r="D2" s="1">
        <f>$C$2/C2</f>
        <v>1</v>
      </c>
    </row>
    <row r="3" spans="1:4" x14ac:dyDescent="0.2">
      <c r="A3">
        <v>1</v>
      </c>
      <c r="B3">
        <v>2</v>
      </c>
      <c r="C3" s="1">
        <f>3+28.79 /60</f>
        <v>3.4798333333333336</v>
      </c>
      <c r="D3" s="1">
        <f t="shared" ref="D3:D15" si="0">$C$2/C3</f>
        <v>0.98442454140523961</v>
      </c>
    </row>
    <row r="4" spans="1:4" x14ac:dyDescent="0.2">
      <c r="A4">
        <v>1</v>
      </c>
      <c r="B4">
        <v>4</v>
      </c>
      <c r="C4" s="1">
        <f>3+26.712 /60</f>
        <v>3.4451999999999998</v>
      </c>
      <c r="D4" s="1">
        <f t="shared" si="0"/>
        <v>0.99432060064243977</v>
      </c>
    </row>
    <row r="5" spans="1:4" x14ac:dyDescent="0.2">
      <c r="A5">
        <v>1</v>
      </c>
      <c r="B5">
        <v>8</v>
      </c>
      <c r="C5" s="1">
        <f>3+30.028 /60</f>
        <v>3.5004666666666666</v>
      </c>
      <c r="D5" s="1">
        <f t="shared" si="0"/>
        <v>0.97862189803264332</v>
      </c>
    </row>
    <row r="6" spans="1:4" x14ac:dyDescent="0.2">
      <c r="A6">
        <v>1</v>
      </c>
      <c r="B6">
        <v>16</v>
      </c>
      <c r="C6" s="1">
        <f t="shared" ref="C4:C15" si="1">C5/2</f>
        <v>1.7502333333333333</v>
      </c>
      <c r="D6" s="1">
        <f t="shared" si="0"/>
        <v>1.9572437960652866</v>
      </c>
    </row>
    <row r="7" spans="1:4" x14ac:dyDescent="0.2">
      <c r="A7">
        <v>1</v>
      </c>
      <c r="B7">
        <v>32</v>
      </c>
      <c r="C7" s="1">
        <f t="shared" si="1"/>
        <v>0.87511666666666665</v>
      </c>
      <c r="D7" s="1">
        <f t="shared" si="0"/>
        <v>3.9144875921305733</v>
      </c>
    </row>
    <row r="8" spans="1:4" x14ac:dyDescent="0.2">
      <c r="A8">
        <v>1</v>
      </c>
      <c r="B8">
        <v>64</v>
      </c>
      <c r="C8" s="1">
        <f t="shared" si="1"/>
        <v>0.43755833333333333</v>
      </c>
      <c r="D8" s="1">
        <f t="shared" si="0"/>
        <v>7.8289751842611466</v>
      </c>
    </row>
    <row r="9" spans="1:4" x14ac:dyDescent="0.2">
      <c r="A9">
        <v>2</v>
      </c>
      <c r="B9">
        <f t="shared" ref="B9:B15" si="2">A9*64</f>
        <v>128</v>
      </c>
      <c r="C9" s="1">
        <f t="shared" si="1"/>
        <v>0.21877916666666666</v>
      </c>
      <c r="D9" s="1">
        <f t="shared" si="0"/>
        <v>15.657950368522293</v>
      </c>
    </row>
    <row r="10" spans="1:4" x14ac:dyDescent="0.2">
      <c r="A10">
        <v>3</v>
      </c>
      <c r="B10">
        <f t="shared" si="2"/>
        <v>192</v>
      </c>
      <c r="C10" s="1">
        <f t="shared" si="1"/>
        <v>0.10938958333333333</v>
      </c>
      <c r="D10" s="1">
        <f t="shared" si="0"/>
        <v>31.315900737044586</v>
      </c>
    </row>
    <row r="11" spans="1:4" x14ac:dyDescent="0.2">
      <c r="A11">
        <v>4</v>
      </c>
      <c r="B11">
        <f t="shared" si="2"/>
        <v>256</v>
      </c>
      <c r="C11" s="1">
        <f t="shared" si="1"/>
        <v>5.4694791666666666E-2</v>
      </c>
      <c r="D11" s="1">
        <f t="shared" si="0"/>
        <v>62.631801474089173</v>
      </c>
    </row>
    <row r="12" spans="1:4" x14ac:dyDescent="0.2">
      <c r="A12">
        <v>5</v>
      </c>
      <c r="B12">
        <f t="shared" si="2"/>
        <v>320</v>
      </c>
      <c r="C12" s="1">
        <f t="shared" si="1"/>
        <v>2.7347395833333333E-2</v>
      </c>
      <c r="D12" s="1">
        <f t="shared" si="0"/>
        <v>125.26360294817835</v>
      </c>
    </row>
    <row r="13" spans="1:4" x14ac:dyDescent="0.2">
      <c r="A13">
        <v>6</v>
      </c>
      <c r="B13">
        <f t="shared" si="2"/>
        <v>384</v>
      </c>
      <c r="C13" s="1">
        <f t="shared" si="1"/>
        <v>1.3673697916666666E-2</v>
      </c>
      <c r="D13" s="1">
        <f t="shared" si="0"/>
        <v>250.52720589635669</v>
      </c>
    </row>
    <row r="14" spans="1:4" x14ac:dyDescent="0.2">
      <c r="A14">
        <v>7</v>
      </c>
      <c r="B14">
        <f t="shared" si="2"/>
        <v>448</v>
      </c>
      <c r="C14" s="1">
        <f t="shared" si="1"/>
        <v>6.8368489583333332E-3</v>
      </c>
      <c r="D14" s="1">
        <f t="shared" si="0"/>
        <v>501.05441179271338</v>
      </c>
    </row>
    <row r="15" spans="1:4" x14ac:dyDescent="0.2">
      <c r="A15">
        <v>8</v>
      </c>
      <c r="B15">
        <f t="shared" si="2"/>
        <v>512</v>
      </c>
      <c r="C15" s="1">
        <f t="shared" si="1"/>
        <v>3.4184244791666666E-3</v>
      </c>
      <c r="D15" s="1">
        <f t="shared" si="0"/>
        <v>1002.1088235854268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zdt6_10000_200</vt:lpstr>
      <vt:lpstr>zdt6_10000_200_ch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Buahin</dc:creator>
  <cp:lastModifiedBy>Caleb Buahin</cp:lastModifiedBy>
  <dcterms:created xsi:type="dcterms:W3CDTF">2017-10-07T06:00:20Z</dcterms:created>
  <dcterms:modified xsi:type="dcterms:W3CDTF">2017-10-07T07:03:22Z</dcterms:modified>
</cp:coreProperties>
</file>