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Rb\HydrogenRb\Work\Robomaster\2024 - 2025\2 supercap database\PurdueRMSuperCap\working\"/>
    </mc:Choice>
  </mc:AlternateContent>
  <xr:revisionPtr revIDLastSave="0" documentId="13_ncr:1_{1E81C532-BD87-448D-A677-9CCC2099AFB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4" i="1"/>
  <c r="C2" i="1"/>
  <c r="D11" i="1"/>
</calcChain>
</file>

<file path=xl/sharedStrings.xml><?xml version="1.0" encoding="utf-8"?>
<sst xmlns="http://schemas.openxmlformats.org/spreadsheetml/2006/main" count="12" uniqueCount="7">
  <si>
    <t>ADC值</t>
    <phoneticPr fontId="1" type="noConversion"/>
  </si>
  <si>
    <t>ADC电压计算器</t>
    <phoneticPr fontId="1" type="noConversion"/>
  </si>
  <si>
    <t>ADC电流值</t>
    <phoneticPr fontId="1" type="noConversion"/>
  </si>
  <si>
    <t>电流值</t>
    <phoneticPr fontId="1" type="noConversion"/>
  </si>
  <si>
    <t>电压值</t>
    <phoneticPr fontId="1" type="noConversion"/>
  </si>
  <si>
    <t>参考值</t>
    <phoneticPr fontId="1" type="noConversion"/>
  </si>
  <si>
    <t>带分压器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</si>
</sst>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9" sqref="B9"/>
    </sheetView>
  </sheetViews>
  <sheetFormatPr defaultRowHeight="14.25" x14ac:dyDescent="0.2"/>
  <cols>
    <col min="1" max="1" width="17.5" customWidth="1"/>
  </cols>
  <sheetData>
    <row r="1" spans="1:4" x14ac:dyDescent="0.2">
      <c r="A1" t="s">
        <v>1</v>
      </c>
      <c r="B1" t="s">
        <v>0</v>
      </c>
      <c r="C1" t="s">
        <v>4</v>
      </c>
    </row>
    <row r="2" spans="1:4" x14ac:dyDescent="0.2">
      <c r="A2" t="s">
        <v>6</v>
      </c>
      <c r="B2">
        <v>2311</v>
      </c>
      <c r="C2">
        <f>B2*(3.3/4095)*11</f>
        <v>20.485787545787545</v>
      </c>
    </row>
    <row r="3" spans="1:4" x14ac:dyDescent="0.2">
      <c r="B3" t="s">
        <v>4</v>
      </c>
      <c r="C3" t="s">
        <v>0</v>
      </c>
    </row>
    <row r="4" spans="1:4" x14ac:dyDescent="0.2">
      <c r="B4">
        <v>4</v>
      </c>
      <c r="C4">
        <f>B4*4095/3.3/11</f>
        <v>451.23966942148763</v>
      </c>
    </row>
    <row r="8" spans="1:4" x14ac:dyDescent="0.2">
      <c r="A8" t="s">
        <v>2</v>
      </c>
      <c r="B8" t="s">
        <v>0</v>
      </c>
      <c r="C8" t="s">
        <v>5</v>
      </c>
      <c r="D8" t="s">
        <v>3</v>
      </c>
    </row>
    <row r="9" spans="1:4" x14ac:dyDescent="0.2">
      <c r="B9">
        <v>3202</v>
      </c>
      <c r="C9">
        <v>2047</v>
      </c>
      <c r="D9">
        <f>0.00644689*(B9-C9)</f>
        <v>7.4461579499999999</v>
      </c>
    </row>
    <row r="10" spans="1:4" x14ac:dyDescent="0.2">
      <c r="B10" t="s">
        <v>3</v>
      </c>
      <c r="D10" t="s">
        <v>0</v>
      </c>
    </row>
    <row r="11" spans="1:4" x14ac:dyDescent="0.2">
      <c r="B11">
        <v>7</v>
      </c>
      <c r="D11">
        <f>(B11+C9*0.00644689)/0.00644689</f>
        <v>3132.7948561244261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氢铷</dc:creator>
  <cp:lastModifiedBy>铷 氢</cp:lastModifiedBy>
  <dcterms:created xsi:type="dcterms:W3CDTF">2015-06-05T18:17:20Z</dcterms:created>
  <dcterms:modified xsi:type="dcterms:W3CDTF">2025-04-04T10:28:15Z</dcterms:modified>
</cp:coreProperties>
</file>