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<sst xmlns="http://schemas.openxmlformats.org/spreadsheetml/2006/main" count="83" uniqueCount="50">
  <si>
    <t>Color Key</t>
  </si>
  <si>
    <t>Limits</t>
  </si>
  <si>
    <t>Right Click &gt; Conditional Formatting &gt; Green for acceptable, red for all players loose</t>
  </si>
  <si>
    <t>Input Parameters(dice roll)</t>
  </si>
  <si>
    <t>Player inputs(strategy choice)</t>
  </si>
  <si>
    <t xml:space="preserve">Acceptable </t>
  </si>
  <si>
    <t>All Players Loose</t>
  </si>
  <si>
    <t>Setup</t>
  </si>
  <si>
    <t>SW Tracker</t>
  </si>
  <si>
    <t xml:space="preserve">GW Tracker = </t>
  </si>
  <si>
    <t>Env. Tracker</t>
  </si>
  <si>
    <t>Fish Tracker</t>
  </si>
  <si>
    <t>SW Limit</t>
  </si>
  <si>
    <t xml:space="preserve">GW limit </t>
  </si>
  <si>
    <t>Env. Limit</t>
  </si>
  <si>
    <t>Fish Limit</t>
  </si>
  <si>
    <t>GW Roll 1 die</t>
  </si>
  <si>
    <t>Env. Roll 1 Die</t>
  </si>
  <si>
    <t>Fish Roll 1 die</t>
  </si>
  <si>
    <t>Set</t>
  </si>
  <si>
    <t>Round 1</t>
  </si>
  <si>
    <t>GW Level =</t>
  </si>
  <si>
    <t>Set SW level :</t>
  </si>
  <si>
    <t>die 1 =</t>
  </si>
  <si>
    <t>die 2  =</t>
  </si>
  <si>
    <t>die 3 =</t>
  </si>
  <si>
    <t>Level =</t>
  </si>
  <si>
    <t>Energy Portfolio</t>
  </si>
  <si>
    <t>Hydro units used =</t>
  </si>
  <si>
    <t>Coal Units Used =</t>
  </si>
  <si>
    <t xml:space="preserve">Renewable Units used = </t>
  </si>
  <si>
    <t>/24</t>
  </si>
  <si>
    <t>/45</t>
  </si>
  <si>
    <t>/36</t>
  </si>
  <si>
    <t>Environmental Condition =</t>
  </si>
  <si>
    <t>Farmer 1 Crops Grown:</t>
  </si>
  <si>
    <t>Surface W available =</t>
  </si>
  <si>
    <t>Gw Available =</t>
  </si>
  <si>
    <t>Alfalfa =</t>
  </si>
  <si>
    <t># of crops</t>
  </si>
  <si>
    <t>Potato =</t>
  </si>
  <si>
    <t>Melons =</t>
  </si>
  <si>
    <t>Wheat =</t>
  </si>
  <si>
    <t>Total Water Needs =</t>
  </si>
  <si>
    <t>GW Used (player input) =</t>
  </si>
  <si>
    <t>SW Used (player input) =</t>
  </si>
  <si>
    <t>GW remaining =</t>
  </si>
  <si>
    <t>SW Remaining =</t>
  </si>
  <si>
    <t>Farmer 2 Crops Grown:</t>
  </si>
  <si>
    <t>Farmer 3 Crops Grown: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</si>
</sst>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9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434343"/>
        <bgColor rgb="FF434343"/>
      </patternFill>
    </fill>
    <fill>
      <patternFill patternType="solid">
        <fgColor rgb="FF00CECE"/>
        <bgColor rgb="FF00CECE"/>
      </patternFill>
    </fill>
  </fills>
  <borders count="11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top style="thick">
        <color rgb="FF00FFFF"/>
      </top>
      <bottom style="thick">
        <color rgb="FF00FFFF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2" fontId="2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  <xf borderId="2" fillId="3" fontId="2" numFmtId="0" xfId="0" applyAlignment="1" applyBorder="1" applyFill="1" applyFont="1">
      <alignment readingOrder="0"/>
    </xf>
    <xf borderId="3" fillId="4" fontId="2" numFmtId="0" xfId="0" applyAlignment="1" applyBorder="1" applyFill="1" applyFont="1">
      <alignment readingOrder="0"/>
    </xf>
    <xf borderId="2" fillId="5" fontId="2" numFmtId="0" xfId="0" applyAlignment="1" applyBorder="1" applyFill="1" applyFont="1">
      <alignment readingOrder="0"/>
    </xf>
    <xf borderId="4" fillId="6" fontId="2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6" fillId="0" fontId="2" numFmtId="0" xfId="0" applyBorder="1" applyFont="1"/>
    <xf borderId="7" fillId="2" fontId="2" numFmtId="0" xfId="0" applyAlignment="1" applyBorder="1" applyFont="1">
      <alignment readingOrder="0"/>
    </xf>
    <xf borderId="8" fillId="2" fontId="2" numFmtId="0" xfId="0" applyAlignment="1" applyBorder="1" applyFont="1">
      <alignment readingOrder="0"/>
    </xf>
    <xf borderId="8" fillId="2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9" fillId="3" fontId="2" numFmtId="0" xfId="0" applyAlignment="1" applyBorder="1" applyFont="1">
      <alignment readingOrder="0"/>
    </xf>
    <xf borderId="10" fillId="3" fontId="2" numFmtId="0" xfId="0" applyAlignment="1" applyBorder="1" applyFont="1">
      <alignment readingOrder="0"/>
    </xf>
    <xf borderId="10" fillId="3" fontId="2" numFmtId="0" xfId="0" applyBorder="1" applyFont="1"/>
    <xf borderId="0" fillId="2" fontId="2" numFmtId="0" xfId="0" applyAlignment="1" applyFont="1">
      <alignment readingOrder="0"/>
    </xf>
    <xf borderId="0" fillId="3" fontId="2" numFmtId="0" xfId="0" applyAlignment="1" applyFont="1">
      <alignment horizontal="left" readingOrder="0"/>
    </xf>
    <xf borderId="0" fillId="7" fontId="2" numFmtId="0" xfId="0" applyAlignment="1" applyFill="1" applyFont="1">
      <alignment horizontal="left"/>
    </xf>
    <xf borderId="0" fillId="4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right"/>
    </xf>
    <xf borderId="0" fillId="8" fontId="2" numFmtId="0" xfId="0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0"/>
    <col customWidth="1" min="2" max="2" width="23.14"/>
    <col customWidth="1" min="3" max="3" width="22.86"/>
    <col customWidth="1" min="4" max="4" width="22.14"/>
    <col customWidth="1" min="5" max="5" width="22.57"/>
    <col customWidth="1" min="6" max="6" width="21.57"/>
  </cols>
  <sheetData>
    <row r="1">
      <c r="A1" s="1" t="s">
        <v>0</v>
      </c>
    </row>
    <row r="2">
      <c r="A2" s="2" t="s">
        <v>1</v>
      </c>
      <c r="C2" s="3" t="s">
        <v>2</v>
      </c>
    </row>
    <row r="3">
      <c r="A3" s="4" t="s">
        <v>3</v>
      </c>
    </row>
    <row r="4">
      <c r="A4" s="5" t="s">
        <v>4</v>
      </c>
    </row>
    <row r="5">
      <c r="A5" s="6" t="s">
        <v>5</v>
      </c>
    </row>
    <row r="6">
      <c r="A6" s="7" t="s">
        <v>6</v>
      </c>
    </row>
    <row r="7">
      <c r="B7" s="8" t="s">
        <v>7</v>
      </c>
      <c r="D7" s="8"/>
    </row>
    <row r="8">
      <c r="B8" s="9" t="s">
        <v>8</v>
      </c>
      <c r="C8" s="10">
        <v>0.0</v>
      </c>
      <c r="D8" s="9" t="s">
        <v>9</v>
      </c>
      <c r="E8" s="10">
        <v>100.0</v>
      </c>
      <c r="F8" s="9" t="s">
        <v>10</v>
      </c>
      <c r="G8" s="11">
        <f>G10</f>
        <v>6</v>
      </c>
      <c r="H8" s="9" t="s">
        <v>11</v>
      </c>
      <c r="I8" s="11">
        <f>15+I10</f>
        <v>18</v>
      </c>
    </row>
    <row r="9">
      <c r="B9" s="12" t="s">
        <v>12</v>
      </c>
      <c r="C9" s="13">
        <v>20.0</v>
      </c>
      <c r="D9" s="12" t="s">
        <v>13</v>
      </c>
      <c r="E9" s="14">
        <f>E10+30</f>
        <v>34</v>
      </c>
      <c r="F9" s="12" t="s">
        <v>14</v>
      </c>
      <c r="G9" s="14">
        <f>30+G10</f>
        <v>36</v>
      </c>
      <c r="H9" s="12" t="s">
        <v>15</v>
      </c>
      <c r="I9" s="13">
        <v>15.0</v>
      </c>
    </row>
    <row r="10">
      <c r="B10" s="15"/>
      <c r="C10" s="16"/>
      <c r="D10" s="17" t="s">
        <v>16</v>
      </c>
      <c r="E10" s="18">
        <v>4.0</v>
      </c>
      <c r="F10" s="17" t="s">
        <v>17</v>
      </c>
      <c r="G10" s="18">
        <v>6.0</v>
      </c>
      <c r="H10" s="17" t="s">
        <v>18</v>
      </c>
      <c r="I10" s="19">
        <f>3</f>
        <v>3</v>
      </c>
    </row>
    <row r="12">
      <c r="B12" s="3" t="s">
        <v>19</v>
      </c>
    </row>
    <row r="13">
      <c r="A13" s="8" t="s">
        <v>20</v>
      </c>
      <c r="B13" s="20" t="s">
        <v>21</v>
      </c>
      <c r="C13" s="20">
        <v>100.0</v>
      </c>
    </row>
    <row r="14">
      <c r="B14" s="3" t="s">
        <v>22</v>
      </c>
      <c r="C14" s="3" t="s">
        <v>23</v>
      </c>
      <c r="D14" s="21">
        <v>1.0</v>
      </c>
      <c r="E14" s="3" t="s">
        <v>24</v>
      </c>
      <c r="F14" s="21">
        <v>6.0</v>
      </c>
      <c r="G14" s="3" t="s">
        <v>25</v>
      </c>
      <c r="H14" s="21">
        <v>2.0</v>
      </c>
    </row>
    <row r="15">
      <c r="B15" s="3" t="s">
        <v>26</v>
      </c>
      <c r="C15" s="22">
        <f>D14+F14+H14+18</f>
        <v>27</v>
      </c>
    </row>
    <row r="17">
      <c r="B17" s="8" t="s">
        <v>27</v>
      </c>
    </row>
    <row r="18">
      <c r="B18" s="3" t="s">
        <v>28</v>
      </c>
      <c r="C18" s="23">
        <v>6.0</v>
      </c>
      <c r="D18" s="3" t="s">
        <v>29</v>
      </c>
      <c r="E18" s="23">
        <v>2.0</v>
      </c>
      <c r="F18" s="3" t="s">
        <v>30</v>
      </c>
      <c r="G18" s="23">
        <v>0.0</v>
      </c>
    </row>
    <row r="19">
      <c r="C19" s="24" t="s">
        <v>31</v>
      </c>
      <c r="D19" s="25"/>
      <c r="E19" s="24" t="s">
        <v>32</v>
      </c>
      <c r="F19" s="25"/>
      <c r="G19" s="24" t="s">
        <v>33</v>
      </c>
    </row>
    <row r="20">
      <c r="B20" s="3" t="s">
        <v>34</v>
      </c>
      <c r="C20">
        <f>G8+(C18/6)+(E18/3)+(G18/9)</f>
        <v>7.666666667</v>
      </c>
    </row>
    <row r="23">
      <c r="B23" s="8" t="s">
        <v>35</v>
      </c>
    </row>
    <row r="24">
      <c r="B24" s="3" t="s">
        <v>36</v>
      </c>
      <c r="D24" s="3" t="s">
        <v>37</v>
      </c>
    </row>
    <row r="25">
      <c r="B25" s="3" t="s">
        <v>38</v>
      </c>
      <c r="C25" s="3" t="s">
        <v>39</v>
      </c>
      <c r="D25" s="23">
        <v>0.0</v>
      </c>
    </row>
    <row r="26">
      <c r="B26" s="3" t="s">
        <v>40</v>
      </c>
      <c r="C26" s="3" t="s">
        <v>39</v>
      </c>
      <c r="D26" s="23">
        <v>2.0</v>
      </c>
    </row>
    <row r="27">
      <c r="B27" s="3" t="s">
        <v>41</v>
      </c>
      <c r="C27" s="3" t="s">
        <v>39</v>
      </c>
      <c r="D27" s="23">
        <v>2.0</v>
      </c>
    </row>
    <row r="28">
      <c r="B28" s="3" t="s">
        <v>42</v>
      </c>
      <c r="C28" s="3" t="s">
        <v>39</v>
      </c>
      <c r="D28" s="23">
        <v>0.0</v>
      </c>
    </row>
    <row r="29">
      <c r="C29" s="3" t="s">
        <v>43</v>
      </c>
      <c r="D29" s="26">
        <f>D25*2+D26+D27</f>
        <v>4</v>
      </c>
    </row>
    <row r="30">
      <c r="B30" s="3" t="s">
        <v>44</v>
      </c>
      <c r="C30" s="23">
        <v>2.0</v>
      </c>
      <c r="D30" s="3" t="s">
        <v>45</v>
      </c>
      <c r="E30" s="23">
        <v>2.0</v>
      </c>
    </row>
    <row r="31">
      <c r="B31" s="3" t="s">
        <v>46</v>
      </c>
      <c r="C31">
        <f>100-(C30/3)</f>
        <v>99.33333333</v>
      </c>
      <c r="D31" s="3" t="s">
        <v>47</v>
      </c>
      <c r="E31">
        <f>C15-E30/3</f>
        <v>26.33333333</v>
      </c>
    </row>
    <row r="33">
      <c r="B33" s="8" t="s">
        <v>48</v>
      </c>
    </row>
    <row r="34">
      <c r="B34" s="3" t="s">
        <v>36</v>
      </c>
      <c r="D34" s="3" t="s">
        <v>37</v>
      </c>
    </row>
    <row r="35">
      <c r="B35" s="3" t="s">
        <v>38</v>
      </c>
      <c r="C35" s="3" t="s">
        <v>39</v>
      </c>
      <c r="D35" s="23">
        <v>0.0</v>
      </c>
    </row>
    <row r="36">
      <c r="B36" s="3" t="s">
        <v>40</v>
      </c>
      <c r="C36" s="3" t="s">
        <v>39</v>
      </c>
      <c r="D36" s="23">
        <v>2.0</v>
      </c>
    </row>
    <row r="37">
      <c r="B37" s="3" t="s">
        <v>41</v>
      </c>
      <c r="C37" s="3" t="s">
        <v>39</v>
      </c>
      <c r="D37" s="23">
        <v>2.0</v>
      </c>
    </row>
    <row r="38">
      <c r="B38" s="3" t="s">
        <v>42</v>
      </c>
      <c r="C38" s="3" t="s">
        <v>39</v>
      </c>
      <c r="D38" s="23">
        <v>0.0</v>
      </c>
    </row>
    <row r="39">
      <c r="C39" s="3" t="s">
        <v>43</v>
      </c>
      <c r="D39" s="26">
        <f>D35*2+D36+D37</f>
        <v>4</v>
      </c>
    </row>
    <row r="40">
      <c r="B40" s="3" t="s">
        <v>44</v>
      </c>
      <c r="C40" s="23">
        <v>4.0</v>
      </c>
      <c r="D40" s="3" t="s">
        <v>45</v>
      </c>
      <c r="E40" s="23">
        <v>1.0</v>
      </c>
    </row>
    <row r="41">
      <c r="B41" s="3" t="s">
        <v>46</v>
      </c>
      <c r="C41">
        <f>C31-(C40/3)</f>
        <v>98</v>
      </c>
      <c r="D41" s="3" t="s">
        <v>47</v>
      </c>
      <c r="E41">
        <f>E31-E40/3</f>
        <v>26</v>
      </c>
    </row>
    <row r="42">
      <c r="C42" s="27"/>
      <c r="E42" s="27"/>
    </row>
    <row r="43">
      <c r="B43" s="8" t="s">
        <v>49</v>
      </c>
    </row>
    <row r="44">
      <c r="B44" s="3" t="s">
        <v>36</v>
      </c>
      <c r="D44" s="3" t="s">
        <v>37</v>
      </c>
    </row>
    <row r="45">
      <c r="B45" s="3" t="s">
        <v>38</v>
      </c>
      <c r="C45" s="3" t="s">
        <v>39</v>
      </c>
      <c r="D45" s="23">
        <v>0.0</v>
      </c>
    </row>
    <row r="46">
      <c r="B46" s="3" t="s">
        <v>40</v>
      </c>
      <c r="C46" s="3" t="s">
        <v>39</v>
      </c>
      <c r="D46" s="23">
        <v>0.0</v>
      </c>
    </row>
    <row r="47">
      <c r="B47" s="3" t="s">
        <v>41</v>
      </c>
      <c r="C47" s="3" t="s">
        <v>39</v>
      </c>
      <c r="D47" s="23">
        <v>0.0</v>
      </c>
    </row>
    <row r="48">
      <c r="B48" s="3" t="s">
        <v>42</v>
      </c>
      <c r="C48" s="3" t="s">
        <v>39</v>
      </c>
      <c r="D48" s="23">
        <v>0.0</v>
      </c>
    </row>
    <row r="49">
      <c r="C49" s="3" t="s">
        <v>43</v>
      </c>
      <c r="D49" s="26">
        <f>D45*2+D46+D47</f>
        <v>0</v>
      </c>
    </row>
    <row r="50">
      <c r="B50" s="3" t="s">
        <v>44</v>
      </c>
      <c r="C50" s="23">
        <v>0.0</v>
      </c>
      <c r="D50" s="3" t="s">
        <v>45</v>
      </c>
      <c r="E50" s="23">
        <v>0.0</v>
      </c>
    </row>
    <row r="51">
      <c r="B51" s="3" t="s">
        <v>46</v>
      </c>
      <c r="C51">
        <f>C41-(C50/3)</f>
        <v>98</v>
      </c>
      <c r="D51" s="3" t="s">
        <v>47</v>
      </c>
      <c r="E51">
        <f>E41-E50/3</f>
        <v>26</v>
      </c>
    </row>
    <row r="52">
      <c r="D52" s="27"/>
    </row>
    <row r="54">
      <c r="C54" s="27"/>
      <c r="E54" s="27"/>
    </row>
  </sheetData>
  <conditionalFormatting sqref="E31">
    <cfRule type="colorScale" priority="1">
      <colorScale>
        <cfvo type="formula" val="C9"/>
        <cfvo type="formula" val="C15"/>
        <color rgb="FFFF0000"/>
        <color rgb="FF00FF00"/>
      </colorScale>
    </cfRule>
  </conditionalFormatting>
  <conditionalFormatting sqref="C20">
    <cfRule type="colorScale" priority="2">
      <colorScale>
        <cfvo type="formula" val="0"/>
        <cfvo type="formula" val="G9"/>
        <color rgb="FF00FF00"/>
        <color rgb="FFFF0000"/>
      </colorScale>
    </cfRule>
  </conditionalFormatting>
  <conditionalFormatting sqref="C31 C41 C51">
    <cfRule type="colorScale" priority="3">
      <colorScale>
        <cfvo type="formula" val="E9"/>
        <cfvo type="formula" val="40"/>
        <color rgb="FFFF0000"/>
        <color rgb="FF00FF00"/>
      </colorScale>
    </cfRule>
  </conditionalFormatting>
  <conditionalFormatting sqref="C15">
    <cfRule type="colorScale" priority="4">
      <colorScale>
        <cfvo type="formula" val="C9"/>
        <cfvo type="formula" val="30"/>
        <color rgb="FFFF0000"/>
        <color rgb="FF00FF00"/>
      </colorScale>
    </cfRule>
  </conditionalFormatting>
  <conditionalFormatting sqref="E41">
    <cfRule type="colorScale" priority="5">
      <colorScale>
        <cfvo type="formula" val="C9"/>
        <cfvo type="formula" val="40"/>
        <color rgb="FFFF0000"/>
        <color rgb="FF00FF00"/>
      </colorScale>
    </cfRule>
  </conditionalFormatting>
  <conditionalFormatting sqref="C41 C51">
    <cfRule type="colorScale" priority="6">
      <colorScale>
        <cfvo type="formula" val="E9"/>
        <cfvo type="formula" val="100"/>
        <color rgb="FFFF0000"/>
        <color rgb="FF00FF00"/>
      </colorScale>
    </cfRule>
  </conditionalFormatting>
  <conditionalFormatting sqref="C51">
    <cfRule type="colorScale" priority="7">
      <colorScale>
        <cfvo type="formula" val="E9"/>
        <cfvo type="formula" val="100"/>
        <color rgb="FFFF0000"/>
        <color rgb="FF00FF00"/>
      </colorScale>
    </cfRule>
  </conditionalFormatting>
  <conditionalFormatting sqref="E51">
    <cfRule type="colorScale" priority="8">
      <colorScale>
        <cfvo type="formula" val="E9"/>
        <cfvo type="formula" val="40"/>
        <color rgb="FFFF0000"/>
        <color rgb="FF00FF00"/>
      </colorScale>
    </cfRule>
  </conditionalFormatting>
  <drawing r:id="rId1"/>
</worksheet>
</file>