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depot.engr.oregonstate.edu\users\riversam\Windows.Documents\My Documents\GitHub\InterACTWEL\OpenMDAO\"/>
    </mc:Choice>
  </mc:AlternateContent>
  <xr:revisionPtr revIDLastSave="0" documentId="13_ncr:1_{7F54DDF9-34E2-4553-882C-1089F39146D5}" xr6:coauthVersionLast="47" xr6:coauthVersionMax="47" xr10:uidLastSave="{00000000-0000-0000-0000-000000000000}"/>
  <bookViews>
    <workbookView xWindow="-120" yWindow="-120" windowWidth="29040" windowHeight="15720" xr2:uid="{7DA6CA17-4936-4C1B-8834-9FEB0298650F}"/>
  </bookViews>
  <sheets>
    <sheet name="Sheet1" sheetId="1" r:id="rId1"/>
    <sheet name="Basic_GA" sheetId="2" r:id="rId2"/>
    <sheet name="MDAO_G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J24" i="1" s="1"/>
  <c r="I25" i="1"/>
  <c r="I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7" i="1"/>
  <c r="J25" i="1"/>
</calcChain>
</file>

<file path=xl/sharedStrings.xml><?xml version="1.0" encoding="utf-8"?>
<sst xmlns="http://schemas.openxmlformats.org/spreadsheetml/2006/main" count="7" uniqueCount="7">
  <si>
    <t>Profit</t>
  </si>
  <si>
    <t>Env. Cost</t>
  </si>
  <si>
    <t>MDAO</t>
  </si>
  <si>
    <t>Irr_amt_hru1_actor1</t>
  </si>
  <si>
    <t>Irr_amt_hru2_actor1</t>
  </si>
  <si>
    <t>Irr_amt_hru3_actor1</t>
  </si>
  <si>
    <t>Actor 1 - Water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</si>
</sst>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166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3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MDAO-GA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Sheet1!$E$7:$E$25</c:f>
              <c:numCache>
                <c:formatCode>_(* #,##0.00_);_(* \(#,##0.00\);_(* "-"??_);_(@_)</c:formatCode>
                <c:ptCount val="19"/>
                <c:pt idx="0">
                  <c:v>15.139900000000001</c:v>
                </c:pt>
                <c:pt idx="1">
                  <c:v>15.0601</c:v>
                </c:pt>
                <c:pt idx="2">
                  <c:v>14.6935</c:v>
                </c:pt>
                <c:pt idx="3">
                  <c:v>13.979799999999999</c:v>
                </c:pt>
                <c:pt idx="4">
                  <c:v>13.9278</c:v>
                </c:pt>
                <c:pt idx="5">
                  <c:v>13.0661</c:v>
                </c:pt>
                <c:pt idx="6">
                  <c:v>12.914</c:v>
                </c:pt>
                <c:pt idx="7">
                  <c:v>12.1373</c:v>
                </c:pt>
                <c:pt idx="8">
                  <c:v>10.2864</c:v>
                </c:pt>
                <c:pt idx="9">
                  <c:v>9.6844000000000001</c:v>
                </c:pt>
                <c:pt idx="10">
                  <c:v>9.4492399999999996</c:v>
                </c:pt>
                <c:pt idx="11">
                  <c:v>9.2749199999999998</c:v>
                </c:pt>
                <c:pt idx="12">
                  <c:v>8.6054300000000001</c:v>
                </c:pt>
                <c:pt idx="13">
                  <c:v>6.7478499999999997</c:v>
                </c:pt>
                <c:pt idx="14">
                  <c:v>4.7266000000000004</c:v>
                </c:pt>
                <c:pt idx="15">
                  <c:v>3.86198</c:v>
                </c:pt>
                <c:pt idx="16">
                  <c:v>1.3068500000000001</c:v>
                </c:pt>
                <c:pt idx="17">
                  <c:v>0.116507</c:v>
                </c:pt>
                <c:pt idx="18">
                  <c:v>2.0968000000000001E-2</c:v>
                </c:pt>
              </c:numCache>
            </c:numRef>
          </c:xVal>
          <c:yVal>
            <c:numRef>
              <c:f>Sheet1!$F$7:$F$25</c:f>
              <c:numCache>
                <c:formatCode>_(* #,##0_);_(* \(#,##0\);_(* "-"??_);_(@_)</c:formatCode>
                <c:ptCount val="19"/>
                <c:pt idx="0">
                  <c:v>11157.9</c:v>
                </c:pt>
                <c:pt idx="1">
                  <c:v>9994.23</c:v>
                </c:pt>
                <c:pt idx="2">
                  <c:v>9092.34</c:v>
                </c:pt>
                <c:pt idx="3">
                  <c:v>8913.15</c:v>
                </c:pt>
                <c:pt idx="4">
                  <c:v>8450.58</c:v>
                </c:pt>
                <c:pt idx="5">
                  <c:v>8099.06</c:v>
                </c:pt>
                <c:pt idx="6">
                  <c:v>7714.66</c:v>
                </c:pt>
                <c:pt idx="7">
                  <c:v>7519.48</c:v>
                </c:pt>
                <c:pt idx="8">
                  <c:v>6625.07</c:v>
                </c:pt>
                <c:pt idx="9">
                  <c:v>6426.07</c:v>
                </c:pt>
                <c:pt idx="10">
                  <c:v>4406.42</c:v>
                </c:pt>
                <c:pt idx="11">
                  <c:v>4058</c:v>
                </c:pt>
                <c:pt idx="12">
                  <c:v>3859.01</c:v>
                </c:pt>
                <c:pt idx="13">
                  <c:v>3769.14</c:v>
                </c:pt>
                <c:pt idx="14">
                  <c:v>3640.75</c:v>
                </c:pt>
                <c:pt idx="15">
                  <c:v>3274.39</c:v>
                </c:pt>
                <c:pt idx="16">
                  <c:v>3030.65</c:v>
                </c:pt>
                <c:pt idx="17">
                  <c:v>2796.58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8E-430C-83D0-770649AAE875}"/>
            </c:ext>
          </c:extLst>
        </c:ser>
        <c:ser>
          <c:idx val="1"/>
          <c:order val="1"/>
          <c:tx>
            <c:v>Simple GA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Sheet1!$I$7:$I$25</c:f>
              <c:numCache>
                <c:formatCode>_(* #,##0.00_);_(* \(#,##0.00\);_(* "-"??_);_(@_)</c:formatCode>
                <c:ptCount val="19"/>
                <c:pt idx="0">
                  <c:v>14.659700000000001</c:v>
                </c:pt>
                <c:pt idx="1">
                  <c:v>14.431800000000001</c:v>
                </c:pt>
                <c:pt idx="2">
                  <c:v>14.0359</c:v>
                </c:pt>
                <c:pt idx="3">
                  <c:v>13.864699999999999</c:v>
                </c:pt>
                <c:pt idx="4">
                  <c:v>13.847</c:v>
                </c:pt>
                <c:pt idx="5">
                  <c:v>13.438599999999999</c:v>
                </c:pt>
                <c:pt idx="6">
                  <c:v>12.395200000000001</c:v>
                </c:pt>
                <c:pt idx="7">
                  <c:v>12.198399999999999</c:v>
                </c:pt>
                <c:pt idx="8">
                  <c:v>11.167400000000001</c:v>
                </c:pt>
                <c:pt idx="9">
                  <c:v>9.6440599999999996</c:v>
                </c:pt>
                <c:pt idx="10">
                  <c:v>9.6349400000000003</c:v>
                </c:pt>
                <c:pt idx="11">
                  <c:v>9.0252999999999997</c:v>
                </c:pt>
                <c:pt idx="12">
                  <c:v>7.7958499999999997</c:v>
                </c:pt>
                <c:pt idx="13">
                  <c:v>7.2185300000000003</c:v>
                </c:pt>
                <c:pt idx="14">
                  <c:v>6.3261399999999997</c:v>
                </c:pt>
                <c:pt idx="15">
                  <c:v>5.7423500000000001</c:v>
                </c:pt>
                <c:pt idx="16">
                  <c:v>5.4830800000000002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Sheet1!$J$7:$J$25</c:f>
              <c:numCache>
                <c:formatCode>_(* #,##0_);_(* \(#,##0\);_(* "-"??_);_(@_)</c:formatCode>
                <c:ptCount val="19"/>
                <c:pt idx="0">
                  <c:v>28419.5</c:v>
                </c:pt>
                <c:pt idx="1">
                  <c:v>8419.5</c:v>
                </c:pt>
                <c:pt idx="2">
                  <c:v>8387.7900000000009</c:v>
                </c:pt>
                <c:pt idx="3">
                  <c:v>8224.8700000000008</c:v>
                </c:pt>
                <c:pt idx="4">
                  <c:v>7947.36</c:v>
                </c:pt>
                <c:pt idx="5">
                  <c:v>7874.33</c:v>
                </c:pt>
                <c:pt idx="6">
                  <c:v>7799.68</c:v>
                </c:pt>
                <c:pt idx="7">
                  <c:v>7723.33</c:v>
                </c:pt>
                <c:pt idx="8">
                  <c:v>7483.03</c:v>
                </c:pt>
                <c:pt idx="9">
                  <c:v>7398.79</c:v>
                </c:pt>
                <c:pt idx="10">
                  <c:v>7312.24</c:v>
                </c:pt>
                <c:pt idx="11">
                  <c:v>7268.06</c:v>
                </c:pt>
                <c:pt idx="12">
                  <c:v>7037.12</c:v>
                </c:pt>
                <c:pt idx="13">
                  <c:v>6734.33</c:v>
                </c:pt>
                <c:pt idx="14">
                  <c:v>6513.33</c:v>
                </c:pt>
                <c:pt idx="15">
                  <c:v>6009.68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8E-430C-83D0-770649AAE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4160"/>
        <c:axId val="39605408"/>
      </c:scatterChart>
      <c:valAx>
        <c:axId val="3960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 ($/M)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5408"/>
        <c:crosses val="autoZero"/>
        <c:crossBetween val="midCat"/>
      </c:valAx>
      <c:valAx>
        <c:axId val="3960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Envir. 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Sheet1!$C$7:$C$25</c:f>
              <c:numCache>
                <c:formatCode>General</c:formatCode>
                <c:ptCount val="19"/>
                <c:pt idx="0">
                  <c:v>163</c:v>
                </c:pt>
                <c:pt idx="1">
                  <c:v>164</c:v>
                </c:pt>
                <c:pt idx="2">
                  <c:v>160</c:v>
                </c:pt>
                <c:pt idx="3">
                  <c:v>162</c:v>
                </c:pt>
                <c:pt idx="4">
                  <c:v>156</c:v>
                </c:pt>
                <c:pt idx="5">
                  <c:v>155</c:v>
                </c:pt>
                <c:pt idx="6">
                  <c:v>144</c:v>
                </c:pt>
                <c:pt idx="7">
                  <c:v>149</c:v>
                </c:pt>
                <c:pt idx="8">
                  <c:v>116</c:v>
                </c:pt>
                <c:pt idx="9">
                  <c:v>108</c:v>
                </c:pt>
                <c:pt idx="10">
                  <c:v>110</c:v>
                </c:pt>
                <c:pt idx="11">
                  <c:v>104</c:v>
                </c:pt>
                <c:pt idx="12">
                  <c:v>80</c:v>
                </c:pt>
                <c:pt idx="13">
                  <c:v>67</c:v>
                </c:pt>
                <c:pt idx="14">
                  <c:v>61</c:v>
                </c:pt>
                <c:pt idx="15">
                  <c:v>59</c:v>
                </c:pt>
                <c:pt idx="16">
                  <c:v>50</c:v>
                </c:pt>
                <c:pt idx="17">
                  <c:v>33</c:v>
                </c:pt>
                <c:pt idx="18">
                  <c:v>15</c:v>
                </c:pt>
              </c:numCache>
            </c:numRef>
          </c:xVal>
          <c:yVal>
            <c:numRef>
              <c:f>Sheet1!$E$7:$E$25</c:f>
              <c:numCache>
                <c:formatCode>_(* #,##0.00_);_(* \(#,##0.00\);_(* "-"??_);_(@_)</c:formatCode>
                <c:ptCount val="19"/>
                <c:pt idx="0">
                  <c:v>15.139900000000001</c:v>
                </c:pt>
                <c:pt idx="1">
                  <c:v>15.0601</c:v>
                </c:pt>
                <c:pt idx="2">
                  <c:v>14.6935</c:v>
                </c:pt>
                <c:pt idx="3">
                  <c:v>13.979799999999999</c:v>
                </c:pt>
                <c:pt idx="4">
                  <c:v>13.9278</c:v>
                </c:pt>
                <c:pt idx="5">
                  <c:v>13.0661</c:v>
                </c:pt>
                <c:pt idx="6">
                  <c:v>12.914</c:v>
                </c:pt>
                <c:pt idx="7">
                  <c:v>12.1373</c:v>
                </c:pt>
                <c:pt idx="8">
                  <c:v>10.2864</c:v>
                </c:pt>
                <c:pt idx="9">
                  <c:v>9.6844000000000001</c:v>
                </c:pt>
                <c:pt idx="10">
                  <c:v>9.4492399999999996</c:v>
                </c:pt>
                <c:pt idx="11">
                  <c:v>9.2749199999999998</c:v>
                </c:pt>
                <c:pt idx="12">
                  <c:v>8.6054300000000001</c:v>
                </c:pt>
                <c:pt idx="13">
                  <c:v>6.7478499999999997</c:v>
                </c:pt>
                <c:pt idx="14">
                  <c:v>4.7266000000000004</c:v>
                </c:pt>
                <c:pt idx="15">
                  <c:v>3.86198</c:v>
                </c:pt>
                <c:pt idx="16">
                  <c:v>1.3068500000000001</c:v>
                </c:pt>
                <c:pt idx="17">
                  <c:v>0.116507</c:v>
                </c:pt>
                <c:pt idx="18">
                  <c:v>2.0968000000000001E-2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92-4993-8A84-67AE78CDE24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Sheet1!$G$7:$G$25</c:f>
              <c:numCache>
                <c:formatCode>_(* #,##0_);_(* \(#,##0\);_(* "-"??_);_(@_)</c:formatCode>
                <c:ptCount val="19"/>
                <c:pt idx="0">
                  <c:v>166</c:v>
                </c:pt>
                <c:pt idx="1">
                  <c:v>155</c:v>
                </c:pt>
                <c:pt idx="2">
                  <c:v>165</c:v>
                </c:pt>
                <c:pt idx="3">
                  <c:v>152</c:v>
                </c:pt>
                <c:pt idx="4">
                  <c:v>165</c:v>
                </c:pt>
                <c:pt idx="5">
                  <c:v>160</c:v>
                </c:pt>
                <c:pt idx="6">
                  <c:v>150</c:v>
                </c:pt>
                <c:pt idx="7">
                  <c:v>149</c:v>
                </c:pt>
                <c:pt idx="8">
                  <c:v>157</c:v>
                </c:pt>
                <c:pt idx="9">
                  <c:v>133</c:v>
                </c:pt>
                <c:pt idx="10">
                  <c:v>130</c:v>
                </c:pt>
                <c:pt idx="11">
                  <c:v>132</c:v>
                </c:pt>
                <c:pt idx="12">
                  <c:v>114</c:v>
                </c:pt>
                <c:pt idx="13">
                  <c:v>152</c:v>
                </c:pt>
                <c:pt idx="14">
                  <c:v>132</c:v>
                </c:pt>
                <c:pt idx="15">
                  <c:v>141</c:v>
                </c:pt>
                <c:pt idx="16">
                  <c:v>103</c:v>
                </c:pt>
              </c:numCache>
            </c:numRef>
          </c:xVal>
          <c:yVal>
            <c:numRef>
              <c:f>Sheet1!$I$7:$I$25</c:f>
              <c:numCache>
                <c:formatCode>_(* #,##0.00_);_(* \(#,##0.00\);_(* "-"??_);_(@_)</c:formatCode>
                <c:ptCount val="19"/>
                <c:pt idx="0">
                  <c:v>14.659700000000001</c:v>
                </c:pt>
                <c:pt idx="1">
                  <c:v>14.431800000000001</c:v>
                </c:pt>
                <c:pt idx="2">
                  <c:v>14.0359</c:v>
                </c:pt>
                <c:pt idx="3">
                  <c:v>13.864699999999999</c:v>
                </c:pt>
                <c:pt idx="4">
                  <c:v>13.847</c:v>
                </c:pt>
                <c:pt idx="5">
                  <c:v>13.438599999999999</c:v>
                </c:pt>
                <c:pt idx="6">
                  <c:v>12.395200000000001</c:v>
                </c:pt>
                <c:pt idx="7">
                  <c:v>12.198399999999999</c:v>
                </c:pt>
                <c:pt idx="8">
                  <c:v>11.167400000000001</c:v>
                </c:pt>
                <c:pt idx="9">
                  <c:v>9.6440599999999996</c:v>
                </c:pt>
                <c:pt idx="10">
                  <c:v>9.6349400000000003</c:v>
                </c:pt>
                <c:pt idx="11">
                  <c:v>9.0252999999999997</c:v>
                </c:pt>
                <c:pt idx="12">
                  <c:v>7.7958499999999997</c:v>
                </c:pt>
                <c:pt idx="13">
                  <c:v>7.2185300000000003</c:v>
                </c:pt>
                <c:pt idx="14">
                  <c:v>6.3261399999999997</c:v>
                </c:pt>
                <c:pt idx="15">
                  <c:v>5.7423500000000001</c:v>
                </c:pt>
                <c:pt idx="16">
                  <c:v>5.4830800000000002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92-4993-8A84-67AE78CDE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4160"/>
        <c:axId val="39605408"/>
      </c:scatterChart>
      <c:valAx>
        <c:axId val="3960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Irrigation amt.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5408"/>
        <c:crosses val="autoZero"/>
        <c:crossBetween val="midCat"/>
      </c:valAx>
      <c:valAx>
        <c:axId val="3960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Profit ($/M)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Sheet1!$C$7:$C$25</c:f>
              <c:numCache>
                <c:formatCode>General</c:formatCode>
                <c:ptCount val="19"/>
                <c:pt idx="0">
                  <c:v>163</c:v>
                </c:pt>
                <c:pt idx="1">
                  <c:v>164</c:v>
                </c:pt>
                <c:pt idx="2">
                  <c:v>160</c:v>
                </c:pt>
                <c:pt idx="3">
                  <c:v>162</c:v>
                </c:pt>
                <c:pt idx="4">
                  <c:v>156</c:v>
                </c:pt>
                <c:pt idx="5">
                  <c:v>155</c:v>
                </c:pt>
                <c:pt idx="6">
                  <c:v>144</c:v>
                </c:pt>
                <c:pt idx="7">
                  <c:v>149</c:v>
                </c:pt>
                <c:pt idx="8">
                  <c:v>116</c:v>
                </c:pt>
                <c:pt idx="9">
                  <c:v>108</c:v>
                </c:pt>
                <c:pt idx="10">
                  <c:v>110</c:v>
                </c:pt>
                <c:pt idx="11">
                  <c:v>104</c:v>
                </c:pt>
                <c:pt idx="12">
                  <c:v>80</c:v>
                </c:pt>
                <c:pt idx="13">
                  <c:v>67</c:v>
                </c:pt>
                <c:pt idx="14">
                  <c:v>61</c:v>
                </c:pt>
                <c:pt idx="15">
                  <c:v>59</c:v>
                </c:pt>
                <c:pt idx="16">
                  <c:v>50</c:v>
                </c:pt>
                <c:pt idx="17">
                  <c:v>33</c:v>
                </c:pt>
                <c:pt idx="18">
                  <c:v>15</c:v>
                </c:pt>
              </c:numCache>
            </c:numRef>
          </c:xVal>
          <c:yVal>
            <c:numRef>
              <c:f>Sheet1!$F$7:$F$25</c:f>
              <c:numCache>
                <c:formatCode>_(* #,##0_);_(* \(#,##0\);_(* "-"??_);_(@_)</c:formatCode>
                <c:ptCount val="19"/>
                <c:pt idx="0">
                  <c:v>11157.9</c:v>
                </c:pt>
                <c:pt idx="1">
                  <c:v>9994.23</c:v>
                </c:pt>
                <c:pt idx="2">
                  <c:v>9092.34</c:v>
                </c:pt>
                <c:pt idx="3">
                  <c:v>8913.15</c:v>
                </c:pt>
                <c:pt idx="4">
                  <c:v>8450.58</c:v>
                </c:pt>
                <c:pt idx="5">
                  <c:v>8099.06</c:v>
                </c:pt>
                <c:pt idx="6">
                  <c:v>7714.66</c:v>
                </c:pt>
                <c:pt idx="7">
                  <c:v>7519.48</c:v>
                </c:pt>
                <c:pt idx="8">
                  <c:v>6625.07</c:v>
                </c:pt>
                <c:pt idx="9">
                  <c:v>6426.07</c:v>
                </c:pt>
                <c:pt idx="10">
                  <c:v>4406.42</c:v>
                </c:pt>
                <c:pt idx="11">
                  <c:v>4058</c:v>
                </c:pt>
                <c:pt idx="12">
                  <c:v>3859.01</c:v>
                </c:pt>
                <c:pt idx="13">
                  <c:v>3769.14</c:v>
                </c:pt>
                <c:pt idx="14">
                  <c:v>3640.75</c:v>
                </c:pt>
                <c:pt idx="15">
                  <c:v>3274.39</c:v>
                </c:pt>
                <c:pt idx="16">
                  <c:v>3030.65</c:v>
                </c:pt>
                <c:pt idx="17">
                  <c:v>2796.58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6-4357-B618-8E26BFABE19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Sheet1!$G$7:$G$25</c:f>
              <c:numCache>
                <c:formatCode>_(* #,##0_);_(* \(#,##0\);_(* "-"??_);_(@_)</c:formatCode>
                <c:ptCount val="19"/>
                <c:pt idx="0">
                  <c:v>166</c:v>
                </c:pt>
                <c:pt idx="1">
                  <c:v>155</c:v>
                </c:pt>
                <c:pt idx="2">
                  <c:v>165</c:v>
                </c:pt>
                <c:pt idx="3">
                  <c:v>152</c:v>
                </c:pt>
                <c:pt idx="4">
                  <c:v>165</c:v>
                </c:pt>
                <c:pt idx="5">
                  <c:v>160</c:v>
                </c:pt>
                <c:pt idx="6">
                  <c:v>150</c:v>
                </c:pt>
                <c:pt idx="7">
                  <c:v>149</c:v>
                </c:pt>
                <c:pt idx="8">
                  <c:v>157</c:v>
                </c:pt>
                <c:pt idx="9">
                  <c:v>133</c:v>
                </c:pt>
                <c:pt idx="10">
                  <c:v>130</c:v>
                </c:pt>
                <c:pt idx="11">
                  <c:v>132</c:v>
                </c:pt>
                <c:pt idx="12">
                  <c:v>114</c:v>
                </c:pt>
                <c:pt idx="13">
                  <c:v>152</c:v>
                </c:pt>
                <c:pt idx="14">
                  <c:v>132</c:v>
                </c:pt>
                <c:pt idx="15">
                  <c:v>141</c:v>
                </c:pt>
                <c:pt idx="16">
                  <c:v>103</c:v>
                </c:pt>
              </c:numCache>
            </c:numRef>
          </c:xVal>
          <c:yVal>
            <c:numRef>
              <c:f>Sheet1!$J$7:$J$25</c:f>
              <c:numCache>
                <c:formatCode>_(* #,##0_);_(* \(#,##0\);_(* "-"??_);_(@_)</c:formatCode>
                <c:ptCount val="19"/>
                <c:pt idx="0">
                  <c:v>28419.5</c:v>
                </c:pt>
                <c:pt idx="1">
                  <c:v>8419.5</c:v>
                </c:pt>
                <c:pt idx="2">
                  <c:v>8387.7900000000009</c:v>
                </c:pt>
                <c:pt idx="3">
                  <c:v>8224.8700000000008</c:v>
                </c:pt>
                <c:pt idx="4">
                  <c:v>7947.36</c:v>
                </c:pt>
                <c:pt idx="5">
                  <c:v>7874.33</c:v>
                </c:pt>
                <c:pt idx="6">
                  <c:v>7799.68</c:v>
                </c:pt>
                <c:pt idx="7">
                  <c:v>7723.33</c:v>
                </c:pt>
                <c:pt idx="8">
                  <c:v>7483.03</c:v>
                </c:pt>
                <c:pt idx="9">
                  <c:v>7398.79</c:v>
                </c:pt>
                <c:pt idx="10">
                  <c:v>7312.24</c:v>
                </c:pt>
                <c:pt idx="11">
                  <c:v>7268.06</c:v>
                </c:pt>
                <c:pt idx="12">
                  <c:v>7037.12</c:v>
                </c:pt>
                <c:pt idx="13">
                  <c:v>6734.33</c:v>
                </c:pt>
                <c:pt idx="14">
                  <c:v>6513.33</c:v>
                </c:pt>
                <c:pt idx="15">
                  <c:v>6009.68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D6-4357-B618-8E26BFABE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4160"/>
        <c:axId val="39605408"/>
      </c:scatterChart>
      <c:valAx>
        <c:axId val="3960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Irrigation amt.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5408"/>
        <c:crosses val="autoZero"/>
        <c:crossBetween val="midCat"/>
      </c:valAx>
      <c:valAx>
        <c:axId val="3960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Envir. 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Basic_GA!$B$4:$B$20</c:f>
              <c:numCache>
                <c:formatCode>General</c:formatCode>
                <c:ptCount val="17"/>
                <c:pt idx="0">
                  <c:v>80</c:v>
                </c:pt>
                <c:pt idx="1">
                  <c:v>74</c:v>
                </c:pt>
                <c:pt idx="2">
                  <c:v>76</c:v>
                </c:pt>
                <c:pt idx="3">
                  <c:v>78</c:v>
                </c:pt>
                <c:pt idx="4">
                  <c:v>95</c:v>
                </c:pt>
                <c:pt idx="5">
                  <c:v>87</c:v>
                </c:pt>
                <c:pt idx="6">
                  <c:v>65</c:v>
                </c:pt>
                <c:pt idx="7">
                  <c:v>66</c:v>
                </c:pt>
                <c:pt idx="8">
                  <c:v>98</c:v>
                </c:pt>
                <c:pt idx="9">
                  <c:v>70</c:v>
                </c:pt>
                <c:pt idx="10">
                  <c:v>74</c:v>
                </c:pt>
                <c:pt idx="11">
                  <c:v>68</c:v>
                </c:pt>
                <c:pt idx="12">
                  <c:v>66</c:v>
                </c:pt>
                <c:pt idx="13">
                  <c:v>85</c:v>
                </c:pt>
                <c:pt idx="14">
                  <c:v>81</c:v>
                </c:pt>
                <c:pt idx="15">
                  <c:v>92</c:v>
                </c:pt>
                <c:pt idx="16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5-4258-85BE-4DE3A7F8F70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Basic_GA!$C$4:$C$20</c:f>
              <c:numCache>
                <c:formatCode>General</c:formatCode>
                <c:ptCount val="17"/>
                <c:pt idx="0">
                  <c:v>6</c:v>
                </c:pt>
                <c:pt idx="1">
                  <c:v>1</c:v>
                </c:pt>
                <c:pt idx="2">
                  <c:v>10</c:v>
                </c:pt>
                <c:pt idx="3">
                  <c:v>0</c:v>
                </c:pt>
                <c:pt idx="4">
                  <c:v>4</c:v>
                </c:pt>
                <c:pt idx="5">
                  <c:v>9</c:v>
                </c:pt>
                <c:pt idx="6">
                  <c:v>23</c:v>
                </c:pt>
                <c:pt idx="7">
                  <c:v>23</c:v>
                </c:pt>
                <c:pt idx="8">
                  <c:v>5</c:v>
                </c:pt>
                <c:pt idx="9">
                  <c:v>11</c:v>
                </c:pt>
                <c:pt idx="10">
                  <c:v>6</c:v>
                </c:pt>
                <c:pt idx="11">
                  <c:v>15</c:v>
                </c:pt>
                <c:pt idx="12">
                  <c:v>4</c:v>
                </c:pt>
                <c:pt idx="13">
                  <c:v>29</c:v>
                </c:pt>
                <c:pt idx="14">
                  <c:v>17</c:v>
                </c:pt>
                <c:pt idx="15">
                  <c:v>23</c:v>
                </c:pt>
                <c:pt idx="1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5-4258-85BE-4DE3A7F8F70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Basic_GA!$D$4:$D$20</c:f>
              <c:numCache>
                <c:formatCode>General</c:formatCode>
                <c:ptCount val="17"/>
                <c:pt idx="0">
                  <c:v>80</c:v>
                </c:pt>
                <c:pt idx="1">
                  <c:v>80</c:v>
                </c:pt>
                <c:pt idx="2">
                  <c:v>79</c:v>
                </c:pt>
                <c:pt idx="3">
                  <c:v>74</c:v>
                </c:pt>
                <c:pt idx="4">
                  <c:v>66</c:v>
                </c:pt>
                <c:pt idx="5">
                  <c:v>64</c:v>
                </c:pt>
                <c:pt idx="6">
                  <c:v>62</c:v>
                </c:pt>
                <c:pt idx="7">
                  <c:v>60</c:v>
                </c:pt>
                <c:pt idx="8">
                  <c:v>54</c:v>
                </c:pt>
                <c:pt idx="9">
                  <c:v>52</c:v>
                </c:pt>
                <c:pt idx="10">
                  <c:v>50</c:v>
                </c:pt>
                <c:pt idx="11">
                  <c:v>49</c:v>
                </c:pt>
                <c:pt idx="12">
                  <c:v>44</c:v>
                </c:pt>
                <c:pt idx="13">
                  <c:v>38</c:v>
                </c:pt>
                <c:pt idx="14">
                  <c:v>34</c:v>
                </c:pt>
                <c:pt idx="15">
                  <c:v>26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5-4258-85BE-4DE3A7F8F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739920"/>
        <c:axId val="156740752"/>
      </c:barChart>
      <c:catAx>
        <c:axId val="15673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40752"/>
        <c:crosses val="autoZero"/>
        <c:auto val="1"/>
        <c:lblAlgn val="ctr"/>
        <c:lblOffset val="100"/>
        <c:noMultiLvlLbl val="0"/>
      </c:catAx>
      <c:valAx>
        <c:axId val="1567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3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Basic_GA!$E$4:$E$20</c:f>
              <c:numCache>
                <c:formatCode>General</c:formatCode>
                <c:ptCount val="17"/>
                <c:pt idx="0">
                  <c:v>95</c:v>
                </c:pt>
                <c:pt idx="1">
                  <c:v>98</c:v>
                </c:pt>
                <c:pt idx="2">
                  <c:v>84</c:v>
                </c:pt>
                <c:pt idx="3">
                  <c:v>95</c:v>
                </c:pt>
                <c:pt idx="4">
                  <c:v>69</c:v>
                </c:pt>
                <c:pt idx="5">
                  <c:v>92</c:v>
                </c:pt>
                <c:pt idx="6">
                  <c:v>95</c:v>
                </c:pt>
                <c:pt idx="7">
                  <c:v>95</c:v>
                </c:pt>
                <c:pt idx="8">
                  <c:v>92</c:v>
                </c:pt>
                <c:pt idx="9">
                  <c:v>85</c:v>
                </c:pt>
                <c:pt idx="10">
                  <c:v>94</c:v>
                </c:pt>
                <c:pt idx="11">
                  <c:v>92</c:v>
                </c:pt>
                <c:pt idx="12">
                  <c:v>91</c:v>
                </c:pt>
                <c:pt idx="13">
                  <c:v>78</c:v>
                </c:pt>
                <c:pt idx="14">
                  <c:v>96</c:v>
                </c:pt>
                <c:pt idx="15">
                  <c:v>76</c:v>
                </c:pt>
                <c:pt idx="16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37-4C91-AEF7-DFA76AEC4B8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Basic_GA!$F$4:$F$20</c:f>
              <c:numCache>
                <c:formatCode>General</c:formatCode>
                <c:ptCount val="17"/>
                <c:pt idx="0">
                  <c:v>5</c:v>
                </c:pt>
                <c:pt idx="1">
                  <c:v>2</c:v>
                </c:pt>
                <c:pt idx="2">
                  <c:v>16</c:v>
                </c:pt>
                <c:pt idx="3">
                  <c:v>5</c:v>
                </c:pt>
                <c:pt idx="4">
                  <c:v>31</c:v>
                </c:pt>
                <c:pt idx="5">
                  <c:v>8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15</c:v>
                </c:pt>
                <c:pt idx="10">
                  <c:v>6</c:v>
                </c:pt>
                <c:pt idx="11">
                  <c:v>8</c:v>
                </c:pt>
                <c:pt idx="12">
                  <c:v>9</c:v>
                </c:pt>
                <c:pt idx="13">
                  <c:v>22</c:v>
                </c:pt>
                <c:pt idx="14">
                  <c:v>4</c:v>
                </c:pt>
                <c:pt idx="15">
                  <c:v>24</c:v>
                </c:pt>
                <c:pt idx="16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37-4C91-AEF7-DFA76AEC4B8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Basic_GA!$G$4:$G$20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37-4C91-AEF7-DFA76AEC4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739920"/>
        <c:axId val="156740752"/>
      </c:barChart>
      <c:catAx>
        <c:axId val="15673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40752"/>
        <c:crosses val="autoZero"/>
        <c:auto val="1"/>
        <c:lblAlgn val="ctr"/>
        <c:lblOffset val="100"/>
        <c:noMultiLvlLbl val="0"/>
      </c:catAx>
      <c:valAx>
        <c:axId val="1567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3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Basic_GA!$H$4:$H$20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A-48E7-AB56-F19B13B0AA2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Basic_GA!$I$4:$I$20</c:f>
              <c:numCache>
                <c:formatCode>General</c:formatCode>
                <c:ptCount val="1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A-48E7-AB56-F19B13B0AA2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Basic_GA!$J$4:$J$20</c:f>
              <c:numCache>
                <c:formatCode>General</c:formatCode>
                <c:ptCount val="17"/>
                <c:pt idx="0">
                  <c:v>43</c:v>
                </c:pt>
                <c:pt idx="1">
                  <c:v>50</c:v>
                </c:pt>
                <c:pt idx="2">
                  <c:v>12</c:v>
                </c:pt>
                <c:pt idx="3">
                  <c:v>94</c:v>
                </c:pt>
                <c:pt idx="4">
                  <c:v>32</c:v>
                </c:pt>
                <c:pt idx="5">
                  <c:v>93</c:v>
                </c:pt>
                <c:pt idx="6">
                  <c:v>90</c:v>
                </c:pt>
                <c:pt idx="7">
                  <c:v>90</c:v>
                </c:pt>
                <c:pt idx="8">
                  <c:v>7</c:v>
                </c:pt>
                <c:pt idx="9">
                  <c:v>37</c:v>
                </c:pt>
                <c:pt idx="10">
                  <c:v>54</c:v>
                </c:pt>
                <c:pt idx="11">
                  <c:v>20</c:v>
                </c:pt>
                <c:pt idx="12">
                  <c:v>15</c:v>
                </c:pt>
                <c:pt idx="13">
                  <c:v>41</c:v>
                </c:pt>
                <c:pt idx="14">
                  <c:v>70</c:v>
                </c:pt>
                <c:pt idx="15">
                  <c:v>80</c:v>
                </c:pt>
                <c:pt idx="1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4A-48E7-AB56-F19B13B0AA2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Basic_GA!$K$4:$K$20</c:f>
              <c:numCache>
                <c:formatCode>General</c:formatCode>
                <c:ptCount val="17"/>
                <c:pt idx="0">
                  <c:v>28</c:v>
                </c:pt>
                <c:pt idx="1">
                  <c:v>36</c:v>
                </c:pt>
                <c:pt idx="2">
                  <c:v>68</c:v>
                </c:pt>
                <c:pt idx="3">
                  <c:v>41</c:v>
                </c:pt>
                <c:pt idx="4">
                  <c:v>35</c:v>
                </c:pt>
                <c:pt idx="5">
                  <c:v>11</c:v>
                </c:pt>
                <c:pt idx="6">
                  <c:v>42</c:v>
                </c:pt>
                <c:pt idx="7">
                  <c:v>43</c:v>
                </c:pt>
                <c:pt idx="8">
                  <c:v>68</c:v>
                </c:pt>
                <c:pt idx="9">
                  <c:v>63</c:v>
                </c:pt>
                <c:pt idx="10">
                  <c:v>84</c:v>
                </c:pt>
                <c:pt idx="11">
                  <c:v>4</c:v>
                </c:pt>
                <c:pt idx="12">
                  <c:v>30</c:v>
                </c:pt>
                <c:pt idx="13">
                  <c:v>19</c:v>
                </c:pt>
                <c:pt idx="14">
                  <c:v>53</c:v>
                </c:pt>
                <c:pt idx="15">
                  <c:v>41</c:v>
                </c:pt>
                <c:pt idx="16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4A-48E7-AB56-F19B13B0A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739920"/>
        <c:axId val="156740752"/>
      </c:barChart>
      <c:catAx>
        <c:axId val="15673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40752"/>
        <c:crosses val="autoZero"/>
        <c:auto val="1"/>
        <c:lblAlgn val="ctr"/>
        <c:lblOffset val="100"/>
        <c:noMultiLvlLbl val="0"/>
      </c:catAx>
      <c:valAx>
        <c:axId val="1567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3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Basic_GA!$L$4:$L$20</c:f>
              <c:numCache>
                <c:formatCode>General</c:formatCode>
                <c:ptCount val="17"/>
                <c:pt idx="0">
                  <c:v>71</c:v>
                </c:pt>
                <c:pt idx="1">
                  <c:v>65</c:v>
                </c:pt>
                <c:pt idx="2">
                  <c:v>78</c:v>
                </c:pt>
                <c:pt idx="3">
                  <c:v>14</c:v>
                </c:pt>
                <c:pt idx="4">
                  <c:v>22</c:v>
                </c:pt>
                <c:pt idx="5">
                  <c:v>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38</c:v>
                </c:pt>
                <c:pt idx="11">
                  <c:v>89</c:v>
                </c:pt>
                <c:pt idx="12">
                  <c:v>22</c:v>
                </c:pt>
                <c:pt idx="13">
                  <c:v>12</c:v>
                </c:pt>
                <c:pt idx="14">
                  <c:v>67</c:v>
                </c:pt>
                <c:pt idx="15">
                  <c:v>89</c:v>
                </c:pt>
                <c:pt idx="16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E-4881-9C91-04F4C814936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Basic_GA!$M$4:$M$20</c:f>
              <c:numCache>
                <c:formatCode>General</c:formatCode>
                <c:ptCount val="17"/>
                <c:pt idx="0">
                  <c:v>23</c:v>
                </c:pt>
                <c:pt idx="1">
                  <c:v>27</c:v>
                </c:pt>
                <c:pt idx="2">
                  <c:v>71</c:v>
                </c:pt>
                <c:pt idx="3">
                  <c:v>86</c:v>
                </c:pt>
                <c:pt idx="4">
                  <c:v>91</c:v>
                </c:pt>
                <c:pt idx="5">
                  <c:v>62</c:v>
                </c:pt>
                <c:pt idx="6">
                  <c:v>82</c:v>
                </c:pt>
                <c:pt idx="7">
                  <c:v>86</c:v>
                </c:pt>
                <c:pt idx="8">
                  <c:v>42</c:v>
                </c:pt>
                <c:pt idx="9">
                  <c:v>12</c:v>
                </c:pt>
                <c:pt idx="10">
                  <c:v>90</c:v>
                </c:pt>
                <c:pt idx="11">
                  <c:v>54</c:v>
                </c:pt>
                <c:pt idx="12">
                  <c:v>99</c:v>
                </c:pt>
                <c:pt idx="13">
                  <c:v>11</c:v>
                </c:pt>
                <c:pt idx="14">
                  <c:v>83</c:v>
                </c:pt>
                <c:pt idx="15">
                  <c:v>4</c:v>
                </c:pt>
                <c:pt idx="1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5E-4881-9C91-04F4C814936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Basic_GA!$N$4:$N$20</c:f>
              <c:numCache>
                <c:formatCode>General</c:formatCode>
                <c:ptCount val="17"/>
                <c:pt idx="0">
                  <c:v>74</c:v>
                </c:pt>
                <c:pt idx="1">
                  <c:v>66</c:v>
                </c:pt>
                <c:pt idx="2">
                  <c:v>91</c:v>
                </c:pt>
                <c:pt idx="3">
                  <c:v>2</c:v>
                </c:pt>
                <c:pt idx="4">
                  <c:v>74</c:v>
                </c:pt>
                <c:pt idx="5">
                  <c:v>40</c:v>
                </c:pt>
                <c:pt idx="6">
                  <c:v>2</c:v>
                </c:pt>
                <c:pt idx="7">
                  <c:v>2</c:v>
                </c:pt>
                <c:pt idx="8">
                  <c:v>74</c:v>
                </c:pt>
                <c:pt idx="9">
                  <c:v>20</c:v>
                </c:pt>
                <c:pt idx="10">
                  <c:v>78</c:v>
                </c:pt>
                <c:pt idx="11">
                  <c:v>91</c:v>
                </c:pt>
                <c:pt idx="12">
                  <c:v>57</c:v>
                </c:pt>
                <c:pt idx="13">
                  <c:v>14</c:v>
                </c:pt>
                <c:pt idx="14">
                  <c:v>67</c:v>
                </c:pt>
                <c:pt idx="15">
                  <c:v>24</c:v>
                </c:pt>
                <c:pt idx="16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5E-4881-9C91-04F4C8149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739920"/>
        <c:axId val="156740752"/>
      </c:barChart>
      <c:catAx>
        <c:axId val="15673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40752"/>
        <c:crosses val="autoZero"/>
        <c:auto val="1"/>
        <c:lblAlgn val="ctr"/>
        <c:lblOffset val="100"/>
        <c:noMultiLvlLbl val="0"/>
      </c:catAx>
      <c:valAx>
        <c:axId val="1567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3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600074</xdr:colOff>
      <xdr:row>1</xdr:row>
      <xdr:rowOff>66675</xdr:rowOff>
    </xdr:from>
    <xdr:to>
      <xdr:col>20</xdr:col>
      <xdr:colOff>285749</xdr:colOff>
      <xdr:row>21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C973BD-9D10-432B-B7BA-FAAFB86E9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104774</xdr:colOff>
      <xdr:row>24</xdr:row>
      <xdr:rowOff>9524</xdr:rowOff>
    </xdr:from>
    <xdr:to>
      <xdr:col>16</xdr:col>
      <xdr:colOff>533399</xdr:colOff>
      <xdr:row>40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F154ED-A8F9-4A49-A3FD-8CC50DA66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47625</xdr:colOff>
      <xdr:row>24</xdr:row>
      <xdr:rowOff>19050</xdr:rowOff>
    </xdr:from>
    <xdr:to>
      <xdr:col>25</xdr:col>
      <xdr:colOff>47625</xdr:colOff>
      <xdr:row>40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C97E34-DB99-4EBD-BB24-939136340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21</xdr:row>
      <xdr:rowOff>138112</xdr:rowOff>
    </xdr:from>
    <xdr:to>
      <xdr:col>7</xdr:col>
      <xdr:colOff>76200</xdr:colOff>
      <xdr:row>36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065D9F-3BD6-4CAE-971F-2CBBF5221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276225</xdr:colOff>
      <xdr:row>21</xdr:row>
      <xdr:rowOff>152400</xdr:rowOff>
    </xdr:from>
    <xdr:to>
      <xdr:col>14</xdr:col>
      <xdr:colOff>314325</xdr:colOff>
      <xdr:row>36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851249-20D9-4001-A689-F1C9F6213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400050</xdr:colOff>
      <xdr:row>21</xdr:row>
      <xdr:rowOff>161925</xdr:rowOff>
    </xdr:from>
    <xdr:to>
      <xdr:col>21</xdr:col>
      <xdr:colOff>438150</xdr:colOff>
      <xdr:row>36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303F5A-5FCD-4A46-B7E0-A59C6C9BE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552450</xdr:colOff>
      <xdr:row>22</xdr:row>
      <xdr:rowOff>9525</xdr:rowOff>
    </xdr:from>
    <xdr:to>
      <xdr:col>28</xdr:col>
      <xdr:colOff>590550</xdr:colOff>
      <xdr:row>36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F70E4C-DB1B-41FE-AC1E-F02277194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51CAB-FDDB-4219-83D2-101CCB28D79D}">
  <dimension ref="C5:J25"/>
  <sheetViews>
    <sheetView tabSelected="1" topLeftCell="B1" workbookViewId="0">
      <selection activeCell="V16" sqref="V16"/>
    </sheetView>
  </sheetViews>
  <sheetFormatPr defaultRowHeight="15" x14ac:dyDescent="0.25"/>
  <cols>
    <col min="4" max="4" width="15" bestFit="1" customWidth="1"/>
    <col min="5" max="5" width="14.28515625" bestFit="1" customWidth="1"/>
    <col min="6" max="6" width="10.5703125" bestFit="1" customWidth="1"/>
    <col min="7" max="7" width="10.5703125" customWidth="1"/>
    <col min="8" max="8" width="15" bestFit="1" customWidth="1"/>
    <col min="9" max="9" width="15" customWidth="1"/>
    <col min="10" max="10" width="10.5703125" bestFit="1" customWidth="1"/>
  </cols>
  <sheetData>
    <row r="5" spans="3:10" x14ac:dyDescent="0.25">
      <c r="D5" s="3" t="s">
        <v>2</v>
      </c>
      <c r="E5" s="3"/>
      <c r="F5" s="3"/>
      <c r="G5" s="2"/>
    </row>
    <row r="6" spans="3:10" x14ac:dyDescent="0.25">
      <c r="D6" t="s">
        <v>0</v>
      </c>
      <c r="F6" t="s">
        <v>1</v>
      </c>
    </row>
    <row r="7" spans="3:10" x14ac:dyDescent="0.25">
      <c r="C7">
        <v>163</v>
      </c>
      <c r="D7" s="1">
        <v>-15139900</v>
      </c>
      <c r="E7" s="4">
        <f>(D7*-1)/1000000</f>
        <v>15.139900000000001</v>
      </c>
      <c r="F7" s="1">
        <v>11157.9</v>
      </c>
      <c r="G7" s="1">
        <v>166</v>
      </c>
      <c r="H7" s="1">
        <v>-14659700</v>
      </c>
      <c r="I7" s="4">
        <f>(H7*-1)/1000000</f>
        <v>14.659700000000001</v>
      </c>
      <c r="J7" s="1">
        <v>28419.5</v>
      </c>
    </row>
    <row r="8" spans="3:10" x14ac:dyDescent="0.25">
      <c r="C8">
        <v>164</v>
      </c>
      <c r="D8" s="1">
        <v>-15060100</v>
      </c>
      <c r="E8" s="4">
        <f t="shared" ref="E8:E25" si="0">(D8*-1)/1000000</f>
        <v>15.0601</v>
      </c>
      <c r="F8" s="1">
        <v>9994.23</v>
      </c>
      <c r="G8" s="1">
        <v>155</v>
      </c>
      <c r="H8" s="1">
        <v>-14431800</v>
      </c>
      <c r="I8" s="4">
        <f>(H8*-1)/1000000</f>
        <v>14.431800000000001</v>
      </c>
      <c r="J8" s="1">
        <v>8419.5</v>
      </c>
    </row>
    <row r="9" spans="3:10" x14ac:dyDescent="0.25">
      <c r="C9">
        <v>160</v>
      </c>
      <c r="D9" s="1">
        <v>-14693500</v>
      </c>
      <c r="E9" s="4">
        <f t="shared" si="0"/>
        <v>14.6935</v>
      </c>
      <c r="F9" s="1">
        <v>9092.34</v>
      </c>
      <c r="G9" s="1">
        <v>165</v>
      </c>
      <c r="H9" s="1">
        <v>-14035900</v>
      </c>
      <c r="I9" s="4">
        <f>(H9*-1)/1000000</f>
        <v>14.0359</v>
      </c>
      <c r="J9" s="1">
        <v>8387.7900000000009</v>
      </c>
    </row>
    <row r="10" spans="3:10" x14ac:dyDescent="0.25">
      <c r="C10">
        <v>162</v>
      </c>
      <c r="D10" s="1">
        <v>-13979800</v>
      </c>
      <c r="E10" s="4">
        <f t="shared" si="0"/>
        <v>13.979799999999999</v>
      </c>
      <c r="F10" s="1">
        <v>8913.15</v>
      </c>
      <c r="G10" s="1">
        <v>152</v>
      </c>
      <c r="H10" s="1">
        <v>-13864700</v>
      </c>
      <c r="I10" s="4">
        <f>(H10*-1)/1000000</f>
        <v>13.864699999999999</v>
      </c>
      <c r="J10" s="1">
        <v>8224.8700000000008</v>
      </c>
    </row>
    <row r="11" spans="3:10" x14ac:dyDescent="0.25">
      <c r="C11">
        <v>156</v>
      </c>
      <c r="D11" s="1">
        <v>-13927800</v>
      </c>
      <c r="E11" s="4">
        <f t="shared" si="0"/>
        <v>13.9278</v>
      </c>
      <c r="F11" s="1">
        <v>8450.58</v>
      </c>
      <c r="G11" s="1">
        <v>165</v>
      </c>
      <c r="H11" s="1">
        <v>-13847000</v>
      </c>
      <c r="I11" s="4">
        <f>(H11*-1)/1000000</f>
        <v>13.847</v>
      </c>
      <c r="J11" s="1">
        <v>7947.36</v>
      </c>
    </row>
    <row r="12" spans="3:10" x14ac:dyDescent="0.25">
      <c r="C12">
        <v>155</v>
      </c>
      <c r="D12" s="1">
        <v>-13066100</v>
      </c>
      <c r="E12" s="4">
        <f t="shared" si="0"/>
        <v>13.0661</v>
      </c>
      <c r="F12" s="1">
        <v>8099.06</v>
      </c>
      <c r="G12" s="1">
        <v>160</v>
      </c>
      <c r="H12" s="1">
        <v>-13438600</v>
      </c>
      <c r="I12" s="4">
        <f>(H12*-1)/1000000</f>
        <v>13.438599999999999</v>
      </c>
      <c r="J12" s="1">
        <v>7874.33</v>
      </c>
    </row>
    <row r="13" spans="3:10" x14ac:dyDescent="0.25">
      <c r="C13">
        <v>144</v>
      </c>
      <c r="D13" s="1">
        <v>-12914000</v>
      </c>
      <c r="E13" s="4">
        <f t="shared" si="0"/>
        <v>12.914</v>
      </c>
      <c r="F13" s="1">
        <v>7714.66</v>
      </c>
      <c r="G13" s="1">
        <v>150</v>
      </c>
      <c r="H13" s="1">
        <v>-12395200</v>
      </c>
      <c r="I13" s="4">
        <f>(H13*-1)/1000000</f>
        <v>12.395200000000001</v>
      </c>
      <c r="J13" s="1">
        <v>7799.68</v>
      </c>
    </row>
    <row r="14" spans="3:10" x14ac:dyDescent="0.25">
      <c r="C14">
        <v>149</v>
      </c>
      <c r="D14" s="1">
        <v>-12137300</v>
      </c>
      <c r="E14" s="4">
        <f t="shared" si="0"/>
        <v>12.1373</v>
      </c>
      <c r="F14" s="1">
        <v>7519.48</v>
      </c>
      <c r="G14" s="1">
        <v>149</v>
      </c>
      <c r="H14" s="1">
        <v>-12198400</v>
      </c>
      <c r="I14" s="4">
        <f>(H14*-1)/1000000</f>
        <v>12.198399999999999</v>
      </c>
      <c r="J14" s="1">
        <v>7723.33</v>
      </c>
    </row>
    <row r="15" spans="3:10" x14ac:dyDescent="0.25">
      <c r="C15">
        <v>116</v>
      </c>
      <c r="D15" s="1">
        <v>-10286400</v>
      </c>
      <c r="E15" s="4">
        <f t="shared" si="0"/>
        <v>10.2864</v>
      </c>
      <c r="F15" s="1">
        <v>6625.07</v>
      </c>
      <c r="G15" s="1">
        <v>157</v>
      </c>
      <c r="H15" s="1">
        <v>-11167400</v>
      </c>
      <c r="I15" s="4">
        <f>(H15*-1)/1000000</f>
        <v>11.167400000000001</v>
      </c>
      <c r="J15" s="1">
        <v>7483.03</v>
      </c>
    </row>
    <row r="16" spans="3:10" x14ac:dyDescent="0.25">
      <c r="C16">
        <v>108</v>
      </c>
      <c r="D16" s="1">
        <v>-9684400</v>
      </c>
      <c r="E16" s="4">
        <f t="shared" si="0"/>
        <v>9.6844000000000001</v>
      </c>
      <c r="F16" s="1">
        <v>6426.07</v>
      </c>
      <c r="G16" s="1">
        <v>133</v>
      </c>
      <c r="H16" s="1">
        <v>-9644060</v>
      </c>
      <c r="I16" s="4">
        <f>(H16*-1)/1000000</f>
        <v>9.6440599999999996</v>
      </c>
      <c r="J16" s="1">
        <v>7398.79</v>
      </c>
    </row>
    <row r="17" spans="3:10" x14ac:dyDescent="0.25">
      <c r="C17">
        <v>110</v>
      </c>
      <c r="D17" s="1">
        <v>-9449240</v>
      </c>
      <c r="E17" s="4">
        <f t="shared" si="0"/>
        <v>9.4492399999999996</v>
      </c>
      <c r="F17" s="1">
        <v>4406.42</v>
      </c>
      <c r="G17" s="1">
        <v>130</v>
      </c>
      <c r="H17" s="1">
        <v>-9634940</v>
      </c>
      <c r="I17" s="4">
        <f>(H17*-1)/1000000</f>
        <v>9.6349400000000003</v>
      </c>
      <c r="J17" s="1">
        <v>7312.24</v>
      </c>
    </row>
    <row r="18" spans="3:10" x14ac:dyDescent="0.25">
      <c r="C18">
        <v>104</v>
      </c>
      <c r="D18" s="1">
        <v>-9274920</v>
      </c>
      <c r="E18" s="4">
        <f t="shared" si="0"/>
        <v>9.2749199999999998</v>
      </c>
      <c r="F18" s="1">
        <v>4058</v>
      </c>
      <c r="G18" s="1">
        <v>132</v>
      </c>
      <c r="H18" s="1">
        <v>-9025300</v>
      </c>
      <c r="I18" s="4">
        <f>(H18*-1)/1000000</f>
        <v>9.0252999999999997</v>
      </c>
      <c r="J18" s="1">
        <v>7268.06</v>
      </c>
    </row>
    <row r="19" spans="3:10" x14ac:dyDescent="0.25">
      <c r="C19">
        <v>80</v>
      </c>
      <c r="D19" s="1">
        <v>-8605430</v>
      </c>
      <c r="E19" s="4">
        <f t="shared" si="0"/>
        <v>8.6054300000000001</v>
      </c>
      <c r="F19" s="1">
        <v>3859.01</v>
      </c>
      <c r="G19" s="1">
        <v>114</v>
      </c>
      <c r="H19" s="1">
        <v>-7795850</v>
      </c>
      <c r="I19" s="4">
        <f>(H19*-1)/1000000</f>
        <v>7.7958499999999997</v>
      </c>
      <c r="J19" s="1">
        <v>7037.12</v>
      </c>
    </row>
    <row r="20" spans="3:10" x14ac:dyDescent="0.25">
      <c r="C20">
        <v>67</v>
      </c>
      <c r="D20" s="1">
        <v>-6747850</v>
      </c>
      <c r="E20" s="4">
        <f t="shared" si="0"/>
        <v>6.7478499999999997</v>
      </c>
      <c r="F20" s="1">
        <v>3769.14</v>
      </c>
      <c r="G20" s="1">
        <v>152</v>
      </c>
      <c r="H20" s="1">
        <v>-7218530</v>
      </c>
      <c r="I20" s="4">
        <f>(H20*-1)/1000000</f>
        <v>7.2185300000000003</v>
      </c>
      <c r="J20" s="1">
        <v>6734.33</v>
      </c>
    </row>
    <row r="21" spans="3:10" x14ac:dyDescent="0.25">
      <c r="C21">
        <v>61</v>
      </c>
      <c r="D21" s="1">
        <v>-4726600</v>
      </c>
      <c r="E21" s="4">
        <f t="shared" si="0"/>
        <v>4.7266000000000004</v>
      </c>
      <c r="F21" s="1">
        <v>3640.75</v>
      </c>
      <c r="G21" s="1">
        <v>132</v>
      </c>
      <c r="H21" s="1">
        <v>-6326140</v>
      </c>
      <c r="I21" s="4">
        <f>(H21*-1)/1000000</f>
        <v>6.3261399999999997</v>
      </c>
      <c r="J21" s="1">
        <v>6513.33</v>
      </c>
    </row>
    <row r="22" spans="3:10" x14ac:dyDescent="0.25">
      <c r="C22">
        <v>59</v>
      </c>
      <c r="D22" s="1">
        <v>-3861980</v>
      </c>
      <c r="E22" s="4">
        <f t="shared" si="0"/>
        <v>3.86198</v>
      </c>
      <c r="F22" s="1">
        <v>3274.39</v>
      </c>
      <c r="G22" s="1">
        <v>141</v>
      </c>
      <c r="H22" s="1">
        <v>-5742350</v>
      </c>
      <c r="I22" s="4">
        <f>(H22*-1)/1000000</f>
        <v>5.7423500000000001</v>
      </c>
      <c r="J22" s="1">
        <v>6009.68</v>
      </c>
    </row>
    <row r="23" spans="3:10" x14ac:dyDescent="0.25">
      <c r="C23">
        <v>50</v>
      </c>
      <c r="D23" s="1">
        <v>-1306850</v>
      </c>
      <c r="E23" s="4">
        <f t="shared" si="0"/>
        <v>1.3068500000000001</v>
      </c>
      <c r="F23" s="1">
        <v>3030.65</v>
      </c>
      <c r="G23" s="1">
        <v>103</v>
      </c>
      <c r="H23" s="1">
        <v>-5483080</v>
      </c>
      <c r="I23" s="4">
        <f>(H23*-1)/1000000</f>
        <v>5.4830800000000002</v>
      </c>
      <c r="J23" s="1">
        <v>0</v>
      </c>
    </row>
    <row r="24" spans="3:10" x14ac:dyDescent="0.25">
      <c r="C24">
        <v>33</v>
      </c>
      <c r="D24" s="1">
        <v>-116507</v>
      </c>
      <c r="E24" s="4">
        <f t="shared" si="0"/>
        <v>0.116507</v>
      </c>
      <c r="F24" s="1">
        <v>2796.58</v>
      </c>
      <c r="G24" s="1"/>
      <c r="H24" s="1"/>
      <c r="I24" s="4">
        <f>(H24*-1)/1000000</f>
        <v>0</v>
      </c>
      <c r="J24" s="1">
        <f>I24*-1</f>
        <v>0</v>
      </c>
    </row>
    <row r="25" spans="3:10" x14ac:dyDescent="0.25">
      <c r="C25">
        <v>15</v>
      </c>
      <c r="D25" s="1">
        <v>-20968</v>
      </c>
      <c r="E25" s="4">
        <f t="shared" si="0"/>
        <v>2.0968000000000001E-2</v>
      </c>
      <c r="F25" s="1">
        <v>0</v>
      </c>
      <c r="G25" s="1"/>
      <c r="H25" s="1"/>
      <c r="I25" s="4">
        <f>(H25*-1)/1000000</f>
        <v>0</v>
      </c>
      <c r="J25" s="1">
        <f>I25*-1</f>
        <v>0</v>
      </c>
    </row>
  </sheetData>
  <mergeCells count="1">
    <mergeCell ref="D5:F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BECDA-CD2E-4D0B-BBEB-F26CDDDDE280}">
  <dimension ref="B2:X20"/>
  <sheetViews>
    <sheetView zoomScale="87" zoomScaleNormal="87" workbookViewId="0">
      <selection activeCell="C40" sqref="C40"/>
    </sheetView>
  </sheetViews>
  <sheetFormatPr defaultRowHeight="15" x14ac:dyDescent="0.25"/>
  <cols>
    <col min="5" max="7" width="20.28515625" bestFit="1" customWidth="1"/>
  </cols>
  <sheetData>
    <row r="2" spans="2:24" x14ac:dyDescent="0.25">
      <c r="E2" s="3" t="s">
        <v>6</v>
      </c>
      <c r="F2" s="3"/>
      <c r="G2" s="3"/>
    </row>
    <row r="3" spans="2:24" ht="15.75" thickBot="1" x14ac:dyDescent="0.3">
      <c r="E3" t="s">
        <v>3</v>
      </c>
      <c r="F3" t="s">
        <v>4</v>
      </c>
      <c r="G3" t="s">
        <v>5</v>
      </c>
    </row>
    <row r="4" spans="2:24" x14ac:dyDescent="0.25">
      <c r="B4" s="14">
        <v>80</v>
      </c>
      <c r="C4" s="6">
        <v>6</v>
      </c>
      <c r="D4" s="7">
        <v>80</v>
      </c>
      <c r="E4" s="14">
        <v>95</v>
      </c>
      <c r="F4" s="17">
        <v>5</v>
      </c>
      <c r="G4" s="18">
        <v>0</v>
      </c>
      <c r="H4" s="5">
        <v>0</v>
      </c>
      <c r="I4" s="6">
        <v>100</v>
      </c>
      <c r="J4" s="6">
        <v>43</v>
      </c>
      <c r="K4" s="7">
        <v>28</v>
      </c>
      <c r="L4" s="5">
        <v>71</v>
      </c>
      <c r="M4" s="6">
        <v>23</v>
      </c>
      <c r="N4" s="7">
        <v>74</v>
      </c>
      <c r="O4" s="5">
        <v>2</v>
      </c>
      <c r="P4" s="6">
        <v>2</v>
      </c>
      <c r="Q4" s="7">
        <v>2</v>
      </c>
      <c r="R4" s="5">
        <v>0</v>
      </c>
      <c r="S4" s="6">
        <v>0</v>
      </c>
      <c r="T4" s="6">
        <v>2</v>
      </c>
      <c r="U4" s="7">
        <v>1</v>
      </c>
      <c r="V4" s="5">
        <v>0</v>
      </c>
      <c r="W4" s="6">
        <v>0</v>
      </c>
      <c r="X4" s="7">
        <v>2</v>
      </c>
    </row>
    <row r="5" spans="2:24" x14ac:dyDescent="0.25">
      <c r="B5" s="15">
        <v>74</v>
      </c>
      <c r="C5" s="9">
        <v>1</v>
      </c>
      <c r="D5" s="10">
        <v>80</v>
      </c>
      <c r="E5" s="15">
        <v>98</v>
      </c>
      <c r="F5" s="19">
        <v>2</v>
      </c>
      <c r="G5" s="20">
        <v>0</v>
      </c>
      <c r="H5" s="8">
        <v>0</v>
      </c>
      <c r="I5" s="9">
        <v>100</v>
      </c>
      <c r="J5" s="9">
        <v>50</v>
      </c>
      <c r="K5" s="10">
        <v>36</v>
      </c>
      <c r="L5" s="8">
        <v>65</v>
      </c>
      <c r="M5" s="9">
        <v>27</v>
      </c>
      <c r="N5" s="10">
        <v>66</v>
      </c>
      <c r="O5" s="8">
        <v>1</v>
      </c>
      <c r="P5" s="9">
        <v>1</v>
      </c>
      <c r="Q5" s="10">
        <v>2</v>
      </c>
      <c r="R5" s="8">
        <v>0</v>
      </c>
      <c r="S5" s="9">
        <v>0</v>
      </c>
      <c r="T5" s="9">
        <v>1</v>
      </c>
      <c r="U5" s="10">
        <v>1</v>
      </c>
      <c r="V5" s="8">
        <v>1</v>
      </c>
      <c r="W5" s="9">
        <v>0</v>
      </c>
      <c r="X5" s="10">
        <v>2</v>
      </c>
    </row>
    <row r="6" spans="2:24" x14ac:dyDescent="0.25">
      <c r="B6" s="15">
        <v>76</v>
      </c>
      <c r="C6" s="9">
        <v>10</v>
      </c>
      <c r="D6" s="10">
        <v>79</v>
      </c>
      <c r="E6" s="15">
        <v>84</v>
      </c>
      <c r="F6" s="19">
        <v>16</v>
      </c>
      <c r="G6" s="20">
        <v>0</v>
      </c>
      <c r="H6" s="8">
        <v>0</v>
      </c>
      <c r="I6" s="9">
        <v>100</v>
      </c>
      <c r="J6" s="9">
        <v>12</v>
      </c>
      <c r="K6" s="10">
        <v>68</v>
      </c>
      <c r="L6" s="8">
        <v>78</v>
      </c>
      <c r="M6" s="9">
        <v>71</v>
      </c>
      <c r="N6" s="10">
        <v>91</v>
      </c>
      <c r="O6" s="8">
        <v>0</v>
      </c>
      <c r="P6" s="9">
        <v>2</v>
      </c>
      <c r="Q6" s="10">
        <v>2</v>
      </c>
      <c r="R6" s="8">
        <v>2</v>
      </c>
      <c r="S6" s="9">
        <v>0</v>
      </c>
      <c r="T6" s="9">
        <v>0</v>
      </c>
      <c r="U6" s="10">
        <v>0</v>
      </c>
      <c r="V6" s="8">
        <v>1</v>
      </c>
      <c r="W6" s="9">
        <v>2</v>
      </c>
      <c r="X6" s="10">
        <v>1</v>
      </c>
    </row>
    <row r="7" spans="2:24" x14ac:dyDescent="0.25">
      <c r="B7" s="15">
        <v>78</v>
      </c>
      <c r="C7" s="9">
        <v>0</v>
      </c>
      <c r="D7" s="10">
        <v>74</v>
      </c>
      <c r="E7" s="15">
        <v>95</v>
      </c>
      <c r="F7" s="19">
        <v>5</v>
      </c>
      <c r="G7" s="20">
        <v>0</v>
      </c>
      <c r="H7" s="8">
        <v>0</v>
      </c>
      <c r="I7" s="9">
        <v>100</v>
      </c>
      <c r="J7" s="9">
        <v>94</v>
      </c>
      <c r="K7" s="10">
        <v>41</v>
      </c>
      <c r="L7" s="8">
        <v>14</v>
      </c>
      <c r="M7" s="9">
        <v>86</v>
      </c>
      <c r="N7" s="10">
        <v>2</v>
      </c>
      <c r="O7" s="8">
        <v>0</v>
      </c>
      <c r="P7" s="9">
        <v>0</v>
      </c>
      <c r="Q7" s="10">
        <v>2</v>
      </c>
      <c r="R7" s="8">
        <v>0</v>
      </c>
      <c r="S7" s="9">
        <v>2</v>
      </c>
      <c r="T7" s="9">
        <v>0</v>
      </c>
      <c r="U7" s="10">
        <v>0</v>
      </c>
      <c r="V7" s="8">
        <v>1</v>
      </c>
      <c r="W7" s="9">
        <v>1</v>
      </c>
      <c r="X7" s="10">
        <v>0</v>
      </c>
    </row>
    <row r="8" spans="2:24" x14ac:dyDescent="0.25">
      <c r="B8" s="15">
        <v>95</v>
      </c>
      <c r="C8" s="9">
        <v>4</v>
      </c>
      <c r="D8" s="10">
        <v>66</v>
      </c>
      <c r="E8" s="15">
        <v>69</v>
      </c>
      <c r="F8" s="19">
        <v>31</v>
      </c>
      <c r="G8" s="20">
        <v>0</v>
      </c>
      <c r="H8" s="8">
        <v>0</v>
      </c>
      <c r="I8" s="9">
        <v>100</v>
      </c>
      <c r="J8" s="9">
        <v>32</v>
      </c>
      <c r="K8" s="10">
        <v>35</v>
      </c>
      <c r="L8" s="8">
        <v>22</v>
      </c>
      <c r="M8" s="9">
        <v>91</v>
      </c>
      <c r="N8" s="10">
        <v>74</v>
      </c>
      <c r="O8" s="8">
        <v>2</v>
      </c>
      <c r="P8" s="9">
        <v>2</v>
      </c>
      <c r="Q8" s="10">
        <v>2</v>
      </c>
      <c r="R8" s="8">
        <v>1</v>
      </c>
      <c r="S8" s="9">
        <v>1</v>
      </c>
      <c r="T8" s="9">
        <v>1</v>
      </c>
      <c r="U8" s="10">
        <v>2</v>
      </c>
      <c r="V8" s="8">
        <v>0</v>
      </c>
      <c r="W8" s="9">
        <v>1</v>
      </c>
      <c r="X8" s="10">
        <v>2</v>
      </c>
    </row>
    <row r="9" spans="2:24" x14ac:dyDescent="0.25">
      <c r="B9" s="15">
        <v>87</v>
      </c>
      <c r="C9" s="9">
        <v>9</v>
      </c>
      <c r="D9" s="10">
        <v>64</v>
      </c>
      <c r="E9" s="15">
        <v>92</v>
      </c>
      <c r="F9" s="19">
        <v>8</v>
      </c>
      <c r="G9" s="20">
        <v>0</v>
      </c>
      <c r="H9" s="8">
        <v>0</v>
      </c>
      <c r="I9" s="9">
        <v>100</v>
      </c>
      <c r="J9" s="9">
        <v>93</v>
      </c>
      <c r="K9" s="10">
        <v>11</v>
      </c>
      <c r="L9" s="8">
        <v>4</v>
      </c>
      <c r="M9" s="9">
        <v>62</v>
      </c>
      <c r="N9" s="10">
        <v>40</v>
      </c>
      <c r="O9" s="8">
        <v>2</v>
      </c>
      <c r="P9" s="9">
        <v>0</v>
      </c>
      <c r="Q9" s="10">
        <v>2</v>
      </c>
      <c r="R9" s="8">
        <v>0</v>
      </c>
      <c r="S9" s="9">
        <v>2</v>
      </c>
      <c r="T9" s="9">
        <v>2</v>
      </c>
      <c r="U9" s="10">
        <v>0</v>
      </c>
      <c r="V9" s="8">
        <v>2</v>
      </c>
      <c r="W9" s="9">
        <v>1</v>
      </c>
      <c r="X9" s="10">
        <v>0</v>
      </c>
    </row>
    <row r="10" spans="2:24" x14ac:dyDescent="0.25">
      <c r="B10" s="15">
        <v>65</v>
      </c>
      <c r="C10" s="9">
        <v>23</v>
      </c>
      <c r="D10" s="10">
        <v>62</v>
      </c>
      <c r="E10" s="15">
        <v>95</v>
      </c>
      <c r="F10" s="19">
        <v>5</v>
      </c>
      <c r="G10" s="20">
        <v>0</v>
      </c>
      <c r="H10" s="8">
        <v>0</v>
      </c>
      <c r="I10" s="9">
        <v>100</v>
      </c>
      <c r="J10" s="9">
        <v>90</v>
      </c>
      <c r="K10" s="10">
        <v>42</v>
      </c>
      <c r="L10" s="8">
        <v>14</v>
      </c>
      <c r="M10" s="9">
        <v>82</v>
      </c>
      <c r="N10" s="10">
        <v>2</v>
      </c>
      <c r="O10" s="8">
        <v>0</v>
      </c>
      <c r="P10" s="9">
        <v>0</v>
      </c>
      <c r="Q10" s="10">
        <v>2</v>
      </c>
      <c r="R10" s="8">
        <v>0</v>
      </c>
      <c r="S10" s="9">
        <v>2</v>
      </c>
      <c r="T10" s="9">
        <v>0</v>
      </c>
      <c r="U10" s="10">
        <v>0</v>
      </c>
      <c r="V10" s="8">
        <v>1</v>
      </c>
      <c r="W10" s="9">
        <v>1</v>
      </c>
      <c r="X10" s="10">
        <v>0</v>
      </c>
    </row>
    <row r="11" spans="2:24" x14ac:dyDescent="0.25">
      <c r="B11" s="15">
        <v>66</v>
      </c>
      <c r="C11" s="9">
        <v>23</v>
      </c>
      <c r="D11" s="10">
        <v>60</v>
      </c>
      <c r="E11" s="15">
        <v>95</v>
      </c>
      <c r="F11" s="19">
        <v>5</v>
      </c>
      <c r="G11" s="20">
        <v>0</v>
      </c>
      <c r="H11" s="8">
        <v>0</v>
      </c>
      <c r="I11" s="9">
        <v>100</v>
      </c>
      <c r="J11" s="9">
        <v>90</v>
      </c>
      <c r="K11" s="10">
        <v>43</v>
      </c>
      <c r="L11" s="8">
        <v>14</v>
      </c>
      <c r="M11" s="9">
        <v>86</v>
      </c>
      <c r="N11" s="10">
        <v>2</v>
      </c>
      <c r="O11" s="8">
        <v>0</v>
      </c>
      <c r="P11" s="9">
        <v>0</v>
      </c>
      <c r="Q11" s="10">
        <v>2</v>
      </c>
      <c r="R11" s="8">
        <v>0</v>
      </c>
      <c r="S11" s="9">
        <v>2</v>
      </c>
      <c r="T11" s="9">
        <v>0</v>
      </c>
      <c r="U11" s="10">
        <v>0</v>
      </c>
      <c r="V11" s="8">
        <v>1</v>
      </c>
      <c r="W11" s="9">
        <v>1</v>
      </c>
      <c r="X11" s="10">
        <v>0</v>
      </c>
    </row>
    <row r="12" spans="2:24" x14ac:dyDescent="0.25">
      <c r="B12" s="15">
        <v>98</v>
      </c>
      <c r="C12" s="9">
        <v>5</v>
      </c>
      <c r="D12" s="10">
        <v>54</v>
      </c>
      <c r="E12" s="15">
        <v>92</v>
      </c>
      <c r="F12" s="19">
        <v>8</v>
      </c>
      <c r="G12" s="20">
        <v>0</v>
      </c>
      <c r="H12" s="8">
        <v>0</v>
      </c>
      <c r="I12" s="9">
        <v>100</v>
      </c>
      <c r="J12" s="9">
        <v>7</v>
      </c>
      <c r="K12" s="10">
        <v>68</v>
      </c>
      <c r="L12" s="8">
        <v>14</v>
      </c>
      <c r="M12" s="9">
        <v>42</v>
      </c>
      <c r="N12" s="10">
        <v>74</v>
      </c>
      <c r="O12" s="8">
        <v>2</v>
      </c>
      <c r="P12" s="9">
        <v>2</v>
      </c>
      <c r="Q12" s="10">
        <v>2</v>
      </c>
      <c r="R12" s="8">
        <v>0</v>
      </c>
      <c r="S12" s="9">
        <v>0</v>
      </c>
      <c r="T12" s="9">
        <v>1</v>
      </c>
      <c r="U12" s="10">
        <v>0</v>
      </c>
      <c r="V12" s="8">
        <v>1</v>
      </c>
      <c r="W12" s="9">
        <v>0</v>
      </c>
      <c r="X12" s="10">
        <v>0</v>
      </c>
    </row>
    <row r="13" spans="2:24" x14ac:dyDescent="0.25">
      <c r="B13" s="15">
        <v>70</v>
      </c>
      <c r="C13" s="9">
        <v>11</v>
      </c>
      <c r="D13" s="10">
        <v>52</v>
      </c>
      <c r="E13" s="15">
        <v>85</v>
      </c>
      <c r="F13" s="19">
        <v>15</v>
      </c>
      <c r="G13" s="20">
        <v>0</v>
      </c>
      <c r="H13" s="8">
        <v>0</v>
      </c>
      <c r="I13" s="9">
        <v>100</v>
      </c>
      <c r="J13" s="9">
        <v>37</v>
      </c>
      <c r="K13" s="10">
        <v>63</v>
      </c>
      <c r="L13" s="8">
        <v>14</v>
      </c>
      <c r="M13" s="9">
        <v>12</v>
      </c>
      <c r="N13" s="10">
        <v>20</v>
      </c>
      <c r="O13" s="8">
        <v>1</v>
      </c>
      <c r="P13" s="9">
        <v>2</v>
      </c>
      <c r="Q13" s="10">
        <v>2</v>
      </c>
      <c r="R13" s="8">
        <v>2</v>
      </c>
      <c r="S13" s="9">
        <v>0</v>
      </c>
      <c r="T13" s="9">
        <v>1</v>
      </c>
      <c r="U13" s="10">
        <v>0</v>
      </c>
      <c r="V13" s="8">
        <v>2</v>
      </c>
      <c r="W13" s="9">
        <v>0</v>
      </c>
      <c r="X13" s="10">
        <v>1</v>
      </c>
    </row>
    <row r="14" spans="2:24" x14ac:dyDescent="0.25">
      <c r="B14" s="15">
        <v>74</v>
      </c>
      <c r="C14" s="9">
        <v>6</v>
      </c>
      <c r="D14" s="10">
        <v>50</v>
      </c>
      <c r="E14" s="15">
        <v>94</v>
      </c>
      <c r="F14" s="19">
        <v>6</v>
      </c>
      <c r="G14" s="20">
        <v>0</v>
      </c>
      <c r="H14" s="8">
        <v>0</v>
      </c>
      <c r="I14" s="9">
        <v>100</v>
      </c>
      <c r="J14" s="9">
        <v>54</v>
      </c>
      <c r="K14" s="10">
        <v>84</v>
      </c>
      <c r="L14" s="8">
        <v>38</v>
      </c>
      <c r="M14" s="9">
        <v>90</v>
      </c>
      <c r="N14" s="10">
        <v>78</v>
      </c>
      <c r="O14" s="8">
        <v>2</v>
      </c>
      <c r="P14" s="9">
        <v>1</v>
      </c>
      <c r="Q14" s="10">
        <v>2</v>
      </c>
      <c r="R14" s="8">
        <v>0</v>
      </c>
      <c r="S14" s="9">
        <v>0</v>
      </c>
      <c r="T14" s="9">
        <v>0</v>
      </c>
      <c r="U14" s="10">
        <v>0</v>
      </c>
      <c r="V14" s="8">
        <v>0</v>
      </c>
      <c r="W14" s="9">
        <v>2</v>
      </c>
      <c r="X14" s="10">
        <v>1</v>
      </c>
    </row>
    <row r="15" spans="2:24" x14ac:dyDescent="0.25">
      <c r="B15" s="15">
        <v>68</v>
      </c>
      <c r="C15" s="9">
        <v>15</v>
      </c>
      <c r="D15" s="10">
        <v>49</v>
      </c>
      <c r="E15" s="15">
        <v>92</v>
      </c>
      <c r="F15" s="19">
        <v>8</v>
      </c>
      <c r="G15" s="20">
        <v>0</v>
      </c>
      <c r="H15" s="8">
        <v>0</v>
      </c>
      <c r="I15" s="9">
        <v>100</v>
      </c>
      <c r="J15" s="9">
        <v>20</v>
      </c>
      <c r="K15" s="10">
        <v>4</v>
      </c>
      <c r="L15" s="8">
        <v>89</v>
      </c>
      <c r="M15" s="9">
        <v>54</v>
      </c>
      <c r="N15" s="10">
        <v>91</v>
      </c>
      <c r="O15" s="8">
        <v>0</v>
      </c>
      <c r="P15" s="9">
        <v>1</v>
      </c>
      <c r="Q15" s="10">
        <v>2</v>
      </c>
      <c r="R15" s="8">
        <v>2</v>
      </c>
      <c r="S15" s="9">
        <v>1</v>
      </c>
      <c r="T15" s="9">
        <v>2</v>
      </c>
      <c r="U15" s="10">
        <v>0</v>
      </c>
      <c r="V15" s="8">
        <v>0</v>
      </c>
      <c r="W15" s="9">
        <v>1</v>
      </c>
      <c r="X15" s="10">
        <v>1</v>
      </c>
    </row>
    <row r="16" spans="2:24" x14ac:dyDescent="0.25">
      <c r="B16" s="15">
        <v>66</v>
      </c>
      <c r="C16" s="9">
        <v>4</v>
      </c>
      <c r="D16" s="10">
        <v>44</v>
      </c>
      <c r="E16" s="15">
        <v>91</v>
      </c>
      <c r="F16" s="19">
        <v>9</v>
      </c>
      <c r="G16" s="20">
        <v>0</v>
      </c>
      <c r="H16" s="8">
        <v>0</v>
      </c>
      <c r="I16" s="9">
        <v>100</v>
      </c>
      <c r="J16" s="9">
        <v>15</v>
      </c>
      <c r="K16" s="10">
        <v>30</v>
      </c>
      <c r="L16" s="8">
        <v>22</v>
      </c>
      <c r="M16" s="9">
        <v>99</v>
      </c>
      <c r="N16" s="10">
        <v>57</v>
      </c>
      <c r="O16" s="8">
        <v>1</v>
      </c>
      <c r="P16" s="9">
        <v>2</v>
      </c>
      <c r="Q16" s="10">
        <v>2</v>
      </c>
      <c r="R16" s="8">
        <v>2</v>
      </c>
      <c r="S16" s="9">
        <v>0</v>
      </c>
      <c r="T16" s="9">
        <v>0</v>
      </c>
      <c r="U16" s="10">
        <v>0</v>
      </c>
      <c r="V16" s="8">
        <v>1</v>
      </c>
      <c r="W16" s="9">
        <v>0</v>
      </c>
      <c r="X16" s="10">
        <v>0</v>
      </c>
    </row>
    <row r="17" spans="2:24" x14ac:dyDescent="0.25">
      <c r="B17" s="15">
        <v>85</v>
      </c>
      <c r="C17" s="9">
        <v>29</v>
      </c>
      <c r="D17" s="10">
        <v>38</v>
      </c>
      <c r="E17" s="15">
        <v>78</v>
      </c>
      <c r="F17" s="19">
        <v>22</v>
      </c>
      <c r="G17" s="20">
        <v>0</v>
      </c>
      <c r="H17" s="8">
        <v>0</v>
      </c>
      <c r="I17" s="9">
        <v>100</v>
      </c>
      <c r="J17" s="9">
        <v>41</v>
      </c>
      <c r="K17" s="10">
        <v>19</v>
      </c>
      <c r="L17" s="8">
        <v>12</v>
      </c>
      <c r="M17" s="9">
        <v>11</v>
      </c>
      <c r="N17" s="10">
        <v>14</v>
      </c>
      <c r="O17" s="8">
        <v>1</v>
      </c>
      <c r="P17" s="9">
        <v>0</v>
      </c>
      <c r="Q17" s="10">
        <v>2</v>
      </c>
      <c r="R17" s="8">
        <v>2</v>
      </c>
      <c r="S17" s="9">
        <v>0</v>
      </c>
      <c r="T17" s="9">
        <v>2</v>
      </c>
      <c r="U17" s="10">
        <v>1</v>
      </c>
      <c r="V17" s="8">
        <v>1</v>
      </c>
      <c r="W17" s="9">
        <v>1</v>
      </c>
      <c r="X17" s="10">
        <v>1</v>
      </c>
    </row>
    <row r="18" spans="2:24" x14ac:dyDescent="0.25">
      <c r="B18" s="15">
        <v>81</v>
      </c>
      <c r="C18" s="9">
        <v>17</v>
      </c>
      <c r="D18" s="10">
        <v>34</v>
      </c>
      <c r="E18" s="15">
        <v>96</v>
      </c>
      <c r="F18" s="19">
        <v>4</v>
      </c>
      <c r="G18" s="20">
        <v>0</v>
      </c>
      <c r="H18" s="8">
        <v>0</v>
      </c>
      <c r="I18" s="9">
        <v>100</v>
      </c>
      <c r="J18" s="9">
        <v>70</v>
      </c>
      <c r="K18" s="10">
        <v>53</v>
      </c>
      <c r="L18" s="8">
        <v>67</v>
      </c>
      <c r="M18" s="9">
        <v>83</v>
      </c>
      <c r="N18" s="10">
        <v>67</v>
      </c>
      <c r="O18" s="8">
        <v>0</v>
      </c>
      <c r="P18" s="9">
        <v>0</v>
      </c>
      <c r="Q18" s="10">
        <v>2</v>
      </c>
      <c r="R18" s="8">
        <v>1</v>
      </c>
      <c r="S18" s="9">
        <v>0</v>
      </c>
      <c r="T18" s="9">
        <v>2</v>
      </c>
      <c r="U18" s="10">
        <v>0</v>
      </c>
      <c r="V18" s="8">
        <v>1</v>
      </c>
      <c r="W18" s="9">
        <v>0</v>
      </c>
      <c r="X18" s="10">
        <v>1</v>
      </c>
    </row>
    <row r="19" spans="2:24" x14ac:dyDescent="0.25">
      <c r="B19" s="15">
        <v>92</v>
      </c>
      <c r="C19" s="9">
        <v>23</v>
      </c>
      <c r="D19" s="10">
        <v>26</v>
      </c>
      <c r="E19" s="15">
        <v>76</v>
      </c>
      <c r="F19" s="19">
        <v>24</v>
      </c>
      <c r="G19" s="20">
        <v>0</v>
      </c>
      <c r="H19" s="8">
        <v>0</v>
      </c>
      <c r="I19" s="9">
        <v>100</v>
      </c>
      <c r="J19" s="9">
        <v>80</v>
      </c>
      <c r="K19" s="10">
        <v>41</v>
      </c>
      <c r="L19" s="8">
        <v>89</v>
      </c>
      <c r="M19" s="9">
        <v>4</v>
      </c>
      <c r="N19" s="10">
        <v>24</v>
      </c>
      <c r="O19" s="8">
        <v>1</v>
      </c>
      <c r="P19" s="9">
        <v>2</v>
      </c>
      <c r="Q19" s="10">
        <v>2</v>
      </c>
      <c r="R19" s="8">
        <v>2</v>
      </c>
      <c r="S19" s="9">
        <v>0</v>
      </c>
      <c r="T19" s="9">
        <v>1</v>
      </c>
      <c r="U19" s="10">
        <v>0</v>
      </c>
      <c r="V19" s="8">
        <v>0</v>
      </c>
      <c r="W19" s="9">
        <v>2</v>
      </c>
      <c r="X19" s="10">
        <v>2</v>
      </c>
    </row>
    <row r="20" spans="2:24" ht="15.75" thickBot="1" x14ac:dyDescent="0.3">
      <c r="B20" s="16">
        <v>91</v>
      </c>
      <c r="C20" s="12">
        <v>12</v>
      </c>
      <c r="D20" s="13">
        <v>0</v>
      </c>
      <c r="E20" s="16">
        <v>64</v>
      </c>
      <c r="F20" s="21">
        <v>36</v>
      </c>
      <c r="G20" s="22">
        <v>0</v>
      </c>
      <c r="H20" s="11">
        <v>0</v>
      </c>
      <c r="I20" s="12">
        <v>100</v>
      </c>
      <c r="J20" s="12">
        <v>19</v>
      </c>
      <c r="K20" s="13">
        <v>71</v>
      </c>
      <c r="L20" s="11">
        <v>34</v>
      </c>
      <c r="M20" s="12">
        <v>28</v>
      </c>
      <c r="N20" s="13">
        <v>78</v>
      </c>
      <c r="O20" s="11">
        <v>0</v>
      </c>
      <c r="P20" s="12">
        <v>0</v>
      </c>
      <c r="Q20" s="13">
        <v>2</v>
      </c>
      <c r="R20" s="11">
        <v>1</v>
      </c>
      <c r="S20" s="12">
        <v>2</v>
      </c>
      <c r="T20" s="12">
        <v>2</v>
      </c>
      <c r="U20" s="13">
        <v>0</v>
      </c>
      <c r="V20" s="11">
        <v>1</v>
      </c>
      <c r="W20" s="12">
        <v>2</v>
      </c>
      <c r="X20" s="13">
        <v>0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C240A-BCC9-4592-98AF-4FD98496DEE3}">
  <dimension ref="A1"/>
  <sheetViews>
    <sheetView workbookViewId="0">
      <selection activeCell="T22" sqref="T2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Basic_GA</vt:lpstr>
      <vt:lpstr>MDAO_GA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Rivera, Samuel J</dc:creator>
  <cp:lastModifiedBy>Rivera, Samuel J</cp:lastModifiedBy>
  <dcterms:created xsi:type="dcterms:W3CDTF">2022-09-14T16:54:58Z</dcterms:created>
  <dcterms:modified xsi:type="dcterms:W3CDTF">2022-09-14T20:51:00Z</dcterms:modified>
</cp:coreProperties>
</file>